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OneDrive - SKAPS INDUSTRIES INDIA PVT.LTD\ANJANI SECURITY 2019\"/>
    </mc:Choice>
  </mc:AlternateContent>
  <xr:revisionPtr revIDLastSave="0" documentId="13_ncr:1_{9E3B6843-878F-4B10-8B18-BC21C9F8561E}" xr6:coauthVersionLast="47" xr6:coauthVersionMax="47" xr10:uidLastSave="{00000000-0000-0000-0000-000000000000}"/>
  <bookViews>
    <workbookView xWindow="-120" yWindow="-120" windowWidth="20730" windowHeight="11160" activeTab="1" xr2:uid="{9EFDED5F-67DD-4889-9015-EB4E6F17CD91}"/>
  </bookViews>
  <sheets>
    <sheet name="TODAY" sheetId="4" r:id="rId1"/>
    <sheet name="2023-24" sheetId="1" r:id="rId2"/>
    <sheet name="Ref" sheetId="2" r:id="rId3"/>
  </sheet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77" i="1" l="1"/>
  <c r="B577" i="1"/>
  <c r="A576" i="1"/>
  <c r="B576" i="1"/>
  <c r="A575" i="1"/>
  <c r="B575" i="1"/>
  <c r="A574" i="1"/>
  <c r="B574" i="1"/>
  <c r="A573" i="1"/>
  <c r="B573" i="1"/>
  <c r="A572" i="1"/>
  <c r="B572" i="1"/>
  <c r="A571" i="1"/>
  <c r="B571" i="1"/>
  <c r="A570" i="1"/>
  <c r="B570" i="1"/>
  <c r="A569" i="1"/>
  <c r="B569" i="1"/>
  <c r="A568" i="1"/>
  <c r="B568" i="1"/>
  <c r="A567" i="1"/>
  <c r="B567" i="1"/>
  <c r="A566" i="1"/>
  <c r="B566" i="1"/>
  <c r="A565" i="1"/>
  <c r="B565" i="1"/>
  <c r="A564" i="1"/>
  <c r="B564" i="1"/>
  <c r="A563" i="1"/>
  <c r="B563" i="1"/>
  <c r="A562" i="1"/>
  <c r="B562" i="1"/>
  <c r="A561" i="1"/>
  <c r="B561" i="1"/>
  <c r="A560" i="1"/>
  <c r="B560" i="1"/>
  <c r="A559" i="1"/>
  <c r="B559" i="1"/>
  <c r="A558" i="1"/>
  <c r="B558" i="1"/>
  <c r="B557" i="1"/>
  <c r="B556" i="1"/>
  <c r="A555" i="1"/>
  <c r="A556" i="1" s="1"/>
  <c r="A557" i="1" s="1"/>
  <c r="B555" i="1"/>
  <c r="A554" i="1"/>
  <c r="B554" i="1"/>
  <c r="A553" i="1"/>
  <c r="B553" i="1"/>
  <c r="A552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11" i="1"/>
  <c r="B9" i="1"/>
  <c r="B10" i="1"/>
  <c r="B12" i="1"/>
  <c r="B13" i="1"/>
  <c r="B14" i="1"/>
  <c r="B15" i="1"/>
  <c r="B16" i="1"/>
  <c r="B17" i="1"/>
  <c r="B18" i="1"/>
  <c r="B19" i="1"/>
  <c r="B20" i="1"/>
  <c r="B21" i="1"/>
  <c r="B22" i="1"/>
  <c r="B23" i="1"/>
  <c r="B8" i="1"/>
  <c r="B7" i="1"/>
  <c r="B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</calcChain>
</file>

<file path=xl/sharedStrings.xml><?xml version="1.0" encoding="utf-8"?>
<sst xmlns="http://schemas.openxmlformats.org/spreadsheetml/2006/main" count="5940" uniqueCount="1272">
  <si>
    <t>OUTWARD NO.</t>
  </si>
  <si>
    <t>DOCUMENT NO.</t>
  </si>
  <si>
    <t>DOCUMENT DATE</t>
  </si>
  <si>
    <t>DOCUMENT TYPE</t>
  </si>
  <si>
    <t>DRIVER NAME</t>
  </si>
  <si>
    <t>MODE OF TRANSACTION</t>
  </si>
  <si>
    <t>NON-RETURNABLE</t>
  </si>
  <si>
    <t>REMARKS</t>
  </si>
  <si>
    <t>IF RETURNEBLE</t>
  </si>
  <si>
    <t>DOCUMENT NO</t>
  </si>
  <si>
    <t>INWARD NO</t>
  </si>
  <si>
    <t>INWARD DATE</t>
  </si>
  <si>
    <t>TAX INVOICE</t>
  </si>
  <si>
    <t>DELIVERY CHALLAN</t>
  </si>
  <si>
    <t>TR CHALLAN</t>
  </si>
  <si>
    <t>MEMO</t>
  </si>
  <si>
    <t>ITEM NAME</t>
  </si>
  <si>
    <t>VEHICLE NUM.</t>
  </si>
  <si>
    <t>DRIVER CONTECT NUM.</t>
  </si>
  <si>
    <t>QUNTITY</t>
  </si>
  <si>
    <t>UOM</t>
  </si>
  <si>
    <t>KGS</t>
  </si>
  <si>
    <t>NUM</t>
  </si>
  <si>
    <t>ROLL</t>
  </si>
  <si>
    <t>BALES</t>
  </si>
  <si>
    <t>BOX</t>
  </si>
  <si>
    <t>UNIT</t>
  </si>
  <si>
    <t>PKG</t>
  </si>
  <si>
    <t>SET</t>
  </si>
  <si>
    <t>RETURNABLE</t>
  </si>
  <si>
    <t>IN DATE-TIME</t>
  </si>
  <si>
    <t>OUTWARD DATE-TIME</t>
  </si>
  <si>
    <t>TRANSPORTER NAME</t>
  </si>
  <si>
    <t>(blank)</t>
  </si>
  <si>
    <t>Grand Total</t>
  </si>
  <si>
    <t>ANJANI UDYOG PVT. LTD.</t>
  </si>
  <si>
    <t>/ 2023-24</t>
  </si>
  <si>
    <t>OUTWARD REGISTER FOR THE YEAR OF 2023-24</t>
  </si>
  <si>
    <t>SHRADHA BATTARY SALES SERVICE MUNDRA</t>
  </si>
  <si>
    <t>PUMP BACK COVER</t>
  </si>
  <si>
    <t>GJ12BY2303</t>
  </si>
  <si>
    <t>SELF</t>
  </si>
  <si>
    <t>RAM BHAI SAMANI</t>
  </si>
  <si>
    <t>GURIT WIND PVT.LTD CHENNAI</t>
  </si>
  <si>
    <t>HR39F3222</t>
  </si>
  <si>
    <t>KAMIL KHAN</t>
  </si>
  <si>
    <t>CD423240001</t>
  </si>
  <si>
    <t>DIAB CORE MATERIALS PVT.LTD CHENNAI</t>
  </si>
  <si>
    <t>PET FOAM SHEET</t>
  </si>
  <si>
    <t>GJ12BZ0491</t>
  </si>
  <si>
    <t>SAFEXPRESS</t>
  </si>
  <si>
    <t>NARESH H.KOLI</t>
  </si>
  <si>
    <t>LR.NO-100003191323</t>
  </si>
  <si>
    <t>HR39E6538</t>
  </si>
  <si>
    <t>V.S LOGISTICES</t>
  </si>
  <si>
    <t>CHANDRESH YADAV</t>
  </si>
  <si>
    <t>CD423240002</t>
  </si>
  <si>
    <t>LR.NO-5365</t>
  </si>
  <si>
    <t>CD423240004</t>
  </si>
  <si>
    <t>LR.NO-5367</t>
  </si>
  <si>
    <t>ACCURATE RUB TECH AHMEDABAD</t>
  </si>
  <si>
    <t>RUBBER ROLLER</t>
  </si>
  <si>
    <t>CHARTERED SPEED</t>
  </si>
  <si>
    <t>NO.PUD</t>
  </si>
  <si>
    <t>HR63C1052</t>
  </si>
  <si>
    <t>SALEEM</t>
  </si>
  <si>
    <t>RJ14GP4791</t>
  </si>
  <si>
    <t>OM SHIV LOGISTICES</t>
  </si>
  <si>
    <t>SAKRU</t>
  </si>
  <si>
    <t>HR61D3772</t>
  </si>
  <si>
    <t>KHALIL</t>
  </si>
  <si>
    <t>KIRAN ENTERPRISE MUNDRA</t>
  </si>
  <si>
    <t>NITROGEN BOTTLE</t>
  </si>
  <si>
    <t>CD423240005</t>
  </si>
  <si>
    <t>LR.NO-5368</t>
  </si>
  <si>
    <t>CD423240016</t>
  </si>
  <si>
    <t>LR.NO-1783</t>
  </si>
  <si>
    <t>LR.NO-5369</t>
  </si>
  <si>
    <t>CD423240003</t>
  </si>
  <si>
    <t>HR55AM8680</t>
  </si>
  <si>
    <t>RAVI KUMAR</t>
  </si>
  <si>
    <t>LR.NO-1009/19</t>
  </si>
  <si>
    <t>GJ12BV6983</t>
  </si>
  <si>
    <t>DINESH SINGH</t>
  </si>
  <si>
    <t>ACCUTECH TECHNOLOGIES AHMEDABAD</t>
  </si>
  <si>
    <t>LENOVO LAPTOP</t>
  </si>
  <si>
    <t>GJ12DN2770</t>
  </si>
  <si>
    <t>SHREE NANDAN COURIER</t>
  </si>
  <si>
    <t>MAHIPAT SINH</t>
  </si>
  <si>
    <t>LR.NO-1447200157323</t>
  </si>
  <si>
    <t>MEXICO ENGINEERING MUMBAI</t>
  </si>
  <si>
    <t>ROTARY</t>
  </si>
  <si>
    <t>LR.NO-1447200157324</t>
  </si>
  <si>
    <t>MEGAWATTS HEAT INDUSTRIES GANDHIDHAM</t>
  </si>
  <si>
    <t>HEATER</t>
  </si>
  <si>
    <t>LR.NO-1447200157325</t>
  </si>
  <si>
    <t>CD423240018/19</t>
  </si>
  <si>
    <t>LR.NO-5372</t>
  </si>
  <si>
    <t>CD423240008</t>
  </si>
  <si>
    <t>LR.NO-302679</t>
  </si>
  <si>
    <t>BHATIA SHIPPING</t>
  </si>
  <si>
    <t>LM WIND POWER BLADES PVT.LTD HALOL</t>
  </si>
  <si>
    <t>CD422230756</t>
  </si>
  <si>
    <t>SKAPS INDUSTRIES VADODARA</t>
  </si>
  <si>
    <t>GJ12AY4119</t>
  </si>
  <si>
    <t>V-TRANS</t>
  </si>
  <si>
    <t>SURESH PARADHI</t>
  </si>
  <si>
    <t>GJ12BW6325</t>
  </si>
  <si>
    <t>INDAL YADAV</t>
  </si>
  <si>
    <t>LR.NO-302681</t>
  </si>
  <si>
    <t>GJ12BZ6221</t>
  </si>
  <si>
    <t>NEW NELCO TRANSPORT</t>
  </si>
  <si>
    <t>SHAHRUKH KHAN</t>
  </si>
  <si>
    <t>NL01AB6706</t>
  </si>
  <si>
    <t>AARIF</t>
  </si>
  <si>
    <t>GJ12BY6596</t>
  </si>
  <si>
    <t>GORDHAN LAL</t>
  </si>
  <si>
    <t>GJ12BY1377</t>
  </si>
  <si>
    <t>SALMAN KHAN</t>
  </si>
  <si>
    <t>CD423240014</t>
  </si>
  <si>
    <t>RAGAM BHUJ</t>
  </si>
  <si>
    <t>USED PACKING MATERIAL</t>
  </si>
  <si>
    <t>GJ12BZ9221</t>
  </si>
  <si>
    <t>AJAJ</t>
  </si>
  <si>
    <t>CD423240017</t>
  </si>
  <si>
    <t>LR.NO-5378</t>
  </si>
  <si>
    <t>CD423240015</t>
  </si>
  <si>
    <t>LR.NO-5511</t>
  </si>
  <si>
    <t>CD423240011/012/012</t>
  </si>
  <si>
    <t>LR.NO-5512</t>
  </si>
  <si>
    <t>CD423240009/010</t>
  </si>
  <si>
    <t>LR.NO-5513</t>
  </si>
  <si>
    <t>PRIME INTERNATIONAL RAJKOT</t>
  </si>
  <si>
    <t>REXROTH CYLINDER</t>
  </si>
  <si>
    <t>LR.NO-1447200157327</t>
  </si>
  <si>
    <t>BHAGWATI PLASTICS PROCESS AHMEDABAD</t>
  </si>
  <si>
    <t>HR38Y9899</t>
  </si>
  <si>
    <t>MOHD ALIM</t>
  </si>
  <si>
    <t>CD423240006</t>
  </si>
  <si>
    <t>PET PROCESSED WASTE</t>
  </si>
  <si>
    <t>SBSS/23-24/04</t>
  </si>
  <si>
    <t>GJ27X1316</t>
  </si>
  <si>
    <t>MOHD JUBER</t>
  </si>
  <si>
    <t>ATPL/23-24/00078</t>
  </si>
  <si>
    <t>CD423240024</t>
  </si>
  <si>
    <t>POLYPROPYLENE LUMP WASTE</t>
  </si>
  <si>
    <t>1512/1513</t>
  </si>
  <si>
    <t>JAI POLYMERS MAHESHANA</t>
  </si>
  <si>
    <t>USED PACKING MATERIAL/EMPTY JAMBO BAG</t>
  </si>
  <si>
    <t>CD423240033</t>
  </si>
  <si>
    <t>SKAPS INDUSTRIES MUNDRA</t>
  </si>
  <si>
    <t>FALCON AIR CUTTER M15388IN-AN 21X11X9-10LBS</t>
  </si>
  <si>
    <t>GJ12AZ1904</t>
  </si>
  <si>
    <t>GUMAN SINH</t>
  </si>
  <si>
    <t>COLOR POLYSTER YARN</t>
  </si>
  <si>
    <t>VINAYAK TRADING AHMEDABAD</t>
  </si>
  <si>
    <t>LR.NO-1447200157332</t>
  </si>
  <si>
    <t>CD422230754</t>
  </si>
  <si>
    <t>LR.NO-5516</t>
  </si>
  <si>
    <t>RJ18GB6979</t>
  </si>
  <si>
    <t>IRFAN KHAN</t>
  </si>
  <si>
    <t>CD422230752/753</t>
  </si>
  <si>
    <t>LR.NO-5517</t>
  </si>
  <si>
    <t>RJ10GB7131</t>
  </si>
  <si>
    <t>RAVI</t>
  </si>
  <si>
    <t>GJ06AZ8117</t>
  </si>
  <si>
    <t>SANAM</t>
  </si>
  <si>
    <t>GJ01BT5943</t>
  </si>
  <si>
    <t>ROOP LAL</t>
  </si>
  <si>
    <t>CD423240026</t>
  </si>
  <si>
    <t>LR.NO-5394</t>
  </si>
  <si>
    <t>CD423240027</t>
  </si>
  <si>
    <t>LR.NO-1815</t>
  </si>
  <si>
    <t>GJ01HT7700</t>
  </si>
  <si>
    <t>KUTUBSHA K.DIWAN</t>
  </si>
  <si>
    <t>RJ27GC3742</t>
  </si>
  <si>
    <t>CD423240023</t>
  </si>
  <si>
    <t>CD423240025</t>
  </si>
  <si>
    <t>CD423240007</t>
  </si>
  <si>
    <t>CD423240028</t>
  </si>
  <si>
    <t>LR.NO-1816</t>
  </si>
  <si>
    <t>BEENA INDUSTRIES AHMEDABAD</t>
  </si>
  <si>
    <t>CUTTER STUD</t>
  </si>
  <si>
    <t>LR.NO-1447200157340</t>
  </si>
  <si>
    <t>GJ12BW1782</t>
  </si>
  <si>
    <t>JOGINDAR RAI</t>
  </si>
  <si>
    <t>CD422230755</t>
  </si>
  <si>
    <t>LR.NO-302694</t>
  </si>
  <si>
    <t>GJ01DZ2630</t>
  </si>
  <si>
    <t>RAVINDRA YADAV</t>
  </si>
  <si>
    <t>GJ06BT1601</t>
  </si>
  <si>
    <t>OM PRAKASH SAROJ</t>
  </si>
  <si>
    <t>CD422230747/748/749/750/751</t>
  </si>
  <si>
    <t>LR.NO-302697</t>
  </si>
  <si>
    <t>CD423240020</t>
  </si>
  <si>
    <t>GJ06BT4492</t>
  </si>
  <si>
    <t>SANJAY YADAV</t>
  </si>
  <si>
    <t>GJ06AZ6619</t>
  </si>
  <si>
    <t>DEEP SINGH</t>
  </si>
  <si>
    <t>OIL GAS PLANT ENGINEERS HARYANA</t>
  </si>
  <si>
    <t>ALL MATERIAL IS SERVICE PROVIDING</t>
  </si>
  <si>
    <t>BY HAND</t>
  </si>
  <si>
    <t>RAMDEV KUMAR YADAV</t>
  </si>
  <si>
    <t>GJ06BT4793</t>
  </si>
  <si>
    <t>MAHENDRA KUMAR</t>
  </si>
  <si>
    <t>CD423240038</t>
  </si>
  <si>
    <t>LR.NO-1817</t>
  </si>
  <si>
    <t>GJ16AV8066</t>
  </si>
  <si>
    <t>MUKESH SAHANI</t>
  </si>
  <si>
    <t>CD423240039</t>
  </si>
  <si>
    <t>LR.NO-5405</t>
  </si>
  <si>
    <t>CD423240043/044/045/046</t>
  </si>
  <si>
    <t>CD423240046</t>
  </si>
  <si>
    <t>LR.NO-5406</t>
  </si>
  <si>
    <t>CD423240040/041</t>
  </si>
  <si>
    <t>RJ41GA4133</t>
  </si>
  <si>
    <t>SURESH NITHARWAL</t>
  </si>
  <si>
    <t>CD423240034/035/036</t>
  </si>
  <si>
    <t>LR.NO-5519</t>
  </si>
  <si>
    <t>CD423240029/030/031/032</t>
  </si>
  <si>
    <t>LR.NO-1797</t>
  </si>
  <si>
    <t>CD422230761</t>
  </si>
  <si>
    <t>LR.NO-1800</t>
  </si>
  <si>
    <t>RJ49GA4606</t>
  </si>
  <si>
    <t>SANDEEP KUMAR</t>
  </si>
  <si>
    <t>HR39E6828</t>
  </si>
  <si>
    <t>MOHIT KUMAR</t>
  </si>
  <si>
    <t>CD423240047/048</t>
  </si>
  <si>
    <t>LR.NO-5522</t>
  </si>
  <si>
    <t>CD422230762</t>
  </si>
  <si>
    <t>LR.NO-1818</t>
  </si>
  <si>
    <t>CD422230764/765</t>
  </si>
  <si>
    <t>V.R LOGISTICES</t>
  </si>
  <si>
    <t>LR.NO-660</t>
  </si>
  <si>
    <t>GJ18AX0264</t>
  </si>
  <si>
    <t>SHAILENDRA YADAV</t>
  </si>
  <si>
    <t>GJ06BT4903</t>
  </si>
  <si>
    <t>UMESH KUMAR</t>
  </si>
  <si>
    <t>GJ06BT5943</t>
  </si>
  <si>
    <t>RAMPUJAN YADAV</t>
  </si>
  <si>
    <t>CD423240021/022</t>
  </si>
  <si>
    <t>CD423240049/053</t>
  </si>
  <si>
    <t>LR.NO-1820</t>
  </si>
  <si>
    <t>CD423240050/051</t>
  </si>
  <si>
    <t>SKAPS CHENNAI</t>
  </si>
  <si>
    <t>WEFT SENSOR</t>
  </si>
  <si>
    <t>LR.NO-1447200157343</t>
  </si>
  <si>
    <t>CE423240008</t>
  </si>
  <si>
    <t>SKAPS INDUSTRIES AMERICA</t>
  </si>
  <si>
    <t>MULTI AXIAL FABRICS FIBER GLASS ROLL</t>
  </si>
  <si>
    <t>LR.NO-</t>
  </si>
  <si>
    <t>LR.NO-1009/81</t>
  </si>
  <si>
    <t>GJ27TD1816</t>
  </si>
  <si>
    <t>SIKANDAR KHAN</t>
  </si>
  <si>
    <t>ALTAF HUSSAIN</t>
  </si>
  <si>
    <t>HR61D2837</t>
  </si>
  <si>
    <t>LENOVO TABLET TB8505F 2GB 32GB</t>
  </si>
  <si>
    <t>GJ12ND2770</t>
  </si>
  <si>
    <t>LR.NO-1447200157344</t>
  </si>
  <si>
    <t>CD423240054</t>
  </si>
  <si>
    <t>LR.NO-665</t>
  </si>
  <si>
    <t>REJECT EMPTEY VEHICAL OUT</t>
  </si>
  <si>
    <t>LR.NO-1447200157348</t>
  </si>
  <si>
    <t>VR ENGINEERING MUNDRA</t>
  </si>
  <si>
    <t>SS SHAFT</t>
  </si>
  <si>
    <t>GJ38BB9583</t>
  </si>
  <si>
    <t>DHARMENDRA SINH</t>
  </si>
  <si>
    <t>NL01AB6707</t>
  </si>
  <si>
    <t>UMAR MOHAMMAD</t>
  </si>
  <si>
    <t>KRISHAN ROAT</t>
  </si>
  <si>
    <t>SKAPS INDUSTRIES CHENNAI</t>
  </si>
  <si>
    <t>CD423240055</t>
  </si>
  <si>
    <t xml:space="preserve">SIDDIHARTH GRINDING </t>
  </si>
  <si>
    <t>82089090-CUTTER BLADES</t>
  </si>
  <si>
    <t>LR.NO-1447200157350</t>
  </si>
  <si>
    <t>25/04/2023 1650</t>
  </si>
  <si>
    <t>GJ06AZ-6619</t>
  </si>
  <si>
    <t>DIP SINGH</t>
  </si>
  <si>
    <t>CD422230767</t>
  </si>
  <si>
    <t>CD422230763</t>
  </si>
  <si>
    <t>CD423240058 /60</t>
  </si>
  <si>
    <t xml:space="preserve">TOP CLAMP L.T.I &amp; R.H.B </t>
  </si>
  <si>
    <t>LR.NO-1447200157351</t>
  </si>
  <si>
    <t>11005/2023</t>
  </si>
  <si>
    <t>GJ06BT4976</t>
  </si>
  <si>
    <t>JAGDISH</t>
  </si>
  <si>
    <t>85162900 - DRY ICE BOX</t>
  </si>
  <si>
    <t>CD422230766</t>
  </si>
  <si>
    <t>GJ12DG5595</t>
  </si>
  <si>
    <t>GJ06BT3211</t>
  </si>
  <si>
    <t>BASDEV PAL</t>
  </si>
  <si>
    <t>85372000- HMI DISPLAY</t>
  </si>
  <si>
    <t>HAIDARALI</t>
  </si>
  <si>
    <t>00257 -/28/04/2023</t>
  </si>
  <si>
    <t>CD423240067 /1528 -</t>
  </si>
  <si>
    <t>Waseem khan</t>
  </si>
  <si>
    <t>CD423240064/65</t>
  </si>
  <si>
    <t>CD423240059</t>
  </si>
  <si>
    <t>GIRIRAJ SINGH</t>
  </si>
  <si>
    <t>CD423240066</t>
  </si>
  <si>
    <t>PET FOAM SHEET PY 105 05MM PLAIN 2445X100</t>
  </si>
  <si>
    <t>01/05/2023 15:20</t>
  </si>
  <si>
    <t>LR.NO-1447200157354</t>
  </si>
  <si>
    <t>84144090-COMPRESSOR SCREW WITH RADIATOR</t>
  </si>
  <si>
    <t>HARESH CHAUDA</t>
  </si>
  <si>
    <t>py 105 2445mmx1005 mmx05mm</t>
  </si>
  <si>
    <t>SEMPAL</t>
  </si>
  <si>
    <t>CD423240061/62/63</t>
  </si>
  <si>
    <t>NIDDLE</t>
  </si>
  <si>
    <t>GJ12DR9705</t>
  </si>
  <si>
    <t>MARK EXPRESS</t>
  </si>
  <si>
    <t>MAZID BHAI</t>
  </si>
  <si>
    <t>CD423240076/77/78</t>
  </si>
  <si>
    <t>PYLOS 300MM X 300 MM</t>
  </si>
  <si>
    <t>HR61D4792</t>
  </si>
  <si>
    <t>AQIB JAVID</t>
  </si>
  <si>
    <t>GJ06BV3979</t>
  </si>
  <si>
    <t>NIRANJAN KUMAR</t>
  </si>
  <si>
    <t>84713010-LENOVO IAPTP</t>
  </si>
  <si>
    <t>84713010- LENOVO TABLET TB 8505F 2GB 32 GB</t>
  </si>
  <si>
    <t xml:space="preserve">CD423240070 </t>
  </si>
  <si>
    <t>CD423240071</t>
  </si>
  <si>
    <t>85372000-MOTER</t>
  </si>
  <si>
    <t>-</t>
  </si>
  <si>
    <t xml:space="preserve">02.motor NEW </t>
  </si>
  <si>
    <t>GJ12BW3401</t>
  </si>
  <si>
    <t>JITUBHA SODA</t>
  </si>
  <si>
    <t>GJ12BT0317</t>
  </si>
  <si>
    <t>CD4232400037</t>
  </si>
  <si>
    <t>12/04/202</t>
  </si>
  <si>
    <t>06/0/2023 14:25</t>
  </si>
  <si>
    <t>KERRY INDAV LOGISTIC MUNDRA</t>
  </si>
  <si>
    <t>SHREE RAJ CORPORATION AHMEDABAD</t>
  </si>
  <si>
    <t>SHIP TO CMW CO2 TECHNO VADODARA</t>
  </si>
  <si>
    <t>EVERCREST PROJECTS PVT AHMEDABAD</t>
  </si>
  <si>
    <t>SKAPA INDUSTRIES INDIA PVT LTD SAVLI</t>
  </si>
  <si>
    <t>THEAMU UTILITY SOLUTION GANDHIDHAM</t>
  </si>
  <si>
    <t>MOMAI TRADING AHMEDABAD</t>
  </si>
  <si>
    <t>TRISHAR ENTEPRISE RAJKOT</t>
  </si>
  <si>
    <t>AMIR CHAND ENGG WIRKS PVT LTD JALANDAR</t>
  </si>
  <si>
    <t>PRITHVIK ENTERPRISE MUNDRA</t>
  </si>
  <si>
    <t>08/0/2023 09:21</t>
  </si>
  <si>
    <t>PB13BE7599</t>
  </si>
  <si>
    <t>DEEPAK KUMAR BIND</t>
  </si>
  <si>
    <t>GURIT WIND PVTLTD CHANNAI</t>
  </si>
  <si>
    <t>GURIT WIND PVT LTD CHENNAI</t>
  </si>
  <si>
    <t>HR39E1405</t>
  </si>
  <si>
    <t>SAEEM KHAN</t>
  </si>
  <si>
    <t>GURIT WIND PVT LTD AHMEDABAD</t>
  </si>
  <si>
    <t>GURIT WIND PV .LTD CHENNAI</t>
  </si>
  <si>
    <t>CD423240073</t>
  </si>
  <si>
    <t>LR.NO-5442</t>
  </si>
  <si>
    <t>CD423240074</t>
  </si>
  <si>
    <t>LR.NO-5443</t>
  </si>
  <si>
    <t>ICE MAKE  REFRIG ERATION Ahmedabad</t>
  </si>
  <si>
    <t>GJ12BZ9521</t>
  </si>
  <si>
    <t>RUKSHAR AHMAD</t>
  </si>
  <si>
    <t>LR.NO-5528</t>
  </si>
  <si>
    <t>GJ12BZ-6531</t>
  </si>
  <si>
    <t>LR.NO-5527</t>
  </si>
  <si>
    <t>LR.NO-1827</t>
  </si>
  <si>
    <t>LR.NO-5418</t>
  </si>
  <si>
    <t>LR.NO-5417</t>
  </si>
  <si>
    <t>LR.NO-670</t>
  </si>
  <si>
    <t>LR.NO-5429</t>
  </si>
  <si>
    <t>LR.NO-33445704</t>
  </si>
  <si>
    <t>LR.NO-33445703</t>
  </si>
  <si>
    <t>LR.NO-5437</t>
  </si>
  <si>
    <t>LR.NO-33445705</t>
  </si>
  <si>
    <t>LR.NO-1838</t>
  </si>
  <si>
    <t>GJ12BX8553</t>
  </si>
  <si>
    <t>V R Logistics</t>
  </si>
  <si>
    <t>Abbas</t>
  </si>
  <si>
    <t>MH14HG0670</t>
  </si>
  <si>
    <t>SHRI KRISHNA CARGO MOVERS</t>
  </si>
  <si>
    <t>KISHOR SAWAUT</t>
  </si>
  <si>
    <t>CD423240081</t>
  </si>
  <si>
    <t>LR.NO-5530</t>
  </si>
  <si>
    <t>CD423240075</t>
  </si>
  <si>
    <t>LR.NO-685</t>
  </si>
  <si>
    <t>CD423240092</t>
  </si>
  <si>
    <t>LR.NO-811</t>
  </si>
  <si>
    <t>DTL</t>
  </si>
  <si>
    <t>GJ12BW2340</t>
  </si>
  <si>
    <t>RAJ KUMAR</t>
  </si>
  <si>
    <t>CD423240080/1464</t>
  </si>
  <si>
    <t>USED PACKING MATERIAL/RECYCLE PET</t>
  </si>
  <si>
    <t>ATPL/23-24/00074</t>
  </si>
  <si>
    <t>CD423240082</t>
  </si>
  <si>
    <t>LR.NO-5533</t>
  </si>
  <si>
    <t>CD423240072</t>
  </si>
  <si>
    <t>LR.NO-5445</t>
  </si>
  <si>
    <t>GJ12BW6175</t>
  </si>
  <si>
    <t>CD423240083</t>
  </si>
  <si>
    <t>LR.NO-302747</t>
  </si>
  <si>
    <t>Pawan</t>
  </si>
  <si>
    <t>SKAPS INDUSTRIES AHMEDABAD</t>
  </si>
  <si>
    <t>FIBER GLASS ROLL</t>
  </si>
  <si>
    <t>MAJID BHAI</t>
  </si>
  <si>
    <t>GJ01DN2630</t>
  </si>
  <si>
    <t>HR38AC5925</t>
  </si>
  <si>
    <t>SUNIL KUMAR</t>
  </si>
  <si>
    <t>CD423240087/88/89</t>
  </si>
  <si>
    <t>LR.NO-5536</t>
  </si>
  <si>
    <t>CD423240084/85/86</t>
  </si>
  <si>
    <t>LR.NO-302753</t>
  </si>
  <si>
    <t>NL01AB5512</t>
  </si>
  <si>
    <t>DILSHAD</t>
  </si>
  <si>
    <t>GJ12BT8548</t>
  </si>
  <si>
    <t>SUKESHWAER MAHTO</t>
  </si>
  <si>
    <t>RJ18GC4614</t>
  </si>
  <si>
    <t>JAAHNVI TRANSLINK</t>
  </si>
  <si>
    <t>RAM SINGH</t>
  </si>
  <si>
    <t>CD423240109/0110</t>
  </si>
  <si>
    <t>LR.NO-1864</t>
  </si>
  <si>
    <t>CD423240096/097</t>
  </si>
  <si>
    <t>LR.NO-5448</t>
  </si>
  <si>
    <t>CD423240102</t>
  </si>
  <si>
    <t>RECYCLE PET</t>
  </si>
  <si>
    <t>CD423240093</t>
  </si>
  <si>
    <t>LR.NO-44</t>
  </si>
  <si>
    <t>SHM</t>
  </si>
  <si>
    <t>GJ12BX1532</t>
  </si>
  <si>
    <t>TINKU KUMAR</t>
  </si>
  <si>
    <t>VINAY KUMAR RAY</t>
  </si>
  <si>
    <t>GJ12BX0201</t>
  </si>
  <si>
    <t>RUKSAR AHMAD</t>
  </si>
  <si>
    <t>CD423240100</t>
  </si>
  <si>
    <t>LR.NO-7107050</t>
  </si>
  <si>
    <t>NL01AB5514</t>
  </si>
  <si>
    <t>PRAKASH BAROT</t>
  </si>
  <si>
    <t>GJ12BX0294</t>
  </si>
  <si>
    <t>CD423240101</t>
  </si>
  <si>
    <t>LR.NO-7107048</t>
  </si>
  <si>
    <t>CD423240098/099</t>
  </si>
  <si>
    <t>LR.NO-7107049</t>
  </si>
  <si>
    <t>CD423240105</t>
  </si>
  <si>
    <t>LR.NO-5537</t>
  </si>
  <si>
    <t>TENSIONER PATTI BLOCK /MECHANICAL CUTTER ASSEMBLE</t>
  </si>
  <si>
    <t>LR.NO-33445716</t>
  </si>
  <si>
    <t>PAWAN</t>
  </si>
  <si>
    <t>CD423240095</t>
  </si>
  <si>
    <t>LR.NO-5452</t>
  </si>
  <si>
    <t>CD423240106/107/108</t>
  </si>
  <si>
    <t>LR.NO-5538</t>
  </si>
  <si>
    <t>KISHAN TRADERS GANDHIDHAM</t>
  </si>
  <si>
    <t>HUB BOLT FOR FORKLIFT</t>
  </si>
  <si>
    <t>LR.NO-33445717</t>
  </si>
  <si>
    <t>PRECISION GRINDERS MUMBAI</t>
  </si>
  <si>
    <t>LNNER HOLE SAW &amp; TC HINDGE BORING BI</t>
  </si>
  <si>
    <t>LR.NO-33445718</t>
  </si>
  <si>
    <t>GJ12BZ6521</t>
  </si>
  <si>
    <t>CD423240094</t>
  </si>
  <si>
    <t>LR.NO-5454</t>
  </si>
  <si>
    <t>CD423240103</t>
  </si>
  <si>
    <t>LR.NO-5539</t>
  </si>
  <si>
    <t>GJ12CT5555</t>
  </si>
  <si>
    <t>MOHD SHAMSHEER</t>
  </si>
  <si>
    <t>GJ12CT6521</t>
  </si>
  <si>
    <t>MOHD MAROOM KHAN</t>
  </si>
  <si>
    <t>CD423240104</t>
  </si>
  <si>
    <t>LR.NO-5540</t>
  </si>
  <si>
    <t>SAFETY T-SHEIRT</t>
  </si>
  <si>
    <t>CD423240111/0112/0113</t>
  </si>
  <si>
    <t>LR.NO-5541</t>
  </si>
  <si>
    <t>MH16CD5519</t>
  </si>
  <si>
    <t>WORLD OF TRANSPORT SOLUTION</t>
  </si>
  <si>
    <t>SUNIL KAPSE</t>
  </si>
  <si>
    <t>LR.NO-33445720</t>
  </si>
  <si>
    <t>CE423240014</t>
  </si>
  <si>
    <t>S-W-2368-C152-NA000-1270</t>
  </si>
  <si>
    <t>85161000 - HEATER</t>
  </si>
  <si>
    <t>LR.NO-33445721</t>
  </si>
  <si>
    <t>RAKESH SINGH</t>
  </si>
  <si>
    <t>TUS/017/23-24</t>
  </si>
  <si>
    <t>CD423240079</t>
  </si>
  <si>
    <t>CD423240121</t>
  </si>
  <si>
    <t>LR.NO-A12379</t>
  </si>
  <si>
    <t>Indocool</t>
  </si>
  <si>
    <t>84151090-AC-MOTOR INDOOR AND OUTDOOR</t>
  </si>
  <si>
    <t>ABIS UNIT</t>
  </si>
  <si>
    <t>AVANI ELECTRONICS MUNDRA</t>
  </si>
  <si>
    <t>LR.NO-33445722</t>
  </si>
  <si>
    <t>TEAMGLOBAL LOGISTICS</t>
  </si>
  <si>
    <t>NORTHEN INDIA COMPANY MUNDRA</t>
  </si>
  <si>
    <t>GJ12V5071</t>
  </si>
  <si>
    <t>PREMLAL ADIWASHI</t>
  </si>
  <si>
    <t>INNER HOLE SAW</t>
  </si>
  <si>
    <t>LR.NO-33445723</t>
  </si>
  <si>
    <t>IB TECH AUTOMATION INDIA PVT LTD BENGALURU</t>
  </si>
  <si>
    <t>LR.NO-7108978</t>
  </si>
  <si>
    <t>CD423240116/0117</t>
  </si>
  <si>
    <t>CD423240114</t>
  </si>
  <si>
    <t>00005-MSCRP USED M.S.SCRAP</t>
  </si>
  <si>
    <t>LR.NO-7108977</t>
  </si>
  <si>
    <t>CD423240115</t>
  </si>
  <si>
    <t>RAJENDRA SINH SOLANKI</t>
  </si>
  <si>
    <t>CD423240125</t>
  </si>
  <si>
    <t>LR.NO-100004294678</t>
  </si>
  <si>
    <t>PET SHEET 45MM</t>
  </si>
  <si>
    <t>LR.NO-33445725</t>
  </si>
  <si>
    <t>SHREE UMA ELECTRIC SERVICE MUNDRA</t>
  </si>
  <si>
    <t>SUBMERSIBLE PUMP</t>
  </si>
  <si>
    <t>HR38AD0437</t>
  </si>
  <si>
    <t>CD423240119/120</t>
  </si>
  <si>
    <t>LR.NO-4878</t>
  </si>
  <si>
    <t>MAHAVIR STATIONERY AHMEDABAD</t>
  </si>
  <si>
    <t>A4 PAPER</t>
  </si>
  <si>
    <t>LR.NO-33445726/27</t>
  </si>
  <si>
    <t>25-05-2023-14:05</t>
  </si>
  <si>
    <t>CD423240126</t>
  </si>
  <si>
    <t>PET FOAM SHEET PL 105SZ 25 PF20 240X1220</t>
  </si>
  <si>
    <t>25-05-2023-14:00</t>
  </si>
  <si>
    <t>GJ12BZ-9363</t>
  </si>
  <si>
    <t>25-05-2023 -10:48</t>
  </si>
  <si>
    <t>NEW ROAD INDIA</t>
  </si>
  <si>
    <t>SHAKTI SANGAR</t>
  </si>
  <si>
    <t>LR-NO 01726</t>
  </si>
  <si>
    <t>GJ12BY-4437</t>
  </si>
  <si>
    <t>HARISH TRANSPORT</t>
  </si>
  <si>
    <t>25-05-2023 -13:00</t>
  </si>
  <si>
    <t>KALYAN R MARYA</t>
  </si>
  <si>
    <t>GJ12DR-9705</t>
  </si>
  <si>
    <t>25-05-2023-13:00</t>
  </si>
  <si>
    <t>LR NO-33445730</t>
  </si>
  <si>
    <t>PET FOAM SHEET PY105 12.5MM PLAIN 2445X1</t>
  </si>
  <si>
    <t>SKAPS INDUSTRIES INDIA PVT LTD -SAVLI DIV</t>
  </si>
  <si>
    <t>CD423240122</t>
  </si>
  <si>
    <t>1. PETFOAM SHEET</t>
  </si>
  <si>
    <t>25-05-2023-15:28</t>
  </si>
  <si>
    <t>GJ12BT-0317</t>
  </si>
  <si>
    <t>25-05-202314:00</t>
  </si>
  <si>
    <t>25-05-2023-17:00</t>
  </si>
  <si>
    <t>ITAKE VALVE ASSAMELY SOLENOID VALVE 230</t>
  </si>
  <si>
    <t>25-05-2023-16:00</t>
  </si>
  <si>
    <t>LR NO-33445732</t>
  </si>
  <si>
    <t>1.REGISTER/PUNCHING CADD/TRANSFAER EMP FILE S.G DRESS</t>
  </si>
  <si>
    <t>BLOWER</t>
  </si>
  <si>
    <t>GJ01DZ2770</t>
  </si>
  <si>
    <t>SANJIT KUMAR YADAV</t>
  </si>
  <si>
    <t>CD423240130/129/131/132</t>
  </si>
  <si>
    <t>LR NO-302788</t>
  </si>
  <si>
    <t xml:space="preserve">CD423240133 </t>
  </si>
  <si>
    <t>LR NO-302786</t>
  </si>
  <si>
    <t>GJ01JT9161</t>
  </si>
  <si>
    <t>SATENDRA KUMAR</t>
  </si>
  <si>
    <t>GJ12BT5567</t>
  </si>
  <si>
    <t>JIGNESH BHAI SATARA</t>
  </si>
  <si>
    <t>CD423240135</t>
  </si>
  <si>
    <t>CD423240124</t>
  </si>
  <si>
    <t>GJ06BT4907</t>
  </si>
  <si>
    <t>SUBHASHCHANDRA</t>
  </si>
  <si>
    <t>CD423240127/128</t>
  </si>
  <si>
    <t>LR NO-5545</t>
  </si>
  <si>
    <t>ANTI VIBRATION PLATE</t>
  </si>
  <si>
    <t>LR NO-33445734</t>
  </si>
  <si>
    <t>GJ02XX0828</t>
  </si>
  <si>
    <t>HEMANT KUMAR JYANI</t>
  </si>
  <si>
    <t>GJ12BZ5221</t>
  </si>
  <si>
    <t>AE/2023-24/08</t>
  </si>
  <si>
    <t>MAHAMMAD SULEMAN</t>
  </si>
  <si>
    <t>CD423240134</t>
  </si>
  <si>
    <t>LR NO-5548</t>
  </si>
  <si>
    <t>CD423240143</t>
  </si>
  <si>
    <t>SUES/23-24/74</t>
  </si>
  <si>
    <t>SUES/23-24/75</t>
  </si>
  <si>
    <t>ARIHANT ENTERPRISE AHMEDABAD</t>
  </si>
  <si>
    <t>FOAM</t>
  </si>
  <si>
    <t>LR NO-33445737</t>
  </si>
  <si>
    <t>AIR COMPRESSOR</t>
  </si>
  <si>
    <t>AHU MOTOR</t>
  </si>
  <si>
    <t>AYAZALIYA SHAIYED</t>
  </si>
  <si>
    <t>GJ06AV8453</t>
  </si>
  <si>
    <t>RJ14GK0453</t>
  </si>
  <si>
    <t>RANJEET DABRIYA</t>
  </si>
  <si>
    <t>LR NO-33445738</t>
  </si>
  <si>
    <t>Poly Glass Fibre Industries-Faridabad</t>
  </si>
  <si>
    <t>LR NO-33445741</t>
  </si>
  <si>
    <t>CD423240137/138/139</t>
  </si>
  <si>
    <t>LR NO-1894</t>
  </si>
  <si>
    <t>CD423240154</t>
  </si>
  <si>
    <t>01-06-2023</t>
  </si>
  <si>
    <t>01-06-2023 20:35</t>
  </si>
  <si>
    <t>CD423240155</t>
  </si>
  <si>
    <t>GJ27T8851</t>
  </si>
  <si>
    <t>ARVIND KUMAR</t>
  </si>
  <si>
    <t>84484990-KNIFE EDGE CUTTER ASSEMBLY</t>
  </si>
  <si>
    <t>LR NO-33445742</t>
  </si>
  <si>
    <t>84383090 -PRESSING PLATE TEFLON COATING</t>
  </si>
  <si>
    <t>GJ08AU8523</t>
  </si>
  <si>
    <t>02-06-2023 21:20</t>
  </si>
  <si>
    <t>BHAVAN JI B THAKOR</t>
  </si>
  <si>
    <t>CE423240019</t>
  </si>
  <si>
    <t>DIAB UAB LITHUANIA</t>
  </si>
  <si>
    <t>UP27BT1674</t>
  </si>
  <si>
    <t>BHAGWATI ROADWAYS</t>
  </si>
  <si>
    <t>VINOD KUMAR</t>
  </si>
  <si>
    <t>LR NO-0722</t>
  </si>
  <si>
    <t>BHAGAT ENGINEERING WORK MUNDRA</t>
  </si>
  <si>
    <t>SYNERGY TECHNICS AHMEDABAD</t>
  </si>
  <si>
    <t>INDUTCH COMPOSITES TECHNOLOGY HALOL</t>
  </si>
  <si>
    <t>LR NO-100004593256</t>
  </si>
  <si>
    <t>02-06-2023</t>
  </si>
  <si>
    <t>CD423240156</t>
  </si>
  <si>
    <t>03-06-2023  16:57</t>
  </si>
  <si>
    <t>GJ12BX1925</t>
  </si>
  <si>
    <t>KAMLESH PRASAD</t>
  </si>
  <si>
    <t>GJ12BZ2661</t>
  </si>
  <si>
    <t>CD423240153</t>
  </si>
  <si>
    <t>LR NO-5556</t>
  </si>
  <si>
    <t>05-06-2023 20:45</t>
  </si>
  <si>
    <t>CD423240140</t>
  </si>
  <si>
    <t>LR NO-7108980</t>
  </si>
  <si>
    <t>LR NO-7108677</t>
  </si>
  <si>
    <t>CD423240141/CD423240142</t>
  </si>
  <si>
    <t>MAHMUDUR RAHMAN</t>
  </si>
  <si>
    <t>R.D SCHOOL MUNDRA</t>
  </si>
  <si>
    <t>SCHOOL BAG/WATER BOTTALE</t>
  </si>
  <si>
    <t>CD423240149/150/151/152</t>
  </si>
  <si>
    <t>31/06/2023</t>
  </si>
  <si>
    <t>LR NO-5557</t>
  </si>
  <si>
    <t>Rain FORMENT NET</t>
  </si>
  <si>
    <t>LR NO-33445745</t>
  </si>
  <si>
    <t>LR.NO-33446260</t>
  </si>
  <si>
    <t>EPPL/23-24/0001</t>
  </si>
  <si>
    <t>MH48CB3846</t>
  </si>
  <si>
    <t>SHREE KRISHNA ROADWAYS</t>
  </si>
  <si>
    <t>HEERALAL YADAV</t>
  </si>
  <si>
    <t>CD423240167</t>
  </si>
  <si>
    <t>LR NO-044761</t>
  </si>
  <si>
    <t>CD423240159</t>
  </si>
  <si>
    <t>GJ12BW8563</t>
  </si>
  <si>
    <t>AAI SAHEB FREIGHT LINE</t>
  </si>
  <si>
    <t>RASHUL A RAYMA</t>
  </si>
  <si>
    <t>DIAB INTERNATIONAL AB SEWDEN</t>
  </si>
  <si>
    <t>GJ12BZ2970</t>
  </si>
  <si>
    <t>RAMJU SODHA</t>
  </si>
  <si>
    <t>MNCE423240001</t>
  </si>
  <si>
    <t>LR NO-821</t>
  </si>
  <si>
    <t>SUNIL ENGINEERING BOISAR</t>
  </si>
  <si>
    <t>DORNIER CLAMP LEVER/DORNIER RAPIER BODY</t>
  </si>
  <si>
    <t>LR NO-33445747</t>
  </si>
  <si>
    <t>PANTER RAPIER BODY/RHS RAPIER OPENER</t>
  </si>
  <si>
    <t>LR NO-33445748</t>
  </si>
  <si>
    <t>OMARK CONTROL SYSTEM AHMEDABAD</t>
  </si>
  <si>
    <t>HIM DISPLAY</t>
  </si>
  <si>
    <t>LR NO-33445749</t>
  </si>
  <si>
    <t>MOHAMMAD SULEMAN</t>
  </si>
  <si>
    <t>84459000-AIR SPLICER MODEL NO 141 HFW</t>
  </si>
  <si>
    <t>LR NO-33445751</t>
  </si>
  <si>
    <t>09/06/023  17:00</t>
  </si>
  <si>
    <t>84484990 -SERVO MOTOR DRIVE FOR MACHINE</t>
  </si>
  <si>
    <t>GJ12EE3977</t>
  </si>
  <si>
    <t xml:space="preserve">HARESH </t>
  </si>
  <si>
    <t>CD423240162/163</t>
  </si>
  <si>
    <t>LR NO-5561</t>
  </si>
  <si>
    <t>CD423240170</t>
  </si>
  <si>
    <t>CD423240160/161</t>
  </si>
  <si>
    <t>LR NO-5562</t>
  </si>
  <si>
    <t>NL01AB5513</t>
  </si>
  <si>
    <t>CJ423240003</t>
  </si>
  <si>
    <t>SKAPS HYDROTEX AB400/AB600</t>
  </si>
  <si>
    <t>GJ17UU7721</t>
  </si>
  <si>
    <t>MOHD RAIS</t>
  </si>
  <si>
    <t>06-06-2023</t>
  </si>
  <si>
    <t>LR NO-5492</t>
  </si>
  <si>
    <t>CD423240184</t>
  </si>
  <si>
    <t>LR NO-5493</t>
  </si>
  <si>
    <t>CD423240165/166</t>
  </si>
  <si>
    <t>MECHINICAL CLOTH COUNTER METER</t>
  </si>
  <si>
    <t>LR NO-33445752</t>
  </si>
  <si>
    <t>GJ01DZ9911</t>
  </si>
  <si>
    <t>AJAY KUMAR</t>
  </si>
  <si>
    <t>12-06-2023 22:37</t>
  </si>
  <si>
    <t>CD23240157</t>
  </si>
  <si>
    <t>CJ423240004</t>
  </si>
  <si>
    <t>GJ01DZ9922</t>
  </si>
  <si>
    <t>IRSHAD</t>
  </si>
  <si>
    <t>CD423240158</t>
  </si>
  <si>
    <t>CD423240175</t>
  </si>
  <si>
    <t>PET SHEET WASTE</t>
  </si>
  <si>
    <t>GJ01DZ9933</t>
  </si>
  <si>
    <t>ANAWAR</t>
  </si>
  <si>
    <t>MAHANUDUR RAHMAN</t>
  </si>
  <si>
    <t>GJ15AT2684</t>
  </si>
  <si>
    <t>VAKIL AHMED</t>
  </si>
  <si>
    <t>363/412</t>
  </si>
  <si>
    <t>SUES/23-24/83/93</t>
  </si>
  <si>
    <t>BODY RAPIER LH FPA WITH END RUBBER</t>
  </si>
  <si>
    <t>LR NO-33445756</t>
  </si>
  <si>
    <t>CROWN WHEEL</t>
  </si>
  <si>
    <t>CHINTAN RUBBER INDUSTRIES AHMEDABAD</t>
  </si>
  <si>
    <t>LR NO-33445757</t>
  </si>
  <si>
    <t>19/06//2023</t>
  </si>
  <si>
    <t>CD423240176</t>
  </si>
  <si>
    <t>CD423240178/CD423240179</t>
  </si>
  <si>
    <t>LR NO-5564</t>
  </si>
  <si>
    <t>LR NO-5565</t>
  </si>
  <si>
    <t>CD423240177</t>
  </si>
  <si>
    <t>LR NO-5502</t>
  </si>
  <si>
    <t>LR NO-5503</t>
  </si>
  <si>
    <t>CD423240182/D423240183</t>
  </si>
  <si>
    <t>CD423240198</t>
  </si>
  <si>
    <t>CD423240184/CD423240185</t>
  </si>
  <si>
    <t>BHARAT PAL</t>
  </si>
  <si>
    <t>REFLATAR HEATER</t>
  </si>
  <si>
    <t>GJ01KQ1467</t>
  </si>
  <si>
    <t>VEER BHAI</t>
  </si>
  <si>
    <t>LR NO-33445758</t>
  </si>
  <si>
    <t>Column1</t>
  </si>
  <si>
    <t>QUNTITY2</t>
  </si>
  <si>
    <t>REMARKS3</t>
  </si>
  <si>
    <t>LOADING</t>
  </si>
  <si>
    <t xml:space="preserve">Loading </t>
  </si>
  <si>
    <t>SKAPS U-II</t>
  </si>
  <si>
    <t>ANJANI</t>
  </si>
  <si>
    <t>ANYA</t>
  </si>
  <si>
    <t>ANJ-PET</t>
  </si>
  <si>
    <t>PARTY'S NAME</t>
  </si>
  <si>
    <t xml:space="preserve"> DRIVER CONTECT NUM.</t>
  </si>
  <si>
    <t xml:space="preserve">TODAY </t>
  </si>
  <si>
    <t>KERRY</t>
  </si>
  <si>
    <t>GJ15AT1823</t>
  </si>
  <si>
    <t>GILAM RASUL</t>
  </si>
  <si>
    <t>GJ15AT1342</t>
  </si>
  <si>
    <t>RAJU SINGH</t>
  </si>
  <si>
    <t>UNIVERSAL TEXTILES MUMBAI</t>
  </si>
  <si>
    <t>INDUSTRIAL ELECTRNIC GANDHIDHAM</t>
  </si>
  <si>
    <t>CD423240180/CD423240181</t>
  </si>
  <si>
    <t>LR NO-5566</t>
  </si>
  <si>
    <t>C.DAS &amp; SONS AHMEDABAD</t>
  </si>
  <si>
    <t>ROLLER BALL SCREW</t>
  </si>
  <si>
    <t>LR NO-33445759</t>
  </si>
  <si>
    <t>PET RAW MATERIAL</t>
  </si>
  <si>
    <t>LR NO-33445760</t>
  </si>
  <si>
    <t>TI/25/23-24</t>
  </si>
  <si>
    <t>CD423240199</t>
  </si>
  <si>
    <t>GP-583</t>
  </si>
  <si>
    <t>CD423240200</t>
  </si>
  <si>
    <t>DCMNCD423240002</t>
  </si>
  <si>
    <t>JAGINDER RAI</t>
  </si>
  <si>
    <t>LR NO-302823</t>
  </si>
  <si>
    <t>21-06-2023 12:05</t>
  </si>
  <si>
    <t>DORNR-MCH-L-CREE(CREEL RACKS)</t>
  </si>
  <si>
    <t>HR68A5687</t>
  </si>
  <si>
    <t>UMARDDIN</t>
  </si>
  <si>
    <t>DC020-23-24</t>
  </si>
  <si>
    <t>CD423240202</t>
  </si>
  <si>
    <t>LR NO-5509</t>
  </si>
  <si>
    <t>NAGENDRA PRATAP</t>
  </si>
  <si>
    <t>22-06-2023  21:03</t>
  </si>
  <si>
    <t>CD423240123</t>
  </si>
  <si>
    <t>22-006-2023</t>
  </si>
  <si>
    <t>POLYPROPYLENE LUMP WASTE/PET PROCESSED WASTE</t>
  </si>
  <si>
    <t>CD42320195</t>
  </si>
  <si>
    <t>CD423240203</t>
  </si>
  <si>
    <t>LR NO-5510</t>
  </si>
  <si>
    <t>GJ12AY4150</t>
  </si>
  <si>
    <t>PAVAN YADAV</t>
  </si>
  <si>
    <t>ATPL/23-24/00712</t>
  </si>
  <si>
    <t>CORDLESS DRILLING MACHINE GSR 180'18V</t>
  </si>
  <si>
    <t>GJ06AZ9332</t>
  </si>
  <si>
    <t>TALE SINGH</t>
  </si>
  <si>
    <t>CD423240204</t>
  </si>
  <si>
    <t>LR NO-5511</t>
  </si>
  <si>
    <t>RAPIER CLAMP RHS/SAW RHS</t>
  </si>
  <si>
    <t>LR NO-33445770</t>
  </si>
  <si>
    <t>UNIT-2 MILTRON INDUSTRIES LTD SABARKANTHA</t>
  </si>
  <si>
    <t>PET FOAM SHEET 16MM/18MM</t>
  </si>
  <si>
    <t>LR NO-33445771</t>
  </si>
  <si>
    <t>CD423240169</t>
  </si>
  <si>
    <t>LR NO-10000471174</t>
  </si>
  <si>
    <t>HARISH CHAVADA</t>
  </si>
  <si>
    <t>CD423240188/0189</t>
  </si>
  <si>
    <t>LR NO-5568</t>
  </si>
  <si>
    <t>CD423240194</t>
  </si>
  <si>
    <t>LR NO-302829</t>
  </si>
  <si>
    <t>CD423240193</t>
  </si>
  <si>
    <t>LR NO-302833</t>
  </si>
  <si>
    <t>CD423240190/191/192</t>
  </si>
  <si>
    <t>LR NO-302831</t>
  </si>
  <si>
    <t>CJ423240005</t>
  </si>
  <si>
    <t>23-06-2023  20:54</t>
  </si>
  <si>
    <t>CD423240196</t>
  </si>
  <si>
    <t>CD423240186/187</t>
  </si>
  <si>
    <t>LR NO-5570</t>
  </si>
  <si>
    <t>CD423240136/197</t>
  </si>
  <si>
    <t>LR NO-33445775</t>
  </si>
  <si>
    <t>GJ12BX7265</t>
  </si>
  <si>
    <t>Haswin Bhai</t>
  </si>
  <si>
    <t>GJ27TD1728</t>
  </si>
  <si>
    <t>KRASAN GOPAL</t>
  </si>
  <si>
    <t>CD423240213/1650</t>
  </si>
  <si>
    <t>USED PACKING MATERIAL/PET PROCESSED WESTE</t>
  </si>
  <si>
    <t>RJ18GB7598</t>
  </si>
  <si>
    <t>HABIL</t>
  </si>
  <si>
    <t>START STOP CARD</t>
  </si>
  <si>
    <t>LR NO-33445776</t>
  </si>
  <si>
    <t>DD01M9574</t>
  </si>
  <si>
    <t>SHRIKANT DUBEY</t>
  </si>
  <si>
    <t>CJ423240006</t>
  </si>
  <si>
    <t>SKAPS HYDROTEX US600</t>
  </si>
  <si>
    <t>CD423240210/CD423240211</t>
  </si>
  <si>
    <t>CD423240208</t>
  </si>
  <si>
    <t>LR NO-5515</t>
  </si>
  <si>
    <t>CD423240207</t>
  </si>
  <si>
    <t>LR NO-5514</t>
  </si>
  <si>
    <t>BI/122</t>
  </si>
  <si>
    <t>MATERIAL 10MM SHEET</t>
  </si>
  <si>
    <t>LR NO-33445777</t>
  </si>
  <si>
    <t>CD423240206</t>
  </si>
  <si>
    <t>LR NO-5517</t>
  </si>
  <si>
    <t>SAHJANAND ENTERPRISE ANJAR</t>
  </si>
  <si>
    <t>WINDER MOTOR</t>
  </si>
  <si>
    <t>GJ12FB4953</t>
  </si>
  <si>
    <t>VASHUDEV</t>
  </si>
  <si>
    <t>SHREE VELANI HYDRAULIC MUNDRA</t>
  </si>
  <si>
    <t>HOSE PIPE</t>
  </si>
  <si>
    <t>BATCHING GEAR BOX</t>
  </si>
  <si>
    <t>LR NO-33445778</t>
  </si>
  <si>
    <t>GJ06AZ8662</t>
  </si>
  <si>
    <t>SHATTRUGHAN YADAV</t>
  </si>
  <si>
    <t>NIDDLE HOLDER</t>
  </si>
  <si>
    <t>LR NO-33445779</t>
  </si>
  <si>
    <t>LR NO-33445780</t>
  </si>
  <si>
    <t>CD423240201</t>
  </si>
  <si>
    <t>CJ423240007</t>
  </si>
  <si>
    <t>SKAPS HYDROTEX EM400</t>
  </si>
  <si>
    <t>CD423240209</t>
  </si>
  <si>
    <t>LR NO-48016107</t>
  </si>
  <si>
    <t>01/07/2023 316</t>
  </si>
  <si>
    <t>GJ12AV3071</t>
  </si>
  <si>
    <t>ASGAR</t>
  </si>
  <si>
    <t>LR NO-33445783</t>
  </si>
  <si>
    <t>INOX WIND LIMITED AHMEDABAD</t>
  </si>
  <si>
    <t>LR NO-33445788</t>
  </si>
  <si>
    <t>UMAIR AHMAD</t>
  </si>
  <si>
    <t>LR NO-</t>
  </si>
  <si>
    <t>JITENDRA KUMAR</t>
  </si>
  <si>
    <t>HR38AD4291</t>
  </si>
  <si>
    <t>SANTOSH MAURYA</t>
  </si>
  <si>
    <t>GJ13W2441</t>
  </si>
  <si>
    <t>MUSTAK HUSEN BAVA</t>
  </si>
  <si>
    <t>GJ17XX0044</t>
  </si>
  <si>
    <t>OMPRAKASH SINGH</t>
  </si>
  <si>
    <t>CD423240205</t>
  </si>
  <si>
    <t>CD423240215/216/217/218/219/220/221</t>
  </si>
  <si>
    <t>LR NO-5572</t>
  </si>
  <si>
    <t>BATCHING WORM GEAR T-67/HELICAL GEAR WITH SHAFTING</t>
  </si>
  <si>
    <t>LR NO-33445789</t>
  </si>
  <si>
    <t>SHREE MAHAVIR STATIONERY MART AHMEDABAD</t>
  </si>
  <si>
    <t>INKJET STICKER A/4 ODDY</t>
  </si>
  <si>
    <t>TO PAY</t>
  </si>
  <si>
    <t>CD423240217</t>
  </si>
  <si>
    <t>LR NO-5573</t>
  </si>
  <si>
    <t>04-07-2023 21:50</t>
  </si>
  <si>
    <t>CD423240222/CD423240223</t>
  </si>
  <si>
    <t>LR NO-5574</t>
  </si>
  <si>
    <t>05-06-2023 05:10</t>
  </si>
  <si>
    <t>CD4232140212</t>
  </si>
  <si>
    <t>GJ12BZ7221</t>
  </si>
  <si>
    <t>MO GULJAR</t>
  </si>
  <si>
    <t>CJ423240008</t>
  </si>
  <si>
    <t>SKAPS HYDROTEX AB600 (SINGLE/DOUBLE)</t>
  </si>
  <si>
    <t>MANGAN LAL GARASIYA</t>
  </si>
  <si>
    <t>CE423240031</t>
  </si>
  <si>
    <t>S-U-0950-C000-NA000-1524 FIBER GLASS ROLL</t>
  </si>
  <si>
    <t>GP-592</t>
  </si>
  <si>
    <t>CD423240225/226/227</t>
  </si>
  <si>
    <t>LR NO-5575</t>
  </si>
  <si>
    <t>GJ06BT1506</t>
  </si>
  <si>
    <t>RAKESH PAL</t>
  </si>
  <si>
    <t>GJ06BT5369</t>
  </si>
  <si>
    <t>AMARDEO PAL</t>
  </si>
  <si>
    <t>CD423240237/CD423240244</t>
  </si>
  <si>
    <t>06-07-2023</t>
  </si>
  <si>
    <t>CD423240231/CD423240236</t>
  </si>
  <si>
    <t>CD423240224</t>
  </si>
  <si>
    <t>LR NO-5577</t>
  </si>
  <si>
    <t>GJ14Z9101</t>
  </si>
  <si>
    <t>SATTRUGHAN YADAV</t>
  </si>
  <si>
    <t>SHAH ENGINEERING AHMEDABAD</t>
  </si>
  <si>
    <t>VACCUME PUMP/NITROGEN BOTTLE/R-134 BOTTLR</t>
  </si>
  <si>
    <t>GJ01ET9679</t>
  </si>
  <si>
    <t>DATES BOX</t>
  </si>
  <si>
    <t>LR NO-33445793</t>
  </si>
  <si>
    <t>CD423240238</t>
  </si>
  <si>
    <t>LR NO-0961</t>
  </si>
  <si>
    <t>CD423240239</t>
  </si>
  <si>
    <t>LR NO-0962</t>
  </si>
  <si>
    <t>CD423240240</t>
  </si>
  <si>
    <t>LR NO-5530</t>
  </si>
  <si>
    <t>CD423240245</t>
  </si>
  <si>
    <t>INCOM KITS INDIA PVT LTD CHENNAI</t>
  </si>
  <si>
    <t>MH14JL0819</t>
  </si>
  <si>
    <t>DINKAR GHAGE</t>
  </si>
  <si>
    <t>GJ12CT9221</t>
  </si>
  <si>
    <t>VIJAY SINGH</t>
  </si>
  <si>
    <t>CD423240229</t>
  </si>
  <si>
    <t>LR NO-872</t>
  </si>
  <si>
    <t>CD423240241</t>
  </si>
  <si>
    <t>LR NO-5531</t>
  </si>
  <si>
    <t>CD423240247/CD42324048</t>
  </si>
  <si>
    <t>LR NO-5578</t>
  </si>
  <si>
    <t>HR39F2834</t>
  </si>
  <si>
    <t>BASIM ALI</t>
  </si>
  <si>
    <t>ASHISH VISHWAKARMA</t>
  </si>
  <si>
    <t>HR38X7678</t>
  </si>
  <si>
    <t>LAL CHANDRA YADAV</t>
  </si>
  <si>
    <t>GJ12BY4954</t>
  </si>
  <si>
    <t>BATAKHU SINH</t>
  </si>
  <si>
    <t>LR NO-33445794</t>
  </si>
  <si>
    <t>BOH/PET SHEET</t>
  </si>
  <si>
    <t>LR NO-33445795/96</t>
  </si>
  <si>
    <t>CJ423240009</t>
  </si>
  <si>
    <t>CD423240254</t>
  </si>
  <si>
    <t>LR NO-5579</t>
  </si>
  <si>
    <t>CD423240253</t>
  </si>
  <si>
    <t>LR NO-5580</t>
  </si>
  <si>
    <t>CD423240234/CD423240235</t>
  </si>
  <si>
    <t>LR NO-5534</t>
  </si>
  <si>
    <t>LR NO-5535</t>
  </si>
  <si>
    <t>CD423240233</t>
  </si>
  <si>
    <t>CD423240263</t>
  </si>
  <si>
    <t>RJ14GJ3784</t>
  </si>
  <si>
    <t>KRISHAN KUMAR</t>
  </si>
  <si>
    <t>CIEPET SKAPS AHMEDABAD</t>
  </si>
  <si>
    <t>POLYESTER CHIPS</t>
  </si>
  <si>
    <t>LR NO-33447302</t>
  </si>
  <si>
    <t>BOSCH REXROTH KARNATAKA</t>
  </si>
  <si>
    <t>LR NO-33447303</t>
  </si>
  <si>
    <t>BRIGHT BROTHERS LTD PUNE</t>
  </si>
  <si>
    <t>CD423240232</t>
  </si>
  <si>
    <t>LR NO-5538</t>
  </si>
  <si>
    <t>CD423240246</t>
  </si>
  <si>
    <t>LR NO-5584</t>
  </si>
  <si>
    <t>LR NO-33447304</t>
  </si>
  <si>
    <t>GJ12CT6555</t>
  </si>
  <si>
    <t>DHARMENDRA KUMAR</t>
  </si>
  <si>
    <t>CD423240252</t>
  </si>
  <si>
    <t>LR NO-5585</t>
  </si>
  <si>
    <t>CD423240264</t>
  </si>
  <si>
    <t>DIP SINGH P  VAGHELA</t>
  </si>
  <si>
    <t>GJ01RP3728</t>
  </si>
  <si>
    <t>CD423240256</t>
  </si>
  <si>
    <t>ZEBRA PUNE</t>
  </si>
  <si>
    <t>SBSS/23-24/42</t>
  </si>
  <si>
    <t>ATPL/23-24/00880</t>
  </si>
  <si>
    <t>MH12UM4544</t>
  </si>
  <si>
    <t>BALBIR KUMAR</t>
  </si>
  <si>
    <t>SONELAL PATEL</t>
  </si>
  <si>
    <t>CD423240242/CD423240243</t>
  </si>
  <si>
    <t>LR NO-5541</t>
  </si>
  <si>
    <t>CD423240272</t>
  </si>
  <si>
    <t>LR NO-5588</t>
  </si>
  <si>
    <t>CD423240249/250/251</t>
  </si>
  <si>
    <t>LR NO-5587</t>
  </si>
  <si>
    <t>CD423240262</t>
  </si>
  <si>
    <t>OXYGEN BOTTEL/NITRGEN BOTTEL</t>
  </si>
  <si>
    <t>SUBHASH KUMAR</t>
  </si>
  <si>
    <t>RJ10GB5852</t>
  </si>
  <si>
    <t>RAMNIWAS MEGHWAL</t>
  </si>
  <si>
    <t>HP LAPTOP/LENOVO LAPTOP</t>
  </si>
  <si>
    <t>LR NO-33447306/7307</t>
  </si>
  <si>
    <t>DCMNCD423240003</t>
  </si>
  <si>
    <t>ZEBRA COMPOSITES PUNE</t>
  </si>
  <si>
    <t>MEET CRANE MUNDR</t>
  </si>
  <si>
    <t>HYDRAULIC PIPE</t>
  </si>
  <si>
    <t>GJ12BH5812</t>
  </si>
  <si>
    <t>CHETAN KUMAR</t>
  </si>
  <si>
    <t>RJ18GB7599</t>
  </si>
  <si>
    <t>AZAM</t>
  </si>
  <si>
    <t>CD423240257</t>
  </si>
  <si>
    <t>LR NO-5544</t>
  </si>
  <si>
    <t>CD423240266/267</t>
  </si>
  <si>
    <t>LR NO-302969</t>
  </si>
  <si>
    <t>LR NO-302968</t>
  </si>
  <si>
    <t>CD423240268</t>
  </si>
  <si>
    <t>GJ06AZ9437</t>
  </si>
  <si>
    <t>SURESH KUMAR VARMA</t>
  </si>
  <si>
    <t>AMIT</t>
  </si>
  <si>
    <t>CD423240258</t>
  </si>
  <si>
    <t>LR NO-5546</t>
  </si>
  <si>
    <t>CD423240260/CD423240261</t>
  </si>
  <si>
    <t>LR NO-5547</t>
  </si>
  <si>
    <t>GJ12BW8583</t>
  </si>
  <si>
    <t>RASHUBHA SODHA</t>
  </si>
  <si>
    <t>CD423240273</t>
  </si>
  <si>
    <t>GJ12CD0971</t>
  </si>
  <si>
    <t>Kanji Bhai</t>
  </si>
  <si>
    <t>GAS CUTTER SET OXYGEN CYLINDER</t>
  </si>
  <si>
    <t>GJ27TD1852</t>
  </si>
  <si>
    <t>LR NO-1009/448</t>
  </si>
  <si>
    <t>CD423240259</t>
  </si>
  <si>
    <t>LR NO-5549</t>
  </si>
  <si>
    <t>SHEET</t>
  </si>
  <si>
    <t>AIR COOLER FAN BLADE</t>
  </si>
  <si>
    <t>LR NO-33447309</t>
  </si>
  <si>
    <t>PET RESIN BOTTLE GRADE</t>
  </si>
  <si>
    <t>LR NO-33447311</t>
  </si>
  <si>
    <t>SHETH R.D.EDUCATION TRUST MUNDRA</t>
  </si>
  <si>
    <t>BAGS/BOTTLE</t>
  </si>
  <si>
    <t>HEATING ROD HEATER</t>
  </si>
  <si>
    <t>RADIANT GLASS HEATER 26KW</t>
  </si>
  <si>
    <t>222/23-24</t>
  </si>
  <si>
    <t>KUTCH HIGHWAY</t>
  </si>
  <si>
    <t>LR NO-3/466</t>
  </si>
  <si>
    <t>LR NO-48016153</t>
  </si>
  <si>
    <t>CD423240255</t>
  </si>
  <si>
    <t>GJ12BX1057</t>
  </si>
  <si>
    <t>DELHIVERY LTD</t>
  </si>
  <si>
    <t>DUDABHAI PARMAR</t>
  </si>
  <si>
    <t>LR NO-226410513</t>
  </si>
  <si>
    <t>R.H.ENGINEERING AHMEDABAD</t>
  </si>
  <si>
    <t>ASHISH BHARDWAJ</t>
  </si>
  <si>
    <t>CJ423240010</t>
  </si>
  <si>
    <t>SKAPS HYDRATEX FP400PET/AB600</t>
  </si>
  <si>
    <t>FOOD MACHINE MOTOR/WINDER MOTOR/GARDEN LAW MACHINE MOTOR</t>
  </si>
  <si>
    <t>MOTOR</t>
  </si>
  <si>
    <t>AIR SPLICER MODEL NO:141HFW</t>
  </si>
  <si>
    <t>LR NO-33447313</t>
  </si>
  <si>
    <t>CD423240269/270</t>
  </si>
  <si>
    <t>LR NO-5589</t>
  </si>
  <si>
    <t>SS ROLLER</t>
  </si>
  <si>
    <t>10 HP MOTOR FOR DD SAW MACHINE</t>
  </si>
  <si>
    <t>ST/23-24/76</t>
  </si>
  <si>
    <t>SUES/23-24/178</t>
  </si>
  <si>
    <t>ATTA MAKER MACHINE MOTOR</t>
  </si>
  <si>
    <t>LIPI Electric &amp; ENGINEERING AHMEDABAD</t>
  </si>
  <si>
    <t>CERAMIC HEATER 230V/1000W</t>
  </si>
  <si>
    <t>LR NO-33447319</t>
  </si>
  <si>
    <t>GJ12BZ3448</t>
  </si>
  <si>
    <t>AJMAL BHAI RAVAL</t>
  </si>
  <si>
    <t>ARIHANT TRADE WORLD MUNDRA</t>
  </si>
  <si>
    <t>14WOODEN CUTTING MACHINE GCO14-24J HO USING</t>
  </si>
  <si>
    <t>GJ01KT6221</t>
  </si>
  <si>
    <t>SHADAB</t>
  </si>
  <si>
    <t>RAM CHANDRA VISHWAKARMA</t>
  </si>
  <si>
    <t>CD423240282/CD423240283</t>
  </si>
  <si>
    <t>CD423240281/CD423240284</t>
  </si>
  <si>
    <t>FARIDMIYA H.SAIYED</t>
  </si>
  <si>
    <t>SAJID</t>
  </si>
  <si>
    <t>RJ14GQ2260</t>
  </si>
  <si>
    <t>KARAN PAL</t>
  </si>
  <si>
    <t>LALBABA CORPORATION</t>
  </si>
  <si>
    <t>T/0272/23-24</t>
  </si>
  <si>
    <t>CD423240286</t>
  </si>
  <si>
    <t>LR NO-33447321</t>
  </si>
  <si>
    <t>84311090-SELF STARTER FOR FORKLIFT</t>
  </si>
  <si>
    <t>PET  FOAM SHEET</t>
  </si>
  <si>
    <t>CD423240275</t>
  </si>
  <si>
    <t>LR NO-0970</t>
  </si>
  <si>
    <t>CD423240276</t>
  </si>
  <si>
    <t>CD423240277</t>
  </si>
  <si>
    <t>CD423240278/CD423240279</t>
  </si>
  <si>
    <t>CD423240293</t>
  </si>
  <si>
    <t>DYNAMO</t>
  </si>
  <si>
    <t>JAY AMBE TEX SPARE AHMEDABAD</t>
  </si>
  <si>
    <t>MS CLAW</t>
  </si>
  <si>
    <t>LR NO-33447323</t>
  </si>
  <si>
    <t>PRINCE MUNDRA</t>
  </si>
  <si>
    <t>TYER</t>
  </si>
  <si>
    <t>GJ12BW9013</t>
  </si>
  <si>
    <t>IQWAL BHAI</t>
  </si>
  <si>
    <t>CD423240271/294/295</t>
  </si>
  <si>
    <t>LR NO-5593</t>
  </si>
  <si>
    <t>SAW BLADE WHEEL</t>
  </si>
  <si>
    <t>LR NO-33447324</t>
  </si>
  <si>
    <t>LR NO-33447325</t>
  </si>
  <si>
    <t>CD423240287</t>
  </si>
  <si>
    <t>LR NO-100005912920</t>
  </si>
  <si>
    <t>ANKIT</t>
  </si>
  <si>
    <t>KALINDI ENGINEERING BHARUCH</t>
  </si>
  <si>
    <t>GJ16CH9806</t>
  </si>
  <si>
    <t>GJ01HT2342</t>
  </si>
  <si>
    <t>DHARMENDRA PRATAP SINGH</t>
  </si>
  <si>
    <t>CD423240301/302</t>
  </si>
  <si>
    <t>PET SHEET WASTE &amp; PET PROCESSED WASTE</t>
  </si>
  <si>
    <t>CD423240292</t>
  </si>
  <si>
    <t>SBSS/23-24/49</t>
  </si>
  <si>
    <t>SBSS/23-24/48</t>
  </si>
  <si>
    <t>CE423240041</t>
  </si>
  <si>
    <t>S-W-0477-C000-NA000-2197 FIBER GLASS ROLL</t>
  </si>
  <si>
    <t>SUES/23-24/202</t>
  </si>
  <si>
    <t>GJ23AT2438</t>
  </si>
  <si>
    <t>RAMZAKHAN PATHAN</t>
  </si>
  <si>
    <t>LR NO-1009/513</t>
  </si>
  <si>
    <t>CD423240304</t>
  </si>
  <si>
    <t>GJ01DZ7497</t>
  </si>
  <si>
    <t>DHIRUBHAAIR GODHADIYA</t>
  </si>
  <si>
    <t>NAZUBHAI M.KAZI</t>
  </si>
  <si>
    <t>CD423240305</t>
  </si>
  <si>
    <t>CD423240306</t>
  </si>
  <si>
    <t>LALJI</t>
  </si>
  <si>
    <t>MNCD423240004</t>
  </si>
  <si>
    <t>VIR ENGINEERS AHMEDABAD</t>
  </si>
  <si>
    <t>PKG-BAGS120X240 120CMX240CM AIR DUNNAGE BAG</t>
  </si>
  <si>
    <t>LALJI MULJI TRANSPORT</t>
  </si>
  <si>
    <t>446/708</t>
  </si>
  <si>
    <t>21-06-2023/31/07/2023</t>
  </si>
  <si>
    <t>BI/114/GP599</t>
  </si>
  <si>
    <t>LR NO-40070178</t>
  </si>
  <si>
    <t>CD423240298/299</t>
  </si>
  <si>
    <t>LR NO-5595</t>
  </si>
  <si>
    <t>642/718</t>
  </si>
  <si>
    <t>20-07-2023/01/08/2023</t>
  </si>
  <si>
    <t>390/383</t>
  </si>
  <si>
    <t>611/718</t>
  </si>
  <si>
    <t>15-07-2023/01/08/2023</t>
  </si>
  <si>
    <t>330/383</t>
  </si>
  <si>
    <t>GJ12BT1890</t>
  </si>
  <si>
    <t>ARVIND MARVADA</t>
  </si>
  <si>
    <t>01049/15</t>
  </si>
  <si>
    <t>CD423240309</t>
  </si>
  <si>
    <t>LR NO-5596</t>
  </si>
  <si>
    <t>CD423240300</t>
  </si>
  <si>
    <t>CD423240288</t>
  </si>
  <si>
    <t>BI/174</t>
  </si>
  <si>
    <t xml:space="preserve">01.Panding </t>
  </si>
  <si>
    <t>RJ18GC4107</t>
  </si>
  <si>
    <t>RAVINDRA CHOUBEY</t>
  </si>
  <si>
    <t>CD423240289</t>
  </si>
  <si>
    <t>LR NO-5581</t>
  </si>
  <si>
    <t>CD423240296/CD423240297</t>
  </si>
  <si>
    <t>LR NO-303051</t>
  </si>
  <si>
    <t>CD423240290/CD423240291</t>
  </si>
  <si>
    <t>GJ15YY7666</t>
  </si>
  <si>
    <t>FIROJ SAH</t>
  </si>
  <si>
    <t>GJ01DT6277</t>
  </si>
  <si>
    <t>NKIT KUMAR</t>
  </si>
  <si>
    <t>744/760</t>
  </si>
  <si>
    <t>03-08-2023/05/08/2023</t>
  </si>
  <si>
    <t>SUES/23-24/207/212-05/08/2023</t>
  </si>
  <si>
    <t>SERVICE PURPOSE MATERIAL OUT</t>
  </si>
  <si>
    <t>GYANI ELECTRICAL VADODARA</t>
  </si>
  <si>
    <t>GJ06BT4205</t>
  </si>
  <si>
    <t>PATEL TEJAS</t>
  </si>
  <si>
    <t>CD423240319/320</t>
  </si>
  <si>
    <t>MP07GA7202</t>
  </si>
  <si>
    <t>CD423240331</t>
  </si>
  <si>
    <t>RELIABLE BUSINESS CONSULTANTS PUNE</t>
  </si>
  <si>
    <t>CD423240315</t>
  </si>
  <si>
    <t>LR NO-5597</t>
  </si>
  <si>
    <t>LR NO-5598</t>
  </si>
  <si>
    <t>CD423240312/311/0313</t>
  </si>
  <si>
    <t>ISHARA RAM</t>
  </si>
  <si>
    <t>CD423240317/318</t>
  </si>
  <si>
    <t>MH04EB1618</t>
  </si>
  <si>
    <t>AGARWAL TRANSPORT</t>
  </si>
  <si>
    <t>MANGALA PRASAD YADAV</t>
  </si>
  <si>
    <t>ARVIND LTD</t>
  </si>
  <si>
    <t>Raject Vehical Empty Out</t>
  </si>
  <si>
    <t>MANOHAN YADAV</t>
  </si>
  <si>
    <t>CD423240327/CD423240328</t>
  </si>
  <si>
    <t>LR NO-5599</t>
  </si>
  <si>
    <t>LR NO-5600</t>
  </si>
  <si>
    <t>CD423240314</t>
  </si>
  <si>
    <t>MOHD JAVED</t>
  </si>
  <si>
    <t>TAKHUBHA MER</t>
  </si>
  <si>
    <t>CD423240332/333</t>
  </si>
  <si>
    <t>CD423240310</t>
  </si>
  <si>
    <t>LR NO-5603</t>
  </si>
  <si>
    <t>CD423240329</t>
  </si>
  <si>
    <t>HR38AD2877</t>
  </si>
  <si>
    <t>SANTOSH KUMAR</t>
  </si>
  <si>
    <t>SUES/23-24/214</t>
  </si>
  <si>
    <t>3661-2023-24</t>
  </si>
  <si>
    <t>CD423240337</t>
  </si>
  <si>
    <t>HEAT FASTNING SCRIM</t>
  </si>
  <si>
    <t>LR NO-33447339</t>
  </si>
  <si>
    <t>CD423240336</t>
  </si>
  <si>
    <t>H I INDUSTRIES AHMEDABAD</t>
  </si>
  <si>
    <t>USED OIL</t>
  </si>
  <si>
    <t>LTR</t>
  </si>
  <si>
    <t>GJ03AT4995</t>
  </si>
  <si>
    <t>RAJESH CHAUHAN</t>
  </si>
  <si>
    <t>sues/23-24/215</t>
  </si>
  <si>
    <t>CD423240321</t>
  </si>
  <si>
    <t>GJ05BT5057</t>
  </si>
  <si>
    <t>DNYANESHWAR SALANKE</t>
  </si>
  <si>
    <t>CD423240322</t>
  </si>
  <si>
    <t>CD423240323/0324/0325/0326</t>
  </si>
  <si>
    <t>CD423240338</t>
  </si>
  <si>
    <t>BALAJI PANEL CRAFT BANGALORE</t>
  </si>
  <si>
    <t>LR NO-10000471179</t>
  </si>
  <si>
    <t>CD423240339</t>
  </si>
  <si>
    <t>LM WIND POWER BLADES PVT.LTD BANGALORE</t>
  </si>
  <si>
    <t>LR NO-10000471180</t>
  </si>
  <si>
    <t>CD423240330</t>
  </si>
  <si>
    <t>LR NO-232400152</t>
  </si>
  <si>
    <t>CD423240307</t>
  </si>
  <si>
    <t>GJ06BT4270</t>
  </si>
  <si>
    <t>Chand Mohmad r shaikh</t>
  </si>
  <si>
    <t>MINTOSH YADAV</t>
  </si>
  <si>
    <t>HR38AD0994</t>
  </si>
  <si>
    <t>MAHENDRA YADAV</t>
  </si>
  <si>
    <t>CD423240316</t>
  </si>
  <si>
    <t>CHEVIOT ENTERPRISE AHMEDABAD</t>
  </si>
  <si>
    <t>LR NO-33447344</t>
  </si>
  <si>
    <t>LR NO-33447345</t>
  </si>
  <si>
    <t>CD423240345</t>
  </si>
  <si>
    <t>LR NO-5605</t>
  </si>
  <si>
    <t>CD423240346</t>
  </si>
  <si>
    <t>LR NO-5607</t>
  </si>
  <si>
    <t>LR NO-5606</t>
  </si>
  <si>
    <t>CD423240340</t>
  </si>
  <si>
    <t>GJ12AU8885</t>
  </si>
  <si>
    <t>PANCHA BHAI</t>
  </si>
  <si>
    <t>GJ12AW9182</t>
  </si>
  <si>
    <t>DURG SINGH</t>
  </si>
  <si>
    <t>GJ12AZ4954</t>
  </si>
  <si>
    <t>SHREE MARUTI COURIER</t>
  </si>
  <si>
    <t>SHAKTI SINGH</t>
  </si>
  <si>
    <t>CD423240334</t>
  </si>
  <si>
    <t>CD423240335</t>
  </si>
  <si>
    <t>GJ12CT1286</t>
  </si>
  <si>
    <t>GJ12CT6221</t>
  </si>
  <si>
    <t>KRISHNA BAHADUR SAKET</t>
  </si>
  <si>
    <t>PTC/23-24/1370</t>
  </si>
  <si>
    <t>MATERIAL NOT RECIVED</t>
  </si>
  <si>
    <t>MOON URECCAST PVT LTD AHMEDABAD</t>
  </si>
  <si>
    <t>PALLET TRUCK WHEEL</t>
  </si>
  <si>
    <t>LR NO-33447347</t>
  </si>
  <si>
    <t>CD423240357</t>
  </si>
  <si>
    <t>LR NO-100006362445</t>
  </si>
  <si>
    <t>CD423240347</t>
  </si>
  <si>
    <t>LR NO-5608</t>
  </si>
  <si>
    <t>LR NO.5609</t>
  </si>
  <si>
    <t>CD42324042/CD423240344</t>
  </si>
  <si>
    <t>CD423240341/CD423240343</t>
  </si>
  <si>
    <t>LR NO-5610</t>
  </si>
  <si>
    <t>RJ18GC0077</t>
  </si>
  <si>
    <t>JOGA RAM</t>
  </si>
  <si>
    <t>CD423240350</t>
  </si>
  <si>
    <t>LR NO-2039</t>
  </si>
  <si>
    <t>GJ12BX9638</t>
  </si>
  <si>
    <t>Mohasin Bhai Najamani</t>
  </si>
  <si>
    <t>GJ06BT6304</t>
  </si>
  <si>
    <t>Ram Badan pal</t>
  </si>
  <si>
    <t>MAGAN LAL GARASIYA</t>
  </si>
  <si>
    <t>MNCD423240005</t>
  </si>
  <si>
    <t>CHILLI CLAMP 75MM</t>
  </si>
  <si>
    <t>LR NO-33447351</t>
  </si>
  <si>
    <t>GJ13T6206</t>
  </si>
  <si>
    <t>CD423240351/352</t>
  </si>
  <si>
    <t>LR NO-5615</t>
  </si>
  <si>
    <t>CD423240356/CD423240366</t>
  </si>
  <si>
    <t>ATPL/23-24/01212</t>
  </si>
  <si>
    <t>SKAPS INDUTSRIES VADODARA</t>
  </si>
  <si>
    <t>GJ12BZ9363</t>
  </si>
  <si>
    <t>MAMAD SANGAR</t>
  </si>
  <si>
    <t>RENDER AUTOMATION PVT LTD PUNE</t>
  </si>
  <si>
    <t>SENSOR</t>
  </si>
  <si>
    <t>CD423240365</t>
  </si>
  <si>
    <t>LR NO-226410516</t>
  </si>
  <si>
    <t>MOBILTITY SOLUTION</t>
  </si>
  <si>
    <t>LR NO-1009</t>
  </si>
  <si>
    <t>CD423240349</t>
  </si>
  <si>
    <t>CD423240353</t>
  </si>
  <si>
    <t>CD423240354</t>
  </si>
  <si>
    <t>CHAIN SPROCKET</t>
  </si>
  <si>
    <t>LR NO-33447353</t>
  </si>
  <si>
    <t>LR NO-33447352</t>
  </si>
  <si>
    <t>CD423240359</t>
  </si>
  <si>
    <t>LR NO-5612</t>
  </si>
  <si>
    <t>GURUDIN PAL</t>
  </si>
  <si>
    <t>CD423240367</t>
  </si>
  <si>
    <t>OM PRAKASH SINGH</t>
  </si>
  <si>
    <t>CD423240370</t>
  </si>
  <si>
    <t>SELF STARTER FOR FORKLIFT</t>
  </si>
  <si>
    <t>303/23-24</t>
  </si>
  <si>
    <t>CE/23-24/026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</si>
</sst>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dd/mm/yy\ h:mm"/>
    <numFmt numFmtId="166" formatCode="dd/mm/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00B0F0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15" fontId="0" fillId="0" borderId="2" xfId="0" applyNumberFormat="1" applyBorder="1" applyAlignment="1">
      <alignment horizontal="center"/>
    </xf>
    <xf numFmtId="22" fontId="0" fillId="0" borderId="1" xfId="0" applyNumberFormat="1" applyBorder="1"/>
    <xf numFmtId="22" fontId="0" fillId="0" borderId="1" xfId="0" applyNumberForma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0" xfId="0" applyAlignment="1"/>
    <xf numFmtId="0" fontId="0" fillId="3" borderId="0" xfId="0" applyFill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22" fontId="0" fillId="0" borderId="2" xfId="0" applyNumberFormat="1" applyBorder="1" applyAlignment="1">
      <alignment horizontal="center"/>
    </xf>
    <xf numFmtId="14" fontId="0" fillId="0" borderId="2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3" borderId="0" xfId="0" applyFill="1" applyAlignment="1"/>
    <xf numFmtId="22" fontId="0" fillId="0" borderId="1" xfId="0" applyNumberFormat="1" applyBorder="1" applyAlignment="1"/>
    <xf numFmtId="0" fontId="0" fillId="0" borderId="1" xfId="0" applyBorder="1" applyAlignment="1"/>
    <xf numFmtId="22" fontId="0" fillId="0" borderId="1" xfId="0" quotePrefix="1" applyNumberFormat="1" applyBorder="1" applyAlignment="1">
      <alignment horizontal="center"/>
    </xf>
    <xf numFmtId="14" fontId="0" fillId="0" borderId="1" xfId="0" applyNumberFormat="1" applyBorder="1"/>
    <xf numFmtId="22" fontId="0" fillId="0" borderId="1" xfId="0" quotePrefix="1" applyNumberFormat="1" applyBorder="1"/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pivotButton="1"/>
    <xf numFmtId="0" fontId="0" fillId="0" borderId="0" xfId="0" applyNumberFormat="1"/>
    <xf numFmtId="22" fontId="0" fillId="0" borderId="0" xfId="0" applyNumberFormat="1" applyAlignment="1">
      <alignment horizontal="left"/>
    </xf>
    <xf numFmtId="164" fontId="0" fillId="0" borderId="7" xfId="0" applyNumberFormat="1" applyBorder="1" applyAlignment="1">
      <alignment horizontal="right"/>
    </xf>
    <xf numFmtId="0" fontId="0" fillId="0" borderId="4" xfId="0" applyBorder="1"/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center" vertical="center"/>
    </xf>
    <xf numFmtId="22" fontId="0" fillId="0" borderId="9" xfId="0" applyNumberFormat="1" applyBorder="1" applyAlignment="1">
      <alignment horizontal="center"/>
    </xf>
    <xf numFmtId="0" fontId="0" fillId="0" borderId="9" xfId="0" applyBorder="1" applyAlignment="1"/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9" xfId="0" applyBorder="1"/>
    <xf numFmtId="22" fontId="0" fillId="0" borderId="9" xfId="0" applyNumberFormat="1" applyBorder="1"/>
    <xf numFmtId="0" fontId="0" fillId="0" borderId="10" xfId="0" applyBorder="1"/>
    <xf numFmtId="0" fontId="7" fillId="5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NumberFormat="1" applyFont="1"/>
    <xf numFmtId="0" fontId="0" fillId="2" borderId="0" xfId="0" applyFill="1"/>
    <xf numFmtId="165" fontId="0" fillId="0" borderId="9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5" fontId="0" fillId="0" borderId="9" xfId="0" applyNumberFormat="1" applyBorder="1"/>
    <xf numFmtId="165" fontId="0" fillId="0" borderId="9" xfId="0" quotePrefix="1" applyNumberFormat="1" applyBorder="1"/>
    <xf numFmtId="14" fontId="0" fillId="0" borderId="9" xfId="0" applyNumberFormat="1" applyBorder="1"/>
    <xf numFmtId="165" fontId="0" fillId="0" borderId="9" xfId="0" quotePrefix="1" applyNumberFormat="1" applyBorder="1" applyAlignment="1">
      <alignment horizontal="center"/>
    </xf>
    <xf numFmtId="166" fontId="0" fillId="0" borderId="9" xfId="0" quotePrefix="1" applyNumberFormat="1" applyBorder="1" applyAlignment="1">
      <alignment horizontal="center"/>
    </xf>
    <xf numFmtId="0" fontId="0" fillId="0" borderId="9" xfId="0" quotePrefix="1" applyBorder="1"/>
    <xf numFmtId="0" fontId="1" fillId="3" borderId="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30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\ 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\ 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\ 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bgColor rgb="FFFFFF00"/>
        </patternFill>
      </fill>
    </dxf>
    <dxf>
      <font>
        <color theme="4" tint="0.79998168889431442"/>
      </font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830446</xdr:colOff>
      <xdr:row>2</xdr:row>
      <xdr:rowOff>180974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EA41FC-E4CD-4262-9969-E24A3297E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6449" cy="90487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curity Anjani" refreshedDate="45155.488212152777" createdVersion="8" refreshedVersion="8" minRefreshableVersion="3" recordCount="561" xr:uid="{42BCA25A-1382-4A52-A1A2-1567B6207689}">
  <cacheSource type="worksheet">
    <worksheetSource name="Table1"/>
  </cacheSource>
  <cacheFields count="23">
    <cacheField name="OUTWARD NO." numFmtId="0">
      <sharedItems containsString="0" containsBlank="1" containsNumber="1" containsInteger="1" minValue="1" maxValue="555"/>
    </cacheField>
    <cacheField name="Column1" numFmtId="0">
      <sharedItems containsBlank="1"/>
    </cacheField>
    <cacheField name="OUTWARD DATE-TIME" numFmtId="0">
      <sharedItems containsDate="1" containsBlank="1" containsMixedTypes="1" minDate="2023-04-01T14:59:00" maxDate="2023-08-17T18:00:00" count="495">
        <d v="2023-04-01T14:59:00"/>
        <d v="2023-04-05T16:08:00"/>
        <d v="2023-04-04T16:44:00"/>
        <d v="2023-04-05T18:02:00"/>
        <d v="2023-04-06T09:00:00"/>
        <d v="2023-04-06T13:30:00"/>
        <d v="2023-04-06T18:08:00"/>
        <d v="2023-04-06T12:28:00"/>
        <d v="2023-04-07T15:48:00"/>
        <d v="2023-04-07T16:50:00"/>
        <d v="2023-04-07T19:08:00"/>
        <d v="2023-04-08T09:38:00"/>
        <d v="2023-04-08T14:18:00"/>
        <d v="2023-04-08T19:16:00"/>
        <d v="2023-04-08T17:37:00"/>
        <d v="2023-04-08T14:13:00"/>
        <d v="2023-04-09T14:30:00"/>
        <d v="2023-04-09T15:31:00"/>
        <d v="2023-04-10T17:00:00"/>
        <d v="2023-04-10T20:20:00"/>
        <d v="2023-04-11T18:16:00"/>
        <d v="2023-04-12T14:22:00"/>
        <d v="2023-04-12T08:58:00"/>
        <d v="2023-04-12T17:05:00"/>
        <d v="2023-04-13T12:14:00"/>
        <d v="2023-04-13T13:53:00"/>
        <d v="2023-04-13T18:23:00"/>
        <d v="2023-04-13T20:30:00"/>
        <d v="2023-04-14T12:47:00"/>
        <d v="2023-04-14T15:20:00"/>
        <d v="2023-04-14T16:50:00"/>
        <d v="2023-04-14T17:59:00"/>
        <d v="2023-04-15T17:46:00"/>
        <d v="2023-04-16T18:50:00"/>
        <d v="2023-04-17T20:35:00"/>
        <d v="2023-04-17T20:52:00"/>
        <d v="2023-04-16T19:20:00"/>
        <d v="2023-04-17T17:19:00"/>
        <d v="2023-04-17T17:51:00"/>
        <d v="2023-04-17T20:15:00"/>
        <d v="2023-04-18T14:52:00"/>
        <d v="2023-04-18T13:20:00"/>
        <d v="2023-04-18T17:14:00"/>
        <d v="2023-04-19T14:00:00"/>
        <d v="2023-04-19T14:01:00"/>
        <d v="2023-04-19T17:20:00"/>
        <d v="2023-04-20T18:37:00"/>
        <d v="2023-04-20T20:00:00"/>
        <d v="2023-04-20T22:15:00"/>
        <d v="2023-04-21T17:00:00"/>
        <d v="2023-04-22T09:30:00"/>
        <d v="2023-04-22T16:25:00"/>
        <d v="2023-04-22T17:00:00"/>
        <d v="2023-04-24T16:45:00"/>
        <d v="2023-04-24T16:50:00"/>
        <d v="2023-04-25T20:40:00"/>
        <d v="2023-04-25T15:10:00"/>
        <s v="25/04/2023 1650"/>
        <d v="2023-04-26T11:35:00"/>
        <d v="2023-04-27T16:33:00"/>
        <d v="2023-04-28T17:55:00"/>
        <d v="2023-04-28T18:45:00"/>
        <d v="2023-04-30T00:22:00"/>
        <d v="2023-04-29T12:45:00"/>
        <d v="2023-05-01T15:15:00"/>
        <d v="2023-05-01T15:30:00"/>
        <s v="01/05/2023 15:20"/>
        <d v="2023-05-02T13:50:00"/>
        <d v="2023-05-02T17:35:00"/>
        <d v="2023-05-02T18:00:00"/>
        <d v="2023-05-03T17:05:00"/>
        <d v="2023-05-04T17:50:00"/>
        <d v="2023-05-04T18:25:00"/>
        <d v="2023-05-04T20:45:00"/>
        <d v="2023-05-04T13:35:00"/>
        <d v="2023-05-05T14:04:00"/>
        <d v="2023-05-06T14:25:00"/>
        <d v="2023-05-06T10:18:00"/>
        <d v="2023-05-06T10:29:00"/>
        <d v="2023-05-06T14:00:00"/>
        <s v="06/0/2023 14:25"/>
        <d v="2023-05-06T16:57:00"/>
        <d v="2023-05-06T18:03:00"/>
        <d v="2023-05-07T08:49:00"/>
        <d v="2023-05-07T09:07:00"/>
        <d v="2023-05-07T13:20:00"/>
        <d v="2023-05-07T14:03:00"/>
        <d v="2023-05-07T15:17:00"/>
        <d v="2023-05-07T15:47:00"/>
        <d v="2023-05-07T17:26:00"/>
        <d v="2023-05-07T17:48:00"/>
        <d v="2023-05-08T08:50:00"/>
        <s v="08/0/2023 09:21"/>
        <d v="2023-05-08T18:12:00"/>
        <d v="2023-05-08T12:41:00"/>
        <d v="2023-05-08T14:15:00"/>
        <d v="2023-05-08T17:26:00"/>
        <d v="2023-05-08T20:35:00"/>
        <d v="2023-05-09T09:00:00"/>
        <d v="2023-05-09T12:43:00"/>
        <d v="2023-05-09T19:07:00"/>
        <d v="2023-05-09T20:25:00"/>
        <d v="2023-05-09T17:14:00"/>
        <d v="2023-05-10T15:36:00"/>
        <d v="2023-05-10T09:30:00"/>
        <d v="2023-05-10T18:44:00"/>
        <d v="2023-05-10T19:48:00"/>
        <d v="2023-05-10T14:32:00"/>
        <d v="2023-05-10T17:33:00"/>
        <d v="2023-05-11T12:40:00"/>
        <d v="2023-05-12T12:20:00"/>
        <d v="2023-05-12T18:37:00"/>
        <d v="2023-05-12T18:00:00"/>
        <d v="2023-05-12T20:20:00"/>
        <d v="2023-05-13T18:10:00"/>
        <d v="2023-05-13T09:00:00"/>
        <d v="2023-05-13T10:17:00"/>
        <d v="2023-05-13T22:35:00"/>
        <d v="2023-05-13T14:47:00"/>
        <d v="2023-05-13T23:20:00"/>
        <d v="2023-05-13T22:40:00"/>
        <d v="2023-05-13T16:45:00"/>
        <d v="2023-05-15T12:48:00"/>
        <d v="2023-05-15T14:28:00"/>
        <d v="2023-05-15T10:10:00"/>
        <d v="2023-05-15T20:01:00"/>
        <d v="2023-05-15T13:19:00"/>
        <d v="2023-05-16T19:16:00"/>
        <d v="2023-05-15T16:46:00"/>
        <d v="2023-05-15T17:16:00"/>
        <d v="2023-05-16T18:00:00"/>
        <d v="2023-05-16T20:55:00"/>
        <d v="2023-05-17T20:30:00"/>
        <d v="2023-05-17T13:03:00"/>
        <d v="2023-05-17T18:00:00"/>
        <d v="2023-05-18T17:28:00"/>
        <d v="2023-05-18T12:51:00"/>
        <d v="2023-05-19T15:37:00"/>
        <d v="2023-05-18T18:00:00"/>
        <d v="2023-05-19T12:30:00"/>
        <d v="2023-05-20T20:00:00"/>
        <d v="2023-05-20T14:23:00"/>
        <d v="2023-05-20T18:00:00"/>
        <d v="2023-05-21T11:55:00"/>
        <d v="2023-05-22T08:47:00"/>
        <d v="2023-05-22T13:35:00"/>
        <d v="2023-05-22T14:38:00"/>
        <d v="2023-05-22T18:00:00"/>
        <d v="2023-05-22T17:34:00"/>
        <d v="2023-05-22T18:17:00"/>
        <d v="2023-05-22T20:20:00"/>
        <d v="2023-05-23T15:37:00"/>
        <d v="2023-05-23T17:30:00"/>
        <d v="2023-05-24T14:30:00"/>
        <d v="2023-05-24T17:27:00"/>
        <d v="2023-05-24T18:00:00"/>
        <s v="25-05-2023-14:05"/>
        <d v="2023-05-25T14:05:00"/>
        <d v="2023-05-25T15:45:00"/>
        <s v="25-05-2023-15:28"/>
        <s v="25-05-2023-17:00"/>
        <d v="2023-05-25T17:00:00"/>
        <d v="2023-05-27T17:50:00"/>
        <d v="2023-05-27T20:00:00"/>
        <d v="2023-05-28T18:53:00"/>
        <d v="2023-05-28T16:45:00"/>
        <d v="2023-05-29T18:18:00"/>
        <d v="2023-05-30T18:00:00"/>
        <d v="2023-05-30T20:57:00"/>
        <d v="2023-05-30T18:32:00"/>
        <d v="2023-05-31T18:00:00"/>
        <d v="2023-05-31T16:50:00"/>
        <d v="2023-06-01T09:08:00"/>
        <s v="01-06-2023 20:35"/>
        <d v="2023-06-01T17:58:00"/>
        <d v="2023-06-01T18:00:00"/>
        <d v="2023-06-01T14:30:00"/>
        <d v="2023-06-02T19:15:00"/>
        <d v="2023-06-02T14:40:00"/>
        <d v="2023-06-02T18:13:00"/>
        <s v="03-06-2023  16:57"/>
        <d v="2023-06-03T12:05:00"/>
        <d v="2023-06-03T13:34:00"/>
        <d v="2023-06-05T10:02:00"/>
        <d v="2023-06-05T10:05:00"/>
        <s v="05-06-2023 20:45"/>
        <d v="2023-06-05T18:10:00"/>
        <d v="2023-06-05T17:00:00"/>
        <d v="2023-06-06T14:02:00"/>
        <d v="2023-06-06T11:43:00"/>
        <d v="2023-06-06T18:00:00"/>
        <d v="2023-06-07T16:20:00"/>
        <d v="2023-06-07T14:24:00"/>
        <d v="2023-06-07T16:56:00"/>
        <d v="2023-06-07T18:29:00"/>
        <d v="2023-06-08T18:00:00"/>
        <d v="2023-06-09T19:26:00"/>
        <d v="2023-06-09T18:17:00"/>
        <d v="2023-06-09T19:35:00"/>
        <d v="2023-06-09T14:45:00"/>
        <d v="2023-06-09T18:00:00"/>
        <s v="09/06/023  17:00"/>
        <d v="2023-06-10T22:44:00"/>
        <d v="2023-06-10T16:00:00"/>
        <d v="2023-06-12T18:00:00"/>
        <s v="12-06-2023 22:37"/>
        <d v="2023-06-13T14:10:00"/>
        <d v="2023-06-13T17:37:00"/>
        <d v="2023-06-13T17:48:00"/>
        <d v="2023-06-18T17:04:00"/>
        <d v="2023-06-18T18:44:00"/>
        <d v="2023-06-19T23:30:00"/>
        <d v="2023-06-20T01:35:00"/>
        <d v="2023-06-20T00:15:00"/>
        <d v="2023-06-19T20:10:00"/>
        <d v="2023-06-19T14:35:00"/>
        <d v="2023-06-19T18:00:00"/>
        <d v="2023-06-20T08:20:00"/>
        <d v="2023-06-20T10:30:00"/>
        <d v="2023-06-20T16:48:00"/>
        <d v="2023-06-20T13:25:00"/>
        <d v="2023-06-20T18:00:00"/>
        <d v="2023-06-20T14:02:00"/>
        <d v="2023-06-20T17:14:00"/>
        <d v="2023-06-20T11:30:00"/>
        <d v="2023-06-21T11:20:00"/>
        <d v="2023-06-21T21:55:00"/>
        <d v="2023-06-22T21:00:00"/>
        <d v="2023-06-23T14:00:00"/>
        <s v="22-06-2023  21:03"/>
        <d v="2023-06-23T09:46:00"/>
        <d v="2023-06-22T13:20:00"/>
        <d v="2023-06-22T16:27:00"/>
        <d v="2023-06-23T18:19:00"/>
        <s v="23-06-2023  20:54"/>
        <d v="2023-06-23T19:02:00"/>
        <d v="2023-06-22T12:36:00"/>
        <d v="2023-06-23T14:20:00"/>
        <d v="2023-06-24T13:15:00"/>
        <d v="2023-06-23T17:25:00"/>
        <d v="2023-06-23T18:00:00"/>
        <d v="2023-06-23T16:54:00"/>
        <d v="2023-06-23T16:44:00"/>
        <d v="2023-06-24T11:41:00"/>
        <d v="2023-06-24T18:00:00"/>
        <d v="2023-06-26T12:19:00"/>
        <d v="2023-06-26T14:28:00"/>
        <d v="2023-06-26T22:00:00"/>
        <d v="2023-06-26T15:07:00"/>
        <d v="2023-06-26T17:36:00"/>
        <d v="2023-06-27T17:00:00"/>
        <d v="2023-06-27T18:30:00"/>
        <d v="2023-06-27T11:15:00"/>
        <d v="2023-06-27T15:13:00"/>
        <d v="2023-06-27T20:35:00"/>
        <d v="2023-06-27T18:00:00"/>
        <d v="2023-06-28T14:00:00"/>
        <d v="2023-06-27T09:36:00"/>
        <d v="2023-06-28T10:24:00"/>
        <d v="2023-06-28T12:17:00"/>
        <d v="2023-06-28T14:44:00"/>
        <d v="2023-06-28T18:00:00"/>
        <d v="2023-06-28T18:25:00"/>
        <d v="2023-06-28T19:52:00"/>
        <d v="2023-06-29T10:18:00"/>
        <d v="2023-06-29T11:10:00"/>
        <d v="2023-06-29T13:10:00"/>
        <d v="2023-06-29T14:42:00"/>
        <d v="2023-06-29T16:11:00"/>
        <d v="2023-06-29T18:00:00"/>
        <d v="2023-06-29T17:51:00"/>
        <d v="2023-06-30T12:44:00"/>
        <d v="2023-07-01T13:00:00"/>
        <d v="2023-06-30T18:00:00"/>
        <d v="2023-06-30T17:03:00"/>
        <d v="2023-06-30T17:28:00"/>
        <d v="2023-07-01T11:57:00"/>
        <d v="2023-07-01T13:29:00"/>
        <d v="2023-07-01T14:38:00"/>
        <d v="2023-07-01T16:12:00"/>
        <s v="01/07/2023 316"/>
        <d v="2023-07-01T18:10:00"/>
        <d v="2023-07-03T10:30:00"/>
        <d v="2023-07-03T11:05:00"/>
        <d v="2023-07-03T14:22:00"/>
        <d v="2023-07-03T16:26:00"/>
        <d v="2023-07-03T18:00:00"/>
        <d v="2023-07-04T15:06:00"/>
        <d v="2023-07-04T18:13:00"/>
        <d v="2023-07-04T09:40:00"/>
        <s v="04-07-2023 21:50"/>
        <d v="2023-07-04T12:59:00"/>
        <s v="05-06-2023 05:10"/>
        <d v="2023-07-04T18:00:00"/>
        <d v="2023-07-05T16:58:00"/>
        <d v="2023-07-05T08:38:00"/>
        <d v="2023-07-07T21:00:00"/>
        <d v="2023-07-05T14:00:00"/>
        <d v="2023-07-05T14:02:00"/>
        <d v="2023-07-06T10:27:00"/>
        <d v="2023-07-06T11:34:00"/>
        <d v="2023-07-06T20:35:00"/>
        <d v="2023-07-06T21:00:00"/>
        <d v="2023-07-06T14:48:00"/>
        <d v="2023-07-06T15:40:00"/>
        <d v="2023-07-06T17:06:00"/>
        <d v="2023-07-06T18:04:00"/>
        <d v="2023-07-07T15:34:00"/>
        <d v="2023-07-07T20:50:00"/>
        <d v="2023-07-08T16:39:00"/>
        <d v="2023-07-07T12:28:00"/>
        <d v="2023-07-07T13:15:00"/>
        <d v="2023-07-07T18:00:00"/>
        <d v="2023-07-07T15:30:00"/>
        <d v="2023-07-07T22:10:00"/>
        <d v="2023-07-08T13:20:00"/>
        <d v="2023-07-08T19:12:00"/>
        <d v="2023-07-08T12:54:00"/>
        <d v="2023-07-10T22:15:00"/>
        <d v="2023-07-10T10:05:00"/>
        <d v="2023-07-10T19:53:00"/>
        <d v="2023-07-10T12:55:00"/>
        <d v="2023-07-10T21:48:00"/>
        <d v="2023-07-11T09:44:00"/>
        <d v="2023-07-10T15:55:00"/>
        <d v="2023-07-10T18:00:00"/>
        <d v="2023-07-11T20:00:00"/>
        <d v="2023-07-11T14:28:00"/>
        <d v="2023-07-12T21:15:00"/>
        <d v="2023-07-11T18:05:00"/>
        <d v="2023-07-11T18:13:00"/>
        <d v="2023-07-12T11:30:00"/>
        <d v="2023-07-12T18:00:00"/>
        <d v="2023-07-12T20:45:00"/>
        <d v="2023-07-13T21:50:00"/>
        <d v="2023-07-13T18:53:00"/>
        <d v="2023-07-13T10:14:00"/>
        <d v="2023-07-13T10:15:00"/>
        <d v="2023-07-13T10:42:00"/>
        <d v="2023-07-13T14:25:00"/>
        <d v="2023-07-13T14:24:00"/>
        <d v="2023-07-13T17:48:00"/>
        <d v="2023-07-13T16:39:00"/>
        <d v="2023-07-14T08:51:00"/>
        <d v="2023-07-14T09:30:00"/>
        <d v="2023-07-14T20:00:00"/>
        <d v="2023-07-14T21:30:00"/>
        <d v="2023-07-14T12:35:00"/>
        <d v="2023-07-14T18:00:00"/>
        <d v="2023-07-14T16:20:00"/>
        <d v="2023-07-14T18:46:00"/>
        <d v="2023-07-14T19:26:00"/>
        <d v="2023-07-15T11:21:00"/>
        <d v="2023-07-15T22:46:00"/>
        <d v="2023-07-15T15:32:00"/>
        <d v="2023-07-15T19:40:00"/>
        <d v="2023-07-15T18:00:00"/>
        <d v="2023-07-16T09:48:00"/>
        <d v="2023-07-17T10:06:00"/>
        <d v="2023-07-17T10:15:00"/>
        <d v="2023-07-17T13:00:00"/>
        <d v="2023-07-17T13:11:00"/>
        <d v="2023-07-17T18:00:00"/>
        <d v="2023-07-17T16:15:00"/>
        <d v="2023-07-17T17:17:00"/>
        <d v="2023-07-18T08:50:00"/>
        <d v="2023-07-18T10:00:00"/>
        <d v="2023-07-18T12:17:00"/>
        <d v="2023-07-18T14:28:00"/>
        <d v="2023-07-18T14:25:00"/>
        <d v="2023-07-18T16:36:00"/>
        <d v="2023-07-18T18:03:00"/>
        <d v="2023-07-18T18:20:00"/>
        <d v="2023-07-19T09:50:00"/>
        <d v="2023-07-19T12:42:00"/>
        <d v="2023-07-19T14:28:00"/>
        <d v="2023-07-19T18:30:00"/>
        <d v="2023-07-19T15:50:00"/>
        <d v="2023-07-19T18:00:00"/>
        <d v="2023-07-20T10:42:00"/>
        <d v="2023-07-20T10:55:00"/>
        <d v="2023-07-20T14:20:00"/>
        <d v="2023-07-20T14:39:00"/>
        <d v="2023-07-20T15:36:00"/>
        <d v="2023-07-21T10:07:00"/>
        <d v="2023-07-21T12:00:00"/>
        <d v="2023-07-21T11:37:00"/>
        <d v="2023-07-21T13:24:00"/>
        <d v="2023-07-21T14:25:00"/>
        <d v="2023-07-21T18:00:00"/>
        <d v="2023-07-21T18:03:00"/>
        <d v="2023-07-21T16:25:00"/>
        <d v="2023-07-22T09:00:00"/>
        <d v="2023-07-22T11:45:00"/>
        <d v="2023-07-22T20:33:00"/>
        <d v="2023-07-22T16:44:00"/>
        <d v="2023-07-24T10:16:00"/>
        <d v="2023-07-24T20:35:00"/>
        <d v="2023-07-25T15:00:00"/>
        <d v="2023-07-24T16:05:00"/>
        <d v="2023-07-24T16:57:00"/>
        <d v="2023-07-24T18:00:00"/>
        <d v="2023-07-25T19:20:00"/>
        <d v="2023-07-25T10:00:00"/>
        <d v="2023-07-25T10:15:00"/>
        <d v="2023-07-25T10:32:00"/>
        <d v="2023-07-25T16:30:00"/>
        <d v="2023-07-25T23:30:00"/>
        <d v="2023-07-26T11:20:00"/>
        <d v="2023-07-26T14:00:00"/>
        <d v="2023-07-26T18:00:00"/>
        <d v="2023-07-26T15:42:00"/>
        <d v="2023-07-27T15:21:00"/>
        <d v="2023-07-27T10:34:00"/>
        <d v="2023-07-27T10:45:00"/>
        <d v="2023-07-27T15:26:00"/>
        <d v="2023-07-27T18:00:00"/>
        <d v="2023-07-27T18:15:00"/>
        <d v="2023-07-27T18:27:00"/>
        <d v="2023-07-28T14:28:00"/>
        <d v="2023-07-28T16:38:00"/>
        <d v="2023-07-28T14:53:00"/>
        <d v="2023-07-28T18:00:00"/>
        <d v="2023-07-29T15:55:00"/>
        <d v="2023-07-29T17:20:00"/>
        <d v="2023-07-30T18:57:00"/>
        <d v="2023-07-31T19:44:00"/>
        <d v="2023-07-31T10:43:00"/>
        <d v="2023-07-31T14:37:00"/>
        <d v="2023-07-31T14:34:00"/>
        <d v="2023-07-31T15:29:00"/>
        <d v="2023-08-01T09:55:00"/>
        <d v="2023-08-01T22:45:00"/>
        <d v="2023-08-01T11:59:00"/>
        <d v="2023-08-01T22:25:00"/>
        <d v="2023-07-01T17:46:00"/>
        <d v="2023-08-02T23:45:00"/>
        <d v="2023-08-02T22:15:00"/>
        <d v="2023-08-02T12:06:00"/>
        <d v="2023-08-02T12:07:00"/>
        <d v="2023-08-02T13:45:00"/>
        <d v="2023-08-02T23:30:00"/>
        <d v="2023-08-03T11:45:00"/>
        <d v="2023-08-03T14:38:00"/>
        <d v="2023-08-03T19:30:00"/>
        <d v="2023-08-04T08:45:00"/>
        <d v="2023-08-05T15:04:00"/>
        <d v="2023-08-05T21:30:00"/>
        <d v="2023-08-05T12:00:00"/>
        <d v="2023-08-05T19:34:00"/>
        <d v="2023-08-05T16:35:00"/>
        <d v="2023-08-05T17:05:00"/>
        <d v="2023-08-05T17:15:00"/>
        <d v="2023-08-07T12:51:00"/>
        <d v="2023-08-07T22:00:00"/>
        <d v="2023-08-07T21:00:00"/>
        <d v="2023-08-07T12:00:00"/>
        <d v="2023-08-07T11:59:00"/>
        <d v="2023-08-07T16:44:00"/>
        <d v="2023-08-07T17:59:00"/>
        <d v="2023-08-07T17:55:00"/>
        <d v="2023-08-08T14:17:00"/>
        <d v="2023-08-08T18:15:00"/>
        <d v="2023-08-08T16:39:00"/>
        <d v="2023-08-08T19:10:00"/>
        <d v="2023-08-09T17:55:00"/>
        <d v="2023-08-09T22:40:00"/>
        <d v="2023-08-09T14:20:00"/>
        <d v="2023-08-09T18:00:00"/>
        <d v="2023-08-09T19:51:00"/>
        <d v="2023-08-09T20:45:00"/>
        <d v="2023-08-09T18:02:00"/>
        <d v="2023-08-10T18:39:00"/>
        <d v="2023-08-10T18:38:00"/>
        <d v="2023-08-10T18:11:00"/>
        <d v="2023-08-11T16:26:00"/>
        <d v="2023-08-11T20:10:00"/>
        <d v="2023-08-11T23:20:00"/>
        <d v="2023-08-11T18:03:00"/>
        <d v="2023-08-11T18:00:00"/>
        <d v="2023-08-12T22:30:00"/>
        <d v="2023-08-12T16:06:00"/>
        <d v="2023-08-14T20:45:00"/>
        <d v="2023-08-14T21:15:00"/>
        <d v="2023-08-14T18:00:00"/>
        <d v="2023-08-14T18:24:00"/>
        <d v="2023-08-15T18:58:00"/>
        <d v="2023-08-16T19:00:00"/>
        <m/>
        <d v="2023-08-17T18:00:00"/>
        <d v="2023-08-11T16:03:00" u="1"/>
        <s v="01-08-23 22:45" u="1"/>
        <s v="2706/2023 15:13" u="1"/>
        <s v="01-08-23  22:25" u="1"/>
        <d v="2023-06-06T18:13:00" u="1"/>
      </sharedItems>
    </cacheField>
    <cacheField name="DOCUMENT TYPE" numFmtId="0">
      <sharedItems containsBlank="1"/>
    </cacheField>
    <cacheField name="DOCUMENT NO." numFmtId="0">
      <sharedItems containsDate="1" containsBlank="1" containsMixedTypes="1" minDate="1899-12-31T00:00:00" maxDate="1900-01-01T20:38:05"/>
    </cacheField>
    <cacheField name="DOCUMENT DATE" numFmtId="0">
      <sharedItems containsDate="1" containsBlank="1" containsMixedTypes="1" minDate="1899-12-31T00:00:00" maxDate="2023-08-20T00:00:00"/>
    </cacheField>
    <cacheField name="PARTY'S NAME" numFmtId="0">
      <sharedItems count="91">
        <s v="SHRADHA BATTARY SALES SERVICE MUNDRA"/>
        <s v="GURIT WIND PVT LTD CHENNAI"/>
        <s v="DIAB CORE MATERIALS PVT.LTD CHENNAI"/>
        <s v="ACCURATE RUB TECH AHMEDABAD"/>
        <s v="KIRAN ENTERPRISE MUNDRA"/>
        <s v="LM WIND POWER BLADES PVT.LTD HALOL"/>
        <s v="ACCUTECH TECHNOLOGIES AHMEDABAD"/>
        <s v="MEXICO ENGINEERING MUMBAI"/>
        <s v="MEGAWATTS HEAT INDUSTRIES GANDHIDHAM"/>
        <s v="SKAPS INDUSTRIES VADODARA"/>
        <s v="RAGAM BHUJ"/>
        <s v="PRIME INTERNATIONAL RAJKOT"/>
        <s v="BHAGWATI PLASTICS PROCESS AHMEDABAD"/>
        <s v="JAI POLYMERS MAHESHANA"/>
        <s v="SKAPS INDUSTRIES MUNDRA"/>
        <s v="VINAYAK TRADING AHMEDABAD"/>
        <s v="BEENA INDUSTRIES AHMEDABAD"/>
        <s v="OIL GAS PLANT ENGINEERS HARYANA"/>
        <s v="SKAPS INDUSTRIES AMERICA"/>
        <s v="VR ENGINEERING MUNDRA"/>
        <s v="SKAPS INDUSTRIES CHENNAI"/>
        <s v="SIDDIHARTH GRINDING "/>
        <s v="SHREE RAJ CORPORATION AHMEDABAD"/>
        <s v="GURIT WIND PVT.LTD CHENNAI"/>
        <s v="SHIP TO CMW CO2 TECHNO VADODARA"/>
        <s v="EVERCREST PROJECTS PVT AHMEDABAD"/>
        <s v="SKAPA INDUSTRIES INDIA PVT LTD SAVLI"/>
        <s v="THEAMU UTILITY SOLUTION GANDHIDHAM"/>
        <s v="ICE MAKE  REFRIG ERATION Ahmedabad"/>
        <s v="MOMAI TRADING AHMEDABAD"/>
        <s v="TRISHAR ENTEPRISE RAJKOT"/>
        <s v="GURIT WIND PV .LTD CHENNAI"/>
        <s v="AMIR CHAND ENGG WIRKS PVT LTD JALANDAR"/>
        <s v="PRITHVIK ENTERPRISE MUNDRA"/>
        <s v="GURIT WIND PVT LTD AHMEDABAD"/>
        <s v="KERRY INDAV LOGISTIC MUNDRA"/>
        <s v="GURIT WIND PVTLTD CHANNAI"/>
        <s v="SKAPS INDUSTRIES AHMEDABAD"/>
        <s v="KISHAN TRADERS GANDHIDHAM"/>
        <s v="PRECISION GRINDERS MUMBAI"/>
        <s v="AVANI ELECTRONICS MUNDRA"/>
        <s v="IB TECH AUTOMATION INDIA PVT LTD BENGALURU"/>
        <s v="NORTHEN INDIA COMPANY MUNDRA"/>
        <s v="SHREE UMA ELECTRIC SERVICE MUNDRA"/>
        <s v="MAHAVIR STATIONERY AHMEDABAD"/>
        <s v="SKAPS INDUSTRIES INDIA PVT LTD -SAVLI DIV"/>
        <s v="ARIHANT ENTERPRISE AHMEDABAD"/>
        <s v="Poly Glass Fibre Industries-Faridabad"/>
        <s v="BHAGAT ENGINEERING WORK MUNDRA"/>
        <s v="SYNERGY TECHNICS AHMEDABAD"/>
        <s v="DIAB UAB LITHUANIA"/>
        <s v="INDUTCH COMPOSITES TECHNOLOGY HALOL"/>
        <s v="R.D SCHOOL MUNDRA"/>
        <s v="DIAB INTERNATIONAL AB SEWDEN"/>
        <s v="SUNIL ENGINEERING BOISAR"/>
        <s v="OMARK CONTROL SYSTEM AHMEDABAD"/>
        <s v="UNIVERSAL TEXTILES MUMBAI"/>
        <s v="INDUSTRIAL ELECTRNIC GANDHIDHAM"/>
        <s v="CHINTAN RUBBER INDUSTRIES AHMEDABAD"/>
        <s v="C.DAS &amp; SONS AHMEDABAD"/>
        <s v="UNIT-2 MILTRON INDUSTRIES LTD SABARKANTHA"/>
        <s v="SAHJANAND ENTERPRISE ANJAR"/>
        <s v="SHREE VELANI HYDRAULIC MUNDRA"/>
        <s v="INOX WIND LIMITED AHMEDABAD"/>
        <s v="SHREE MAHAVIR STATIONERY MART AHMEDABAD"/>
        <s v="INCOM KITS INDIA PVT LTD CHENNAI"/>
        <s v="SHAH ENGINEERING AHMEDABAD"/>
        <s v="BRIGHT BROTHERS LTD PUNE"/>
        <s v="CIEPET SKAPS AHMEDABAD"/>
        <s v="BOSCH REXROTH KARNATAKA"/>
        <s v="ZEBRA COMPOSITES PUNE"/>
        <s v="MEET CRANE MUNDR"/>
        <s v="SHETH R.D.EDUCATION TRUST MUNDRA"/>
        <s v="R.H.ENGINEERING AHMEDABAD"/>
        <s v="LIPI Electric &amp; ENGINEERING AHMEDABAD"/>
        <s v="ARIHANT TRADE WORLD MUNDRA"/>
        <s v="JAY AMBE TEX SPARE AHMEDABAD"/>
        <s v="PRINCE MUNDRA"/>
        <s v="KALINDI ENGINEERING BHARUCH"/>
        <s v="VIR ENGINEERS AHMEDABAD"/>
        <s v="GYANI ELECTRICAL VADODARA"/>
        <s v="RELIABLE BUSINESS CONSULTANTS PUNE"/>
        <s v="H I INDUSTRIES AHMEDABAD"/>
        <s v="BALAJI PANEL CRAFT BANGALORE"/>
        <s v="LM WIND POWER BLADES PVT.LTD BANGALORE"/>
        <s v="CHEVIOT ENTERPRISE AHMEDABAD"/>
        <s v="MOON URECCAST PVT LTD AHMEDABAD"/>
        <s v="INDUSTRIAL ELECTRNIC (GANDHIDHAM )" u="1"/>
        <s v="INCOM KITS CHENNAI" u="1"/>
        <s v="UNIVERSAL TEXTILES (MUMBAI )" u="1"/>
        <s v="INCOM CHENNAI" u="1"/>
      </sharedItems>
    </cacheField>
    <cacheField name="ITEM NAME" numFmtId="0">
      <sharedItems count="131">
        <s v="PUMP BACK COVER"/>
        <s v="PET FOAM SHEET"/>
        <s v="RUBBER ROLLER"/>
        <s v="NITROGEN BOTTLE"/>
        <s v="LENOVO LAPTOP"/>
        <s v="ROTARY"/>
        <s v="HEATER"/>
        <s v="USED PACKING MATERIAL"/>
        <s v="REXROTH CYLINDER"/>
        <s v="PET PROCESSED WASTE"/>
        <s v="POLYPROPYLENE LUMP WASTE"/>
        <s v="USED PACKING MATERIAL/EMPTY JAMBO BAG"/>
        <s v="FALCON AIR CUTTER M15388IN-AN 21X11X9-10LBS"/>
        <s v="COLOR POLYSTER YARN"/>
        <s v="CUTTER STUD"/>
        <s v="ALL MATERIAL IS SERVICE PROVIDING"/>
        <s v="WEFT SENSOR"/>
        <s v="MULTI AXIAL FABRICS FIBER GLASS ROLL"/>
        <s v="REJECT EMPTEY VEHICAL OUT"/>
        <s v="LENOVO TABLET TB8505F 2GB 32GB"/>
        <s v="SS SHAFT"/>
        <s v="82089090-CUTTER BLADES"/>
        <s v="TOP CLAMP L.T.I &amp; R.H.B "/>
        <s v="85162900 - DRY ICE BOX"/>
        <s v="85372000- HMI DISPLAY"/>
        <s v="PET FOAM SHEET PY 105 05MM PLAIN 2445X100"/>
        <s v="84144090-COMPRESSOR SCREW WITH RADIATOR"/>
        <s v="py 105 2445mmx1005 mmx05mm"/>
        <s v="NIDDLE"/>
        <s v="PYLOS 300MM X 300 MM"/>
        <s v="84713010-LENOVO IAPTP"/>
        <s v="84713010- LENOVO TABLET TB 8505F 2GB 32 GB"/>
        <s v="85372000-MOTER"/>
        <s v="USED PACKING MATERIAL/RECYCLE PET"/>
        <s v="FIBER GLASS ROLL"/>
        <s v="RECYCLE PET"/>
        <s v="TENSIONER PATTI BLOCK /MECHANICAL CUTTER ASSEMBLE"/>
        <s v="HUB BOLT FOR FORKLIFT"/>
        <s v="LNNER HOLE SAW &amp; TC HINDGE BORING BI"/>
        <s v="SAFETY T-SHEIRT"/>
        <s v="S-W-2368-C152-NA000-1270"/>
        <s v="85161000 - HEATER"/>
        <s v="84151090-AC-MOTOR INDOOR AND OUTDOOR"/>
        <s v="ABIS UNIT"/>
        <s v="00005-MSCRP USED M.S.SCRAP"/>
        <s v="INNER HOLE SAW"/>
        <s v="PET SHEET 45MM"/>
        <s v="SUBMERSIBLE PUMP"/>
        <s v="A4 PAPER"/>
        <s v="BLOWER"/>
        <s v="PET FOAM SHEET PL 105SZ 25 PF20 240X1220"/>
        <s v="PET FOAM SHEET PY105 12.5MM PLAIN 2445X1"/>
        <s v="1. PETFOAM SHEET"/>
        <s v="1.REGISTER/PUNCHING CADD/TRANSFAER EMP FILE S.G DRESS"/>
        <s v="ITAKE VALVE ASSAMELY SOLENOID VALVE 230"/>
        <s v="ANTI VIBRATION PLATE"/>
        <s v="FOAM"/>
        <s v="AIR COMPRESSOR"/>
        <s v="AHU MOTOR"/>
        <s v="84484990-KNIFE EDGE CUTTER ASSEMBLY"/>
        <s v="84383090 -PRESSING PLATE TEFLON COATING"/>
        <s v="SCHOOL BAG/WATER BOTTALE"/>
        <s v="Rain FORMENT NET"/>
        <s v="DORNIER CLAMP LEVER/DORNIER RAPIER BODY"/>
        <s v="PANTER RAPIER BODY/RHS RAPIER OPENER"/>
        <s v="HIM DISPLAY"/>
        <s v="84459000-AIR SPLICER MODEL NO 141 HFW"/>
        <s v="84484990 -SERVO MOTOR DRIVE FOR MACHINE"/>
        <s v="SKAPS HYDROTEX AB400/AB600"/>
        <s v="MECHINICAL CLOTH COUNTER METER"/>
        <s v="PET SHEET WASTE"/>
        <s v="BODY RAPIER LH FPA WITH END RUBBER"/>
        <s v="CROWN WHEEL"/>
        <s v="REFLATAR HEATER"/>
        <s v="ROLLER BALL SCREW"/>
        <s v="PET RAW MATERIAL"/>
        <s v="DORNR-MCH-L-CREE(CREEL RACKS)"/>
        <s v="POLYPROPYLENE LUMP WASTE/PET PROCESSED WASTE"/>
        <s v="CORDLESS DRILLING MACHINE GSR 180'18V"/>
        <s v="RAPIER CLAMP RHS/SAW RHS"/>
        <s v="PET FOAM SHEET 16MM/18MM"/>
        <s v="USED PACKING MATERIAL/PET PROCESSED WESTE"/>
        <s v="START STOP CARD"/>
        <s v="SKAPS HYDROTEX US600"/>
        <s v="MATERIAL 10MM SHEET"/>
        <s v="WINDER MOTOR"/>
        <s v="HOSE PIPE"/>
        <s v="BATCHING GEAR BOX"/>
        <s v="NIDDLE HOLDER"/>
        <s v="SKAPS HYDROTEX EM400"/>
        <s v="BATCHING WORM GEAR T-67/HELICAL GEAR WITH SHAFTING"/>
        <s v="INKJET STICKER A/4 ODDY"/>
        <s v="SKAPS HYDROTEX AB600 (SINGLE/DOUBLE)"/>
        <s v="S-U-0950-C000-NA000-1524 FIBER GLASS ROLL"/>
        <s v="VACCUME PUMP/NITROGEN BOTTLE/R-134 BOTTLR"/>
        <s v="DATES BOX"/>
        <s v="BOH/PET SHEET"/>
        <s v="POLYESTER CHIPS"/>
        <s v="OXYGEN BOTTEL/NITRGEN BOTTEL"/>
        <s v="HP LAPTOP/LENOVO LAPTOP"/>
        <s v="HYDRAULIC PIPE"/>
        <s v="GAS CUTTER SET OXYGEN CYLINDER"/>
        <s v="AIR COOLER FAN BLADE"/>
        <s v="PET RESIN BOTTLE GRADE"/>
        <s v="BAGS/BOTTLE"/>
        <s v="HEATING ROD HEATER"/>
        <s v="RADIANT GLASS HEATER 26KW"/>
        <s v="SKAPS HYDRATEX FP400PET/AB600"/>
        <s v="FOOD MACHINE MOTOR/WINDER MOTOR/GARDEN LAW MACHINE MOTOR"/>
        <s v="MOTOR"/>
        <s v="AIR SPLICER MODEL NO:141HFW"/>
        <s v="SS ROLLER"/>
        <s v="10 HP MOTOR FOR DD SAW MACHINE"/>
        <s v="ATTA MAKER MACHINE MOTOR"/>
        <s v="CERAMIC HEATER 230V/1000W"/>
        <s v="14WOODEN CUTTING MACHINE GCO14-24J HO USING"/>
        <s v="84311090-SELF STARTER FOR FORKLIFT"/>
        <s v="PET  FOAM SHEET"/>
        <s v="DYNAMO"/>
        <s v="MS CLAW"/>
        <s v="TYER"/>
        <s v="SAW BLADE WHEEL"/>
        <s v="PET SHEET WASTE &amp; PET PROCESSED WASTE"/>
        <s v="S-W-0477-C000-NA000-2197 FIBER GLASS ROLL"/>
        <s v="PKG-BAGS120X240 120CMX240CM AIR DUNNAGE BAG"/>
        <s v="SERVICE PURPOSE MATERIAL OUT"/>
        <s v="Raject Vehical Empty Out"/>
        <s v="HEAT FASTNING SCRIM"/>
        <s v="USED OIL"/>
        <s v="PALLET TRUCK WHEEL"/>
        <s v="CHILLI CLAMP 75MM"/>
      </sharedItems>
    </cacheField>
    <cacheField name="QUNTITY" numFmtId="0">
      <sharedItems containsString="0" containsBlank="1" containsNumber="1" minValue="0" maxValue="24810"/>
    </cacheField>
    <cacheField name="UOM" numFmtId="0">
      <sharedItems containsBlank="1"/>
    </cacheField>
    <cacheField name="VEHICLE NUM." numFmtId="0">
      <sharedItems count="171">
        <s v="GJ12BY2303"/>
        <s v="HR39F3222"/>
        <s v="GJ12BZ0491"/>
        <s v="HR39E6538"/>
        <s v="HR63C1052"/>
        <s v="RJ14GP4791"/>
        <s v="HR61D3772"/>
        <s v="HR55AM8680"/>
        <s v="GJ12BV6983"/>
        <s v="GJ12DN2770"/>
        <s v="GJ12AY4119"/>
        <s v="GJ12BW6325"/>
        <s v="GJ12BZ6221"/>
        <s v="NL01AB6706"/>
        <s v="GJ12BY6596"/>
        <s v="GJ12BY1377"/>
        <s v="GJ12BZ9221"/>
        <s v="HR38Y9899"/>
        <s v="GJ27X1316"/>
        <s v="GJ12AZ1904"/>
        <s v="RJ18GB6979"/>
        <s v="RJ10GB7131"/>
        <s v="GJ06AZ8117"/>
        <s v="GJ01BT5943"/>
        <s v="RJ27GC3742"/>
        <s v="GJ01HT7700"/>
        <s v="GJ12BW1782"/>
        <s v="GJ01DZ2630"/>
        <s v="GJ06BT1601"/>
        <s v="GJ06BT4492"/>
        <s v="GJ06AZ6619"/>
        <s v="BY HAND"/>
        <s v="GJ06BT4793"/>
        <s v="GJ16AV8066"/>
        <s v="RJ41GA4133"/>
        <s v="RJ49GA4606"/>
        <s v="HR39E6828"/>
        <s v="GJ18AX0264"/>
        <s v="GJ06BT4903"/>
        <s v="GJ06BT5943"/>
        <s v="GJ27TD1816"/>
        <s v="HR61D2837"/>
        <s v="GJ12ND2770"/>
        <s v="GJ38BB9583"/>
        <s v="NL01AB6707"/>
        <s v="GJ06AZ-6619"/>
        <s v="GJ06BT4976"/>
        <s v="GJ12DG5595"/>
        <s v="GJ06BT3211"/>
        <s v="GJ12BZ-6531"/>
        <s v="GJ12DR9705"/>
        <s v="HR61D4792"/>
        <s v="GJ06BV3979"/>
        <s v="GJ12BW3401"/>
        <s v="GJ12BT0317"/>
        <s v="PB13BE7599"/>
        <s v="HR39E1405"/>
        <s v="GJ12BZ9521"/>
        <s v="GJ12BX8553"/>
        <s v="MH14HG0670"/>
        <s v="GJ12BW2340"/>
        <s v="GJ12BW6175"/>
        <s v="GJ01DN2630"/>
        <s v="HR38AC5925"/>
        <s v="NL01AB5512"/>
        <s v="GJ12BT8548"/>
        <s v="RJ18GC4614"/>
        <s v="GJ12BX1532"/>
        <s v="GJ12BX0201"/>
        <s v="NL01AB5514"/>
        <s v="GJ12BX0294"/>
        <s v="GJ12BZ6521"/>
        <s v="GJ12CT5555"/>
        <s v="GJ12CT6521"/>
        <s v="MH16CD5519"/>
        <s v="GJ12V5071"/>
        <s v="HR38AD0437"/>
        <s v="GJ12BZ-9363"/>
        <s v="GJ12BY-4437"/>
        <s v="GJ12BT-0317"/>
        <s v="GJ12DR-9705"/>
        <s v="GJ01DZ2770"/>
        <s v="GJ01JT9161"/>
        <s v="GJ12BT5567"/>
        <s v="GJ06BT4907"/>
        <s v="GJ02XX0828"/>
        <s v="GJ12BZ5221"/>
        <s v="GJ06AV8453"/>
        <s v="RJ14GK0453"/>
        <s v="GJ27T8851"/>
        <s v="GJ08AU8523"/>
        <s v="UP27BT1674"/>
        <s v="GJ12BX1925"/>
        <s v="GJ12BZ2661"/>
        <s v="MH48CB3846"/>
        <s v="GJ12BW8563"/>
        <s v="GJ12BZ2970"/>
        <s v="GJ12EE3977"/>
        <s v="NL01AB5513"/>
        <s v="GJ17UU7721"/>
        <s v="GJ01DZ9911"/>
        <s v="GJ01DZ9922"/>
        <s v="GJ01DZ9933"/>
        <s v="GJ15AT2684"/>
        <s v="GJ01KQ1467"/>
        <s v="GJ15AT1823"/>
        <s v="GJ15AT1342"/>
        <s v="HR68A5687"/>
        <s v="GJ12AY4150"/>
        <s v="GJ06AZ9332"/>
        <s v="GJ12BX7265"/>
        <s v="GJ27TD1728"/>
        <s v="RJ18GB7598"/>
        <s v="DD01M9574"/>
        <s v="GJ12FB4953"/>
        <s v="GJ06AZ8662"/>
        <s v="GJ12AV3071"/>
        <s v="HR38AD4291"/>
        <s v="GJ13W2441"/>
        <s v="GJ17XX0044"/>
        <s v="GJ12BZ7221"/>
        <s v="GJ06BT1506"/>
        <s v="GJ06BT5369"/>
        <s v="GJ14Z9101"/>
        <s v="GJ01ET9679"/>
        <s v="MH14JL0819"/>
        <s v="GJ12CT9221"/>
        <s v="HR39F2834"/>
        <s v="HR38X7678"/>
        <s v="GJ12BY4954"/>
        <s v="RJ14GJ3784"/>
        <s v="GJ12CT6555"/>
        <s v="GJ01RP3728"/>
        <s v="MH12UM4544"/>
        <s v="RJ10GB5852"/>
        <s v="GJ12BH5812"/>
        <s v="RJ18GB7599"/>
        <s v="GJ06AZ9437"/>
        <s v="GJ27TD1852"/>
        <s v="GJ12BW8583"/>
        <s v="GJ12CD0971"/>
        <s v="GJ12BX1057"/>
        <s v="GJ12BZ3448"/>
        <s v="GJ01KT6221"/>
        <s v="RJ14GQ2260"/>
        <s v="GJ12BW9013"/>
        <s v="GJ16CH9806"/>
        <s v="GJ01HT2342"/>
        <s v="GJ23AT2438"/>
        <s v="GJ01DZ7497"/>
        <s v="GJ12BT1890"/>
        <s v="RJ18GC4107"/>
        <s v="GJ15YY7666"/>
        <s v="GJ01DT6277"/>
        <s v="GJ06BT4205"/>
        <s v="MP07GA7202"/>
        <s v="MH04EB1618"/>
        <s v="HR38AD2877"/>
        <s v="GJ03AT4995"/>
        <s v="GJ05BT5057"/>
        <s v="GJ06BT4270"/>
        <s v="HR38AD0994"/>
        <s v="GJ12AU8885"/>
        <s v="GJ12AW9182"/>
        <s v="GJ12AZ4954"/>
        <s v="GJ12CT1286"/>
        <s v="GJ12CT6221"/>
        <s v="RJ18GC0077"/>
        <s v="GJ12BX9638"/>
        <s v="GJ06BT6304"/>
        <s v="GJ13T6206"/>
      </sharedItems>
    </cacheField>
    <cacheField name="IN DATE-TIME" numFmtId="0">
      <sharedItems containsDate="1" containsMixedTypes="1" minDate="2023-04-01T14:57:00" maxDate="2023-09-10T17:02:00" count="518">
        <d v="2023-04-01T14:57:00"/>
        <d v="2023-04-04T14:30:00"/>
        <d v="2023-04-04T15:52:00"/>
        <d v="2023-04-04T19:20:00"/>
        <d v="2023-04-06T08:38:00"/>
        <d v="2023-04-06T10:05:00"/>
        <d v="2023-04-06T10:29:00"/>
        <d v="2023-04-06T10:49:00"/>
        <d v="2023-04-06T12:05:00"/>
        <d v="2023-04-06T16:02:00"/>
        <d v="2023-04-07T11:53:00"/>
        <d v="2023-04-07T16:49:00"/>
        <d v="2023-04-07T16:50:00"/>
        <d v="2023-04-08T08:30:00"/>
        <d v="2023-04-08T09:20:00"/>
        <d v="2023-04-08T10:40:00"/>
        <d v="2023-04-08T10:45:00"/>
        <d v="2023-04-08T11:15:00"/>
        <d v="2023-04-08T13:18:00"/>
        <d v="2023-04-08T16:05:00"/>
        <d v="2023-04-10T16:55:00"/>
        <d v="2023-04-10T17:12:00"/>
        <d v="2023-04-11T11:37:00"/>
        <d v="2023-04-12T14:00:00"/>
        <d v="2023-04-12T08:30:00"/>
        <d v="2023-04-12T17:00:00"/>
        <d v="2023-04-13T09:18:00"/>
        <d v="2023-04-13T09:22:00"/>
        <d v="2023-04-13T12:55:00"/>
        <d v="2023-04-13T16:53:00"/>
        <d v="2023-04-13T17:23:00"/>
        <d v="2023-04-13T17:34:00"/>
        <d v="2023-04-13T17:48:00"/>
        <d v="2023-04-14T08:19:00"/>
        <d v="2023-04-14T16:48:00"/>
        <d v="2023-04-14T15:49:00"/>
        <d v="2023-04-15T09:14:00"/>
        <d v="2023-04-15T16:35:00"/>
        <d v="2023-04-16T14:02:00"/>
        <d v="2023-04-16T17:40:00"/>
        <d v="2023-04-16T08:50:00"/>
        <d v="2023-04-17T10:10:00"/>
        <d v="2023-04-17T12:16:00"/>
        <d v="2023-04-17T13:53:00"/>
        <d v="2023-04-17T17:39:00"/>
        <d v="2023-04-18T08:12:00"/>
        <d v="2023-04-18T11:39:00"/>
        <d v="2023-04-19T08:29:00"/>
        <d v="2023-04-19T09:24:00"/>
        <d v="2023-04-19T10:58:00"/>
        <d v="2023-04-20T09:04:00"/>
        <d v="2023-04-20T10:55:00"/>
        <d v="2023-04-20T11:36:00"/>
        <d v="2023-04-21T16:55:00"/>
        <d v="2023-04-22T09:25:00"/>
        <d v="2023-04-21T22:52:00"/>
        <d v="2023-04-22T13:00:00"/>
        <d v="2023-04-22T16:55:00"/>
        <d v="2023-04-24T16:42:00"/>
        <d v="2023-04-24T16:48:00"/>
        <d v="2023-04-25T10:35:00"/>
        <d v="2023-04-25T10:40:00"/>
        <d v="2023-04-25T10:55:00"/>
        <d v="2023-04-25T16:45:00"/>
        <d v="2023-04-27T16:30:00"/>
        <d v="2023-04-28T15:10:00"/>
        <d v="2023-04-28T18:40:00"/>
        <d v="2023-04-29T11:40:00"/>
        <d v="2023-04-29T09:55:00"/>
        <d v="2023-05-01T10:10:00"/>
        <d v="2023-05-01T15:20:00"/>
        <d v="2023-05-02T13:35:00"/>
        <d v="2023-05-02T14:10:00"/>
        <d v="2023-05-02T17:55:00"/>
        <d v="2023-05-04T17:45:00"/>
        <d v="2023-05-04T10:35:00"/>
        <d v="2023-05-04T12:15:00"/>
        <d v="2023-05-04T13:30:00"/>
        <d v="2023-05-05T14:35:00"/>
        <d v="2023-05-05T14:45:00"/>
        <d v="2023-05-06T09:19:00"/>
        <d v="2023-05-06T09:30:00"/>
        <d v="2023-05-06T12:57:00"/>
        <d v="2023-05-06T13:30:00"/>
        <d v="2023-05-06T16:33:00"/>
        <d v="2023-05-06T17:43:00"/>
        <d v="2023-05-06T22:51:00"/>
        <d v="2023-05-06T19:50:00"/>
        <d v="2023-05-07T12:03:00"/>
        <d v="2023-05-07T12:48:00"/>
        <d v="2023-05-07T14:46:00"/>
        <d v="2023-05-07T15:22:00"/>
        <d v="2023-05-07T16:58:00"/>
        <d v="2023-05-07T17:27:00"/>
        <d v="2023-05-08T01:22:00"/>
        <d v="2023-05-07T19:38:00"/>
        <d v="2023-05-08T10:22:00"/>
        <d v="2023-05-08T11:36:00"/>
        <d v="2023-05-08T12:49:00"/>
        <d v="2023-05-08T16:46:00"/>
        <d v="2023-05-08T17:45:00"/>
        <d v="2023-05-09T01:45:00"/>
        <d v="2023-05-09T11:50:00"/>
        <d v="2023-05-09T11:56:00"/>
        <d v="2023-05-09T14:25:00"/>
        <d v="2023-05-09T15:05:00"/>
        <d v="2023-05-09T14:50:00"/>
        <d v="2023-05-10T07:56:00"/>
        <d v="2023-05-10T05:18:00"/>
        <d v="2023-05-10T10:29:00"/>
        <d v="2023-05-10T10:35:00"/>
        <d v="2023-05-10T12:26:00"/>
        <d v="2023-05-10T16:10:00"/>
        <d v="2023-05-11T09:25:00"/>
        <d v="2023-05-12T00:44:00"/>
        <d v="2023-05-12T13:39:00"/>
        <d v="2023-05-12T17:55:00"/>
        <d v="2023-05-12T15:56:00"/>
        <d v="2023-05-12T16:03:00"/>
        <d v="2023-05-13T08:30:00"/>
        <d v="2023-05-13T01:26:00"/>
        <d v="2023-05-13T10:25:00"/>
        <d v="2023-05-13T11:46:00"/>
        <d v="2023-05-13T15:06:00"/>
        <d v="2023-05-13T16:33:00"/>
        <d v="2023-05-13T16:09:00"/>
        <d v="2023-05-14T18:48:00"/>
        <d v="2023-05-15T09:40:00"/>
        <d v="2023-05-15T10:09:00"/>
        <d v="2023-05-15T12:19:00"/>
        <d v="2023-05-15T13:24:00"/>
        <d v="2023-05-15T14:30:00"/>
        <d v="2023-05-15T15:17:00"/>
        <d v="2023-05-16T17:55:00"/>
        <d v="2023-05-16T14:29:00"/>
        <d v="2023-05-17T09:48:00"/>
        <d v="2023-05-17T11:55:00"/>
        <d v="2023-05-17T15:34:00"/>
        <d v="2023-05-17T15:57:00"/>
        <d v="2023-05-18T09:48:00"/>
        <d v="2023-05-18T11:07:00"/>
        <d v="2023-05-18T13:28:00"/>
        <d v="2023-05-18T17:55:00"/>
        <d v="2023-05-19T12:30:00"/>
        <d v="2023-05-20T10:57:00"/>
        <d v="2023-05-20T14:15:00"/>
        <d v="2023-05-20T18:04:00"/>
        <d v="2023-05-20T18:15:00"/>
        <d v="2023-05-22T08:35:00"/>
        <d v="2023-05-22T13:30:00"/>
        <d v="2023-05-22T14:35:00"/>
        <d v="2023-05-22T17:55:00"/>
        <d v="2023-05-22T11:48:00"/>
        <d v="2023-05-22T13:02:00"/>
        <d v="2023-05-22T17:36:00"/>
        <d v="2023-05-23T14:44:00"/>
        <d v="2023-05-23T16:00:00"/>
        <d v="2023-05-24T14:25:00"/>
        <d v="2023-05-24T12:39:00"/>
        <d v="2023-05-24T17:55:00"/>
        <s v="25-05-2023-14:00"/>
        <s v="25-05-2023 -10:48"/>
        <s v="25-05-2023 -13:00"/>
        <s v="25-05-2023-13:00"/>
        <s v="25-05-202314:00"/>
        <s v="25-05-2023-16:00"/>
        <d v="2023-05-27T13:08:00"/>
        <d v="2023-05-27T13:17:00"/>
        <d v="2023-05-28T10:16:00"/>
        <d v="2023-05-28T12:20:00"/>
        <d v="2023-05-29T11:58:00"/>
        <d v="2023-05-30T10:35:00"/>
        <d v="2023-05-30T12:27:00"/>
        <d v="2023-05-30T14:48:00"/>
        <d v="2023-05-31T17:00:00"/>
        <d v="2023-05-31T14:42:00"/>
        <d v="2023-06-01T09:00:00"/>
        <d v="2023-06-01T09:29:00"/>
        <d v="2023-06-01T10:46:00"/>
        <d v="2023-06-01T11:20:00"/>
        <d v="2023-06-01T13:16:00"/>
        <d v="2023-06-01T14:00:00"/>
        <d v="2023-06-02T13:30:00"/>
        <d v="2023-06-02T14:30:00"/>
        <d v="2023-06-02T18:10:00"/>
        <s v="02-06-2023 21:20"/>
        <d v="2023-06-03T09:40:00"/>
        <d v="2023-06-03T10:07:00"/>
        <d v="2023-06-03T12:16:00"/>
        <d v="2023-06-05T09:30:00"/>
        <d v="2023-06-05T00:32:00"/>
        <d v="2023-06-05T11:31:00"/>
        <d v="2023-06-05T11:34:00"/>
        <d v="2023-06-05T12:58:00"/>
        <d v="2023-06-05T12:28:00"/>
        <d v="2023-06-06T09:14:00"/>
        <d v="2023-06-06T10:50:00"/>
        <d v="2023-06-06T14:40:00"/>
        <d v="2023-06-07T12:43:00"/>
        <d v="2023-06-07T13:30:00"/>
        <d v="2023-06-07T16:56:00"/>
        <d v="2023-06-07T17:49:00"/>
        <d v="2023-06-08T16:27:00"/>
        <d v="2023-06-09T14:02:00"/>
        <d v="2023-06-09T14:05:00"/>
        <d v="2023-06-09T14:10:00"/>
        <d v="2023-06-09T14:40:00"/>
        <d v="2023-06-09T00:00:00"/>
        <d v="2023-06-09T17:10:00"/>
        <d v="2023-06-10T11:31:00"/>
        <d v="2023-06-10T15:55:00"/>
        <d v="2023-06-10T15:57:00"/>
        <d v="2023-06-12T16:24:00"/>
        <d v="2023-06-12T17:30:00"/>
        <d v="2023-06-13T12:20:00"/>
        <d v="2023-06-13T17:10:00"/>
        <d v="2023-06-17T18:33:00"/>
        <d v="2023-06-17T20:58:00"/>
        <d v="2023-06-18T19:50:00"/>
        <d v="2023-06-19T09:47:00"/>
        <d v="2023-06-19T10:12:00"/>
        <d v="2023-06-19T10:15:00"/>
        <d v="2023-06-19T11:50:00"/>
        <d v="2023-06-19T14:33:00"/>
        <d v="2023-06-19T14:40:00"/>
        <d v="2023-06-19T14:48:00"/>
        <d v="2023-06-19T16:00:00"/>
        <d v="2023-06-20T10:20:00"/>
        <d v="2023-06-20T10:49:00"/>
        <d v="2023-06-20T09:24:00"/>
        <d v="2023-06-20T13:32:00"/>
        <d v="2023-06-20T13:20:00"/>
        <d v="2023-06-20T15:20:00"/>
        <d v="2023-06-20T15:22:00"/>
        <d v="2023-06-20T16:58:00"/>
        <d v="2023-06-21T11:00:00"/>
        <s v="21-06-2023 12:05"/>
        <d v="2023-06-22T09:58:00"/>
        <d v="2023-06-22T10:25:00"/>
        <d v="2023-06-22T10:27:00"/>
        <d v="2023-06-22T11:05:00"/>
        <d v="2023-06-22T12:33:00"/>
        <d v="2023-06-22T13:00:00"/>
        <d v="2023-06-22T16:00:00"/>
        <d v="2023-06-22T18:42:00"/>
        <d v="2023-06-23T11:00:00"/>
        <d v="2023-06-23T11:55:00"/>
        <d v="2023-06-23T11:56:00"/>
        <d v="2023-06-23T12:20:00"/>
        <d v="2023-06-23T14:00:00"/>
        <d v="2023-06-23T15:28:00"/>
        <d v="2023-06-23T15:46:00"/>
        <d v="2023-06-23T16:15:00"/>
        <d v="2023-06-23T14:44:00"/>
        <d v="2023-06-24T08:24:00"/>
        <d v="2023-06-24T13:59:00"/>
        <d v="2023-06-26T09:37:00"/>
        <d v="2023-06-26T13:00:00"/>
        <d v="2023-06-26T14:58:00"/>
        <d v="2023-06-26T14:30:00"/>
        <d v="2023-06-26T15:54:00"/>
        <d v="2023-06-27T10:36:00"/>
        <d v="2023-06-27T10:37:00"/>
        <d v="2023-06-27T09:45:00"/>
        <d v="2023-06-27T12:30:00"/>
        <d v="2023-06-27T16:08:00"/>
        <d v="2023-06-27T16:30:00"/>
        <d v="2023-06-27T17:25:00"/>
        <d v="2023-06-27T09:13:00"/>
        <d v="2023-06-27T16:50:00"/>
        <d v="2023-06-28T11:24:00"/>
        <d v="2023-06-28T13:28:00"/>
        <d v="2023-06-28T17:00:00"/>
        <d v="2023-06-28T17:05:00"/>
        <d v="2023-06-28T10:30:00"/>
        <d v="2023-06-29T04:02:00"/>
        <d v="2023-06-29T10:02:00"/>
        <d v="2023-06-29T11:30:00"/>
        <d v="2023-06-29T13:32:00"/>
        <d v="2023-06-29T12:58:00"/>
        <d v="2023-06-29T14:50:00"/>
        <d v="2023-06-29T16:37:00"/>
        <d v="2023-06-29T17:07:00"/>
        <d v="2023-06-30T02:09:00"/>
        <d v="2023-06-30T13:05:00"/>
        <d v="2023-06-30T13:39:00"/>
        <d v="2023-06-30T16:29:00"/>
        <d v="2023-06-30T16:37:00"/>
        <d v="2023-07-01T09:43:00"/>
        <d v="2023-07-01T09:52:00"/>
        <d v="2023-06-01T14:18:00"/>
        <d v="2023-07-01T13:25:00"/>
        <d v="2023-07-01T16:21:00"/>
        <d v="2023-07-01T17:55:00"/>
        <d v="2023-07-02T22:24:00"/>
        <d v="2023-07-03T09:44:00"/>
        <d v="2023-07-03T11:31:00"/>
        <d v="2023-07-03T15:31:00"/>
        <d v="2023-07-03T16:30:00"/>
        <d v="2023-07-04T10:23:00"/>
        <d v="2023-07-04T10:29:00"/>
        <d v="2023-07-04T04:37:00"/>
        <d v="2023-07-04T11:17:00"/>
        <d v="2023-07-04T11:22:00"/>
        <d v="2023-07-04T11:43:00"/>
        <d v="2023-07-04T15:39:00"/>
        <d v="2023-07-05T09:38:00"/>
        <d v="2023-07-05T00:56:00"/>
        <d v="2023-07-05T10:28:00"/>
        <d v="2023-07-05T10:35:00"/>
        <d v="2023-07-05T13:47:00"/>
        <d v="2023-07-05T12:54:00"/>
        <d v="2023-07-06T10:27:00"/>
        <d v="2023-07-06T09:21:00"/>
        <d v="2023-07-06T13:40:00"/>
        <d v="2023-07-06T13:50:00"/>
        <d v="2023-07-06T12:03:00"/>
        <d v="2023-07-06T15:03:00"/>
        <d v="2023-07-06T14:57:00"/>
        <d v="2023-07-06T16:30:00"/>
        <d v="2023-07-06T16:55:00"/>
        <d v="2023-07-06T22:00:00"/>
        <d v="2023-07-07T10:41:00"/>
        <d v="2023-07-07T10:30:00"/>
        <d v="2023-07-07T10:00:00"/>
        <d v="2023-07-07T13:46:00"/>
        <d v="2023-07-07T14:34:00"/>
        <d v="2023-07-07T15:22:00"/>
        <d v="2023-07-08T09:05:00"/>
        <d v="2023-07-08T10:00:00"/>
        <d v="2023-07-08T10:55:00"/>
        <d v="2023-07-10T09:35:00"/>
        <d v="2023-07-10T09:21:00"/>
        <d v="2023-07-10T11:59:00"/>
        <d v="2023-07-10T12:20:00"/>
        <d v="2023-07-10T12:25:00"/>
        <d v="2023-07-10T14:37:00"/>
        <d v="2023-07-10T15:30:00"/>
        <d v="2023-07-10T15:15:00"/>
        <d v="2023-07-11T11:27:00"/>
        <d v="2023-07-11T09:58:00"/>
        <d v="2023-07-11T17:01:00"/>
        <d v="2023-07-11T17:35:00"/>
        <d v="2023-07-11T18:09:00"/>
        <d v="2023-07-11T18:34:00"/>
        <d v="2023-07-12T02:27:00"/>
        <d v="2023-07-12T15:55:00"/>
        <d v="2023-07-12T15:16:00"/>
        <d v="2023-07-12T17:00:00"/>
        <d v="2023-07-12T18:52:00"/>
        <d v="2023-07-12T20:45:00"/>
        <d v="2023-07-13T09:07:00"/>
        <d v="2023-07-13T08:30:00"/>
        <d v="2023-07-13T10:30:00"/>
        <d v="2023-07-13T11:25:00"/>
        <d v="2023-07-13T13:05:00"/>
        <d v="2023-07-13T14:12:00"/>
        <d v="2023-07-13T15:35:00"/>
        <d v="2023-07-13T12:42:00"/>
        <d v="2023-07-14T08:30:00"/>
        <d v="2023-07-14T08:21:00"/>
        <d v="2023-07-14T09:23:00"/>
        <d v="2023-07-14T09:24:00"/>
        <d v="2023-07-14T10:26:00"/>
        <d v="2023-07-14T10:02:00"/>
        <d v="2023-07-14T14:10:00"/>
        <d v="2023-07-14T16:42:00"/>
        <d v="2023-07-14T12:45:00"/>
        <d v="2023-07-15T08:00:00"/>
        <d v="2023-07-15T13:03:00"/>
        <d v="2023-07-15T13:06:00"/>
        <d v="2023-07-15T14:45:00"/>
        <d v="2023-07-15T17:12:00"/>
        <d v="2023-07-15T17:53:00"/>
        <d v="2023-07-16T08:50:00"/>
        <d v="2023-07-17T01:40:00"/>
        <d v="2023-07-17T09:27:00"/>
        <d v="2023-07-17T12:00:00"/>
        <d v="2023-07-17T12:35:00"/>
        <d v="2023-07-17T14:30:00"/>
        <d v="2023-07-17T15:18:00"/>
        <d v="2023-07-17T16:15:00"/>
        <d v="2023-07-17T17:49:00"/>
        <d v="2023-07-18T08:30:00"/>
        <d v="2023-07-17T19:04:00"/>
        <d v="2023-07-18T11:11:00"/>
        <d v="2023-07-18T13:17:00"/>
        <d v="2023-07-18T13:16:00"/>
        <d v="2023-07-18T14:16:00"/>
        <d v="2023-07-18T17:41:00"/>
        <d v="2023-07-18T18:13:00"/>
        <d v="2023-07-18T18:15:00"/>
        <d v="2023-07-19T08:55:00"/>
        <d v="2023-07-19T10:44:00"/>
        <d v="2023-07-19T13:33:00"/>
        <d v="2023-07-19T13:42:00"/>
        <d v="2023-07-19T12:55:00"/>
        <d v="2023-07-19T14:28:00"/>
        <d v="2023-07-19T16:28:00"/>
        <d v="2023-07-20T09:37:00"/>
        <d v="2023-07-20T02:48:00"/>
        <d v="2023-07-20T13:58:00"/>
        <d v="2023-07-20T12:41:00"/>
        <d v="2023-07-20T14:36:00"/>
        <d v="2023-07-21T09:30:00"/>
        <d v="2023-07-21T11:12:00"/>
        <d v="2023-07-21T10:54:00"/>
        <d v="2023-07-21T12:30:00"/>
        <d v="2023-07-21T12:58:00"/>
        <d v="2023-07-21T15:19:00"/>
        <d v="2023-07-21T16:00:00"/>
        <d v="2023-07-21T14:53:00"/>
        <d v="2023-07-22T08:45:00"/>
        <d v="2023-07-21T18:28:00"/>
        <d v="2023-07-22T12:50:00"/>
        <d v="2023-07-22T12:55:00"/>
        <d v="2023-07-22T15:01:00"/>
        <d v="2023-07-24T09:04:00"/>
        <d v="2023-07-24T08:59:00"/>
        <d v="2023-07-24T10:00:00"/>
        <d v="2023-07-24T11:50:00"/>
        <d v="2023-07-24T13:14:00"/>
        <d v="2023-07-24T15:55:00"/>
        <d v="2023-07-24T17:10:00"/>
        <d v="2023-07-24T19:35:00"/>
        <d v="2023-07-25T12:00:00"/>
        <d v="2023-07-25T10:14:00"/>
        <d v="2023-07-25T19:05:00"/>
        <d v="2023-07-25T14:46:00"/>
        <d v="2023-07-25T17:13:00"/>
        <d v="2023-07-26T09:50:00"/>
        <d v="2023-07-26T13:28:00"/>
        <d v="2023-07-26T16:32:00"/>
        <d v="2023-07-26T14:56:00"/>
        <d v="2023-07-27T10:07:00"/>
        <d v="2023-07-27T10:30:00"/>
        <d v="2023-07-27T10:00:00"/>
        <d v="2023-07-27T13:35:00"/>
        <d v="2023-07-27T15:53:00"/>
        <d v="2023-07-27T16:33:00"/>
        <d v="2023-07-27T23:20:00"/>
        <d v="2023-07-28T10:05:00"/>
        <d v="2023-07-28T10:31:00"/>
        <d v="2023-07-28T17:32:00"/>
        <d v="2023-07-29T10:53:00"/>
        <d v="2023-07-29T13:33:00"/>
        <d v="2023-07-30T11:30:00"/>
        <d v="2023-07-30T11:35:00"/>
        <d v="2023-07-31T10:36:00"/>
        <d v="2023-07-31T09:37:00"/>
        <d v="2023-07-31T13:20:00"/>
        <d v="2023-07-31T14:14:00"/>
        <d v="2023-08-01T08:47:00"/>
        <d v="2023-08-01T09:30:00"/>
        <d v="2023-08-01T10:27:00"/>
        <d v="2023-08-01T09:43:00"/>
        <d v="2023-08-01T16:13:00"/>
        <d v="2023-08-01T16:49:00"/>
        <d v="2023-08-01T18:30:00"/>
        <d v="2023-08-02T10:15:00"/>
        <d v="2023-08-02T08:45:00"/>
        <d v="2023-08-02T09:33:00"/>
        <d v="2023-08-02T13:25:00"/>
        <d v="2023-08-02T17:55:00"/>
        <d v="2023-08-03T08:45:00"/>
        <d v="2023-08-03T12:30:00"/>
        <d v="2023-08-03T16:19:00"/>
        <d v="2023-08-04T08:30:00"/>
        <d v="2023-08-04T21:30:00"/>
        <d v="2023-08-05T08:50:00"/>
        <d v="2023-08-05T08:55:00"/>
        <d v="2023-08-05T10:00:00"/>
        <d v="2023-08-05T16:18:00"/>
        <d v="2023-08-05T15:52:00"/>
        <d v="2023-08-05T16:40:00"/>
        <d v="2023-08-06T18:40:00"/>
        <d v="2023-08-07T09:42:00"/>
        <d v="2023-08-07T08:45:00"/>
        <d v="2023-08-07T09:30:00"/>
        <d v="2023-08-07T02:07:00"/>
        <d v="2023-08-07T11:44:00"/>
        <d v="2023-08-07T12:18:00"/>
        <d v="2023-08-07T19:49:00"/>
        <d v="2023-08-08T12:26:00"/>
        <d v="2023-08-08T13:12:00"/>
        <d v="2023-08-08T14:47:00"/>
        <d v="2023-08-09T09:21:00"/>
        <d v="2023-08-09T09:38:00"/>
        <d v="2023-08-09T14:00:00"/>
        <d v="2023-08-09T14:30:00"/>
        <d v="2023-08-09T13:15:00"/>
        <d v="2023-08-09T15:08:00"/>
        <d v="2023-08-09T17:30:00"/>
        <d v="2023-08-09T19:08:00"/>
        <d v="2023-08-09T19:41:00"/>
        <d v="2023-09-10T17:02:00"/>
        <d v="2023-08-10T21:20:00"/>
        <d v="2023-08-11T09:34:00"/>
        <d v="2023-08-11T09:51:00"/>
        <d v="2023-08-11T09:55:00"/>
        <d v="2023-08-11T13:26:00"/>
        <d v="2023-08-11T17:14:00"/>
        <d v="2023-08-12T15:26:00"/>
        <d v="2023-08-12T15:57:00"/>
        <d v="2023-08-12T15:50:00"/>
        <d v="2023-08-14T09:40:00"/>
        <d v="2023-08-14T10:15:00"/>
        <d v="2023-08-14T13:50:00"/>
        <d v="2023-08-14T17:20:00"/>
        <d v="2023-08-14T17:37:00"/>
        <d v="2023-08-15T13:30:00"/>
        <d v="2023-08-16T15:48:00"/>
        <d v="2023-08-16T22:37:00"/>
        <d v="2023-08-17T09:50:00"/>
        <d v="2023-08-17T10:23:00"/>
        <d v="2023-08-17T10:54:00"/>
        <d v="2023-08-17T11:00:00"/>
        <s v="07/08/023 09:45" u="1"/>
      </sharedItems>
    </cacheField>
    <cacheField name="TRANSPORTER NAME" numFmtId="0">
      <sharedItems count="26">
        <s v="SELF"/>
        <s v="V.S LOGISTICES"/>
        <s v="SAFEXPRESS"/>
        <s v="CHARTERED SPEED"/>
        <s v="OM SHIV LOGISTICES"/>
        <s v="BHATIA SHIPPING"/>
        <s v="SHREE NANDAN COURIER"/>
        <s v="V-TRANS"/>
        <s v="NEW NELCO TRANSPORT"/>
        <s v="V.R LOGISTICES"/>
        <s v="MARK EXPRESS"/>
        <s v="V R Logistics"/>
        <s v="SHRI KRISHNA CARGO MOVERS"/>
        <s v="JAAHNVI TRANSLINK"/>
        <s v="TEAMGLOBAL LOGISTICS"/>
        <s v="WORLD OF TRANSPORT SOLUTION"/>
        <s v="NEW ROAD INDIA"/>
        <s v="HARISH TRANSPORT"/>
        <s v="BHAGWATI ROADWAYS"/>
        <s v="SHREE KRISHNA ROADWAYS"/>
        <s v="AAI SAHEB FREIGHT LINE"/>
        <s v="KUTCH HIGHWAY"/>
        <s v="DELHIVERY LTD"/>
        <s v="LALJI MULJI TRANSPORT"/>
        <s v="AGARWAL TRANSPORT"/>
        <s v="SHREE MARUTI COURIER"/>
      </sharedItems>
    </cacheField>
    <cacheField name="LOADING" numFmtId="0">
      <sharedItems containsBlank="1" count="5">
        <m/>
        <s v="ANJ-PET"/>
        <s v="ANJANI"/>
        <s v="ANYA"/>
        <s v="KERRY"/>
      </sharedItems>
    </cacheField>
    <cacheField name="DRIVER NAME" numFmtId="0">
      <sharedItems containsBlank="1" count="190">
        <s v="RAM BHAI SAMANI"/>
        <s v="KAMIL KHAN"/>
        <s v="NARESH H.KOLI"/>
        <s v="CHANDRESH YADAV"/>
        <s v="SALEEM"/>
        <s v="SAKRU"/>
        <s v="KHALIL"/>
        <s v="RAVI KUMAR"/>
        <s v="DINESH SINGH"/>
        <s v="MAHIPAT SINH"/>
        <s v="SURESH PARADHI"/>
        <s v="INDAL YADAV"/>
        <s v="SHAHRUKH KHAN"/>
        <s v="AARIF"/>
        <s v="GORDHAN LAL"/>
        <s v="SALMAN KHAN"/>
        <s v="AJAJ"/>
        <s v="MOHD ALIM"/>
        <s v="MOHD JUBER"/>
        <s v="GUMAN SINH"/>
        <s v="IRFAN KHAN"/>
        <s v="RAVI"/>
        <s v="SANAM"/>
        <s v="ROOP LAL"/>
        <s v="KUTUBSHA K.DIWAN"/>
        <s v="JOGINDAR RAI"/>
        <s v="RAVINDRA YADAV"/>
        <s v="OM PRAKASH SAROJ"/>
        <s v="SANJAY YADAV"/>
        <s v="DEEP SINGH"/>
        <s v="RAMDEV KUMAR YADAV"/>
        <s v="MAHENDRA KUMAR"/>
        <s v="MUKESH SAHANI"/>
        <s v="SURESH NITHARWAL"/>
        <s v="SANDEEP KUMAR"/>
        <s v="MOHIT KUMAR"/>
        <s v="SHAILENDRA YADAV"/>
        <s v="UMESH KUMAR"/>
        <s v="RAMPUJAN YADAV"/>
        <s v="SIKANDAR KHAN"/>
        <s v="ALTAF HUSSAIN"/>
        <s v="DHARMENDRA SINH"/>
        <s v="UMAR MOHAMMAD"/>
        <s v="KRISHAN ROAT"/>
        <s v="DIP SINGH"/>
        <s v="JAGDISH"/>
        <s v="BASDEV PAL"/>
        <s v="HAIDARALI"/>
        <s v="Waseem khan"/>
        <s v="GIRIRAJ SINGH"/>
        <s v="HARISH CHAVADA"/>
        <s v="HARESH CHAUDA"/>
        <s v="MAZID BHAI"/>
        <s v="AQIB JAVID"/>
        <s v="NIRANJAN KUMAR"/>
        <s v="JITUBHA SODA"/>
        <s v="DEEPAK KUMAR BIND"/>
        <s v="SAEEM KHAN"/>
        <s v="RUKSHAR AHMAD"/>
        <s v="Abbas"/>
        <s v="KISHOR SAWAUT"/>
        <s v="RAJ KUMAR"/>
        <s v="Pawan"/>
        <s v="MAJID BHAI"/>
        <s v="SUNIL KUMAR"/>
        <s v="DILSHAD"/>
        <s v="SUKESHWAER MAHTO"/>
        <s v="RAM SINGH"/>
        <s v="TINKU KUMAR"/>
        <s v="VINAY KUMAR RAY"/>
        <s v="RUKSAR AHMAD"/>
        <s v="PRAKASH BAROT"/>
        <s v="MOHD SHAMSHEER"/>
        <s v="MOHD MAROOM KHAN"/>
        <s v="SUNIL KAPSE"/>
        <s v="RAKESH SINGH"/>
        <s v="PREMLAL ADIWASHI"/>
        <s v="RAJENDRA SINH SOLANKI"/>
        <s v="SHAKTI SANGAR"/>
        <s v="KALYAN R MARYA"/>
        <s v="SANJIT KUMAR YADAV"/>
        <s v="SATENDRA KUMAR"/>
        <s v="JIGNESH BHAI SATARA"/>
        <s v="SUBHASHCHANDRA"/>
        <s v="HEMANT KUMAR JYANI"/>
        <s v="MAHAMMAD SULEMAN"/>
        <s v="AYAZALIYA SHAIYED"/>
        <s v="RANJEET DABRIYA"/>
        <s v="ARVIND KUMAR"/>
        <s v="BHAVAN JI B THAKOR"/>
        <s v="VINOD KUMAR"/>
        <s v="KAMLESH PRASAD"/>
        <s v="MAHMUDUR RAHMAN"/>
        <s v="HEERALAL YADAV"/>
        <s v="RASHUL A RAYMA"/>
        <s v="RAMJU SODHA"/>
        <s v="MOHAMMAD SULEMAN"/>
        <s v="HARESH "/>
        <s v="MOHD RAIS"/>
        <s v="AJAY KUMAR"/>
        <s v="IRSHAD"/>
        <s v="ANAWAR"/>
        <s v="MAHANUDUR RAHMAN"/>
        <s v="VAKIL AHMED"/>
        <s v="BHARAT PAL"/>
        <s v="VEER BHAI"/>
        <s v="GILAM RASUL"/>
        <s v="RAJU SINGH"/>
        <s v="JAGINDER RAI"/>
        <s v="UMARDDIN"/>
        <s v="NAGENDRA PRATAP"/>
        <s v="PAVAN YADAV"/>
        <s v="TALE SINGH"/>
        <s v="Haswin Bhai"/>
        <s v="KRASAN GOPAL"/>
        <s v="HABIL"/>
        <s v="SHRIKANT DUBEY"/>
        <s v="VASHUDEV"/>
        <s v="SHATTRUGHAN YADAV"/>
        <s v="ASGAR"/>
        <s v="UMAIR AHMAD"/>
        <s v="JITENDRA KUMAR"/>
        <s v="SANTOSH MAURYA"/>
        <s v="MUSTAK HUSEN BAVA"/>
        <s v="OMPRAKASH SINGH"/>
        <s v="MO GULJAR"/>
        <s v="MANGAN LAL GARASIYA"/>
        <s v="RAKESH PAL"/>
        <s v="AMARDEO PAL"/>
        <s v="SATTRUGHAN YADAV"/>
        <s v="DINKAR GHAGE"/>
        <s v="VIJAY SINGH"/>
        <s v="BASIM ALI"/>
        <s v="ASHISH VISHWAKARMA"/>
        <s v="LAL CHANDRA YADAV"/>
        <s v="BATAKHU SINH"/>
        <s v="KRISHAN KUMAR"/>
        <s v="DHARMENDRA KUMAR"/>
        <s v="DIP SINGH P  VAGHELA"/>
        <s v="BALBIR KUMAR"/>
        <s v="SONELAL PATEL"/>
        <s v="SUBHASH KUMAR"/>
        <s v="RAMNIWAS MEGHWAL"/>
        <s v="CHETAN KUMAR"/>
        <s v="AZAM"/>
        <s v="SURESH KUMAR VARMA"/>
        <s v="AMIT"/>
        <s v="RASHUBHA SODHA"/>
        <s v="Kanji Bhai"/>
        <s v="DUDABHAI PARMAR"/>
        <s v="ASHISH BHARDWAJ"/>
        <s v="AJMAL BHAI RAVAL"/>
        <s v="SHADAB"/>
        <s v="RAM CHANDRA VISHWAKARMA"/>
        <s v="FARIDMIYA H.SAIYED"/>
        <s v="SAJID"/>
        <s v="KARAN PAL"/>
        <s v="IQWAL BHAI"/>
        <s v="ANKIT"/>
        <s v="DHARMENDRA PRATAP SINGH"/>
        <s v="RAMZAKHAN PATHAN"/>
        <s v="DHIRUBHAAIR GODHADIYA"/>
        <s v="NAZUBHAI M.KAZI"/>
        <s v="LALJI"/>
        <s v="ARVIND MARVADA"/>
        <s v="RAVINDRA CHOUBEY"/>
        <s v="FIROJ SAH"/>
        <s v="NKIT KUMAR"/>
        <s v="PATEL TEJAS"/>
        <s v="ISHARA RAM"/>
        <s v="TAKHUBHA MER"/>
        <s v="MANGALA PRASAD YADAV"/>
        <s v="MANOHAN YADAV"/>
        <s v="MOHD JAVED"/>
        <s v="SANTOSH KUMAR"/>
        <s v="RAJESH CHAUHAN"/>
        <s v="DNYANESHWAR SALANKE"/>
        <s v="Chand Mohmad r shaikh"/>
        <s v="MINTOSH YADAV"/>
        <s v="MAHENDRA YADAV"/>
        <s v="PANCHA BHAI"/>
        <s v="DURG SINGH"/>
        <s v="SHAKTI SINGH"/>
        <s v="KRISHNA BAHADUR SAKET"/>
        <s v="JOGA RAM"/>
        <s v="Mohasin Bhai Najamani"/>
        <s v="Ram Badan pal"/>
        <s v="MAGAN LAL GARASIYA"/>
        <m u="1"/>
        <s v="HARISH CHANDRA" u="1"/>
      </sharedItems>
    </cacheField>
    <cacheField name="DRIVER CONTECT NUM." numFmtId="0">
      <sharedItems containsString="0" containsBlank="1" containsNumber="1" containsInteger="1" minValue="6204087107" maxValue="9991717513"/>
    </cacheField>
    <cacheField name="REMARKS" numFmtId="0">
      <sharedItems containsBlank="1" containsMixedTypes="1" containsNumber="1" containsInteger="1" minValue="33445706" maxValue="48015947"/>
    </cacheField>
    <cacheField name="MODE OF TRANSACTION" numFmtId="0">
      <sharedItems/>
    </cacheField>
    <cacheField name="INWARD NO" numFmtId="0">
      <sharedItems containsBlank="1" containsMixedTypes="1" containsNumber="1" containsInteger="1" minValue="62" maxValue="847"/>
    </cacheField>
    <cacheField name="INWARD DATE" numFmtId="0">
      <sharedItems containsDate="1" containsBlank="1" containsMixedTypes="1" minDate="2023-04-11T00:00:00" maxDate="2023-08-17T00:00:00"/>
    </cacheField>
    <cacheField name="DOCUMENT NO" numFmtId="0">
      <sharedItems containsBlank="1" containsMixedTypes="1" containsNumber="1" containsInteger="1" minValue="20" maxValue="23240112"/>
    </cacheField>
    <cacheField name="QUNTITY2" numFmtId="0">
      <sharedItems containsBlank="1" containsMixedTypes="1" containsNumber="1" containsInteger="1" minValue="1" maxValue="30"/>
    </cacheField>
    <cacheField name="REMARKS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n v="1"/>
    <s v="/ 2023-24"/>
    <x v="0"/>
    <s v="TR CHALLAN"/>
    <n v="9000448"/>
    <d v="2023-03-31T00:00:00"/>
    <x v="0"/>
    <x v="0"/>
    <n v="1"/>
    <s v="NUM"/>
    <x v="0"/>
    <x v="0"/>
    <x v="0"/>
    <x v="0"/>
    <x v="0"/>
    <n v="9265604905"/>
    <s v="NO.PUD"/>
    <s v="RETURNABLE"/>
    <n v="62"/>
    <d v="2023-04-11T00:00:00"/>
    <s v="SBSS/23-24/04"/>
    <n v="1"/>
    <m/>
  </r>
  <r>
    <n v="2"/>
    <s v="/ 2023-24"/>
    <x v="1"/>
    <s v="TAX INVOICE"/>
    <s v="CD423240002"/>
    <d v="2023-04-03T00:00:00"/>
    <x v="1"/>
    <x v="1"/>
    <n v="576"/>
    <s v="SHEET"/>
    <x v="1"/>
    <x v="1"/>
    <x v="1"/>
    <x v="0"/>
    <x v="1"/>
    <n v="7569010837"/>
    <s v="LR.NO-5365"/>
    <s v="NON-RETURNABLE"/>
    <m/>
    <m/>
    <m/>
    <m/>
    <m/>
  </r>
  <r>
    <n v="3"/>
    <s v="/ 2023-24"/>
    <x v="2"/>
    <s v="TAX INVOICE"/>
    <s v="CD423240001"/>
    <d v="2023-04-03T00:00:00"/>
    <x v="2"/>
    <x v="1"/>
    <n v="15"/>
    <s v="SHEET"/>
    <x v="2"/>
    <x v="2"/>
    <x v="2"/>
    <x v="0"/>
    <x v="2"/>
    <n v="9638195231"/>
    <s v="LR.NO-100003191323"/>
    <s v="NON-RETURNABLE"/>
    <m/>
    <m/>
    <m/>
    <m/>
    <m/>
  </r>
  <r>
    <n v="4"/>
    <s v="/ 2023-24"/>
    <x v="3"/>
    <s v="TAX INVOICE"/>
    <s v="CD423240004"/>
    <d v="2023-04-03T00:00:00"/>
    <x v="1"/>
    <x v="1"/>
    <n v="417"/>
    <s v="SHEET"/>
    <x v="3"/>
    <x v="3"/>
    <x v="1"/>
    <x v="0"/>
    <x v="3"/>
    <n v="9984854067"/>
    <s v="LR.NO-5367"/>
    <s v="NON-RETURNABLE"/>
    <m/>
    <m/>
    <m/>
    <m/>
    <m/>
  </r>
  <r>
    <n v="5"/>
    <s v="/ 2023-24"/>
    <x v="4"/>
    <s v="TR CHALLAN"/>
    <n v="9000455"/>
    <d v="2023-04-03T00:00:00"/>
    <x v="3"/>
    <x v="2"/>
    <n v="1"/>
    <s v="NUM"/>
    <x v="0"/>
    <x v="4"/>
    <x v="3"/>
    <x v="0"/>
    <x v="0"/>
    <n v="9265604905"/>
    <s v="LR.NO-1009/19"/>
    <s v="RETURNABLE"/>
    <n v="159"/>
    <d v="2023-05-02T00:00:00"/>
    <n v="45"/>
    <n v="1"/>
    <m/>
  </r>
  <r>
    <n v="6"/>
    <s v="/ 2023-24"/>
    <x v="5"/>
    <s v="TAX INVOICE"/>
    <s v="CD423240005"/>
    <d v="2023-04-03T00:00:00"/>
    <x v="1"/>
    <x v="1"/>
    <n v="924"/>
    <s v="SHEET"/>
    <x v="4"/>
    <x v="5"/>
    <x v="1"/>
    <x v="0"/>
    <x v="4"/>
    <n v="9541784291"/>
    <s v="LR.NO-5368"/>
    <s v="NON-RETURNABLE"/>
    <m/>
    <m/>
    <m/>
    <m/>
    <m/>
  </r>
  <r>
    <n v="7"/>
    <s v="/ 2023-24"/>
    <x v="6"/>
    <s v="TAX INVOICE"/>
    <s v="CD423240016"/>
    <d v="2023-04-05T00:00:00"/>
    <x v="1"/>
    <x v="1"/>
    <n v="432"/>
    <s v="SHEET"/>
    <x v="5"/>
    <x v="6"/>
    <x v="4"/>
    <x v="0"/>
    <x v="5"/>
    <n v="8740005582"/>
    <s v="LR.NO-1783"/>
    <s v="NON-RETURNABLE"/>
    <m/>
    <m/>
    <m/>
    <m/>
    <m/>
  </r>
  <r>
    <n v="8"/>
    <s v="/ 2023-24"/>
    <x v="6"/>
    <s v="TAX INVOICE"/>
    <s v="CD423240003"/>
    <d v="2023-04-03T00:00:00"/>
    <x v="1"/>
    <x v="1"/>
    <n v="432"/>
    <s v="SHEET"/>
    <x v="6"/>
    <x v="7"/>
    <x v="1"/>
    <x v="0"/>
    <x v="6"/>
    <n v="9813445682"/>
    <s v="LR.NO-5369"/>
    <s v="NON-RETURNABLE"/>
    <m/>
    <m/>
    <m/>
    <m/>
    <m/>
  </r>
  <r>
    <n v="9"/>
    <s v="/ 2023-24"/>
    <x v="7"/>
    <s v="DELIVERY CHALLAN"/>
    <n v="1505"/>
    <d v="2023-04-06T00:00:00"/>
    <x v="4"/>
    <x v="3"/>
    <n v="11"/>
    <s v="NUM"/>
    <x v="0"/>
    <x v="8"/>
    <x v="0"/>
    <x v="0"/>
    <x v="0"/>
    <n v="9265604905"/>
    <s v="NO.PUD"/>
    <s v="NON-RETURNABLE"/>
    <m/>
    <m/>
    <m/>
    <m/>
    <m/>
  </r>
  <r>
    <n v="10"/>
    <s v="/ 2023-24"/>
    <x v="8"/>
    <s v="TAX INVOICE"/>
    <s v="CD423240018/19"/>
    <d v="2023-04-05T00:00:00"/>
    <x v="1"/>
    <x v="1"/>
    <n v="558"/>
    <s v="SHEET"/>
    <x v="7"/>
    <x v="9"/>
    <x v="1"/>
    <x v="0"/>
    <x v="7"/>
    <n v="9103362661"/>
    <s v="LR.NO-5372"/>
    <s v="NON-RETURNABLE"/>
    <m/>
    <m/>
    <m/>
    <m/>
    <m/>
  </r>
  <r>
    <n v="11"/>
    <s v="/ 2023-24"/>
    <x v="8"/>
    <s v="TAX INVOICE"/>
    <s v="CD423240008"/>
    <d v="2023-04-04T00:00:00"/>
    <x v="5"/>
    <x v="1"/>
    <n v="576"/>
    <s v="SHEET"/>
    <x v="8"/>
    <x v="10"/>
    <x v="5"/>
    <x v="0"/>
    <x v="8"/>
    <n v="6204087107"/>
    <s v="LR.NO-302679"/>
    <s v="NON-RETURNABLE"/>
    <m/>
    <m/>
    <m/>
    <m/>
    <m/>
  </r>
  <r>
    <n v="12"/>
    <s v="/ 2023-24"/>
    <x v="9"/>
    <s v="TR CHALLAN"/>
    <n v="9000484"/>
    <d v="2023-04-06T00:00:00"/>
    <x v="6"/>
    <x v="4"/>
    <n v="1"/>
    <s v="NUM"/>
    <x v="9"/>
    <x v="11"/>
    <x v="6"/>
    <x v="0"/>
    <x v="9"/>
    <n v="9016348507"/>
    <s v="LR.NO-1447200157323"/>
    <s v="RETURNABLE"/>
    <n v="64"/>
    <d v="2023-04-11T00:00:00"/>
    <s v="ATPL/23-24/00078"/>
    <n v="1"/>
    <m/>
  </r>
  <r>
    <n v="13"/>
    <s v="/ 2023-24"/>
    <x v="9"/>
    <s v="TR CHALLAN"/>
    <n v="9000450"/>
    <d v="2023-04-03T00:00:00"/>
    <x v="7"/>
    <x v="5"/>
    <n v="1"/>
    <s v="NUM"/>
    <x v="9"/>
    <x v="11"/>
    <x v="6"/>
    <x v="0"/>
    <x v="9"/>
    <n v="9016348507"/>
    <s v="LR.NO-1447200157324"/>
    <s v="RETURNABLE"/>
    <n v="138"/>
    <d v="2023-04-27T00:00:00"/>
    <s v="11005/2023"/>
    <n v="1"/>
    <m/>
  </r>
  <r>
    <n v="14"/>
    <s v="/ 2023-24"/>
    <x v="9"/>
    <s v="TR CHALLAN"/>
    <n v="9000485"/>
    <d v="2023-04-06T00:00:00"/>
    <x v="8"/>
    <x v="6"/>
    <n v="1"/>
    <s v="NUM"/>
    <x v="9"/>
    <x v="11"/>
    <x v="6"/>
    <x v="0"/>
    <x v="9"/>
    <n v="9016348507"/>
    <s v="LR.NO-1447200157325"/>
    <s v="RETURNABLE"/>
    <n v="140"/>
    <d v="2023-04-28T00:00:00"/>
    <n v="695"/>
    <n v="1"/>
    <m/>
  </r>
  <r>
    <n v="15"/>
    <s v="/ 2023-24"/>
    <x v="10"/>
    <s v="TAX INVOICE"/>
    <s v="CD422230756"/>
    <d v="2023-03-29T00:00:00"/>
    <x v="9"/>
    <x v="1"/>
    <n v="120"/>
    <s v="SHEET"/>
    <x v="10"/>
    <x v="12"/>
    <x v="7"/>
    <x v="0"/>
    <x v="10"/>
    <n v="9909086422"/>
    <s v="NO.PUD"/>
    <s v="NON-RETURNABLE"/>
    <m/>
    <m/>
    <m/>
    <m/>
    <m/>
  </r>
  <r>
    <n v="16"/>
    <s v="/ 2023-24"/>
    <x v="11"/>
    <s v="DELIVERY CHALLAN"/>
    <n v="1509"/>
    <d v="2023-04-08T00:00:00"/>
    <x v="4"/>
    <x v="3"/>
    <n v="10"/>
    <s v="NUM"/>
    <x v="0"/>
    <x v="13"/>
    <x v="0"/>
    <x v="0"/>
    <x v="0"/>
    <n v="9265604905"/>
    <s v="NO.PUD"/>
    <s v="NON-RETURNABLE"/>
    <m/>
    <m/>
    <m/>
    <m/>
    <m/>
  </r>
  <r>
    <n v="17"/>
    <s v="/ 2023-24"/>
    <x v="12"/>
    <s v="TAX INVOICE"/>
    <s v="CD423240014"/>
    <d v="2023-04-04T00:00:00"/>
    <x v="5"/>
    <x v="1"/>
    <n v="432"/>
    <s v="SHEET"/>
    <x v="11"/>
    <x v="14"/>
    <x v="5"/>
    <x v="0"/>
    <x v="11"/>
    <n v="7633039257"/>
    <s v="LR.NO-302681"/>
    <s v="NON-RETURNABLE"/>
    <m/>
    <m/>
    <m/>
    <m/>
    <m/>
  </r>
  <r>
    <n v="18"/>
    <s v="/ 2023-24"/>
    <x v="13"/>
    <s v="TAX INVOICE"/>
    <s v="CD423240015"/>
    <d v="2023-04-04T00:00:00"/>
    <x v="5"/>
    <x v="1"/>
    <n v="808"/>
    <s v="SHEET"/>
    <x v="12"/>
    <x v="15"/>
    <x v="8"/>
    <x v="0"/>
    <x v="12"/>
    <n v="7738361417"/>
    <s v="LR.NO-5511"/>
    <s v="NON-RETURNABLE"/>
    <m/>
    <m/>
    <m/>
    <m/>
    <m/>
  </r>
  <r>
    <n v="19"/>
    <s v="/ 2023-24"/>
    <x v="14"/>
    <s v="TAX INVOICE"/>
    <s v="CD423240017"/>
    <d v="2023-04-05T00:00:00"/>
    <x v="1"/>
    <x v="1"/>
    <n v="640"/>
    <s v="SHEET"/>
    <x v="13"/>
    <x v="16"/>
    <x v="1"/>
    <x v="0"/>
    <x v="13"/>
    <n v="9664346288"/>
    <s v="LR.NO-5378"/>
    <s v="NON-RETURNABLE"/>
    <m/>
    <m/>
    <m/>
    <m/>
    <m/>
  </r>
  <r>
    <n v="20"/>
    <s v="/ 2023-24"/>
    <x v="15"/>
    <s v="DELIVERY CHALLAN"/>
    <n v="1510"/>
    <d v="2023-04-08T00:00:00"/>
    <x v="10"/>
    <x v="7"/>
    <n v="8000"/>
    <s v="KGS"/>
    <x v="14"/>
    <x v="17"/>
    <x v="0"/>
    <x v="0"/>
    <x v="14"/>
    <n v="6266733537"/>
    <s v="NO.PUD"/>
    <s v="NON-RETURNABLE"/>
    <m/>
    <m/>
    <m/>
    <m/>
    <m/>
  </r>
  <r>
    <n v="21"/>
    <s v="/ 2023-24"/>
    <x v="16"/>
    <s v="TAX INVOICE"/>
    <s v="CD423240011/012/012"/>
    <d v="2023-04-04T00:00:00"/>
    <x v="5"/>
    <x v="1"/>
    <n v="759"/>
    <s v="SHEET"/>
    <x v="15"/>
    <x v="18"/>
    <x v="8"/>
    <x v="0"/>
    <x v="15"/>
    <n v="8869957021"/>
    <s v="LR.NO-5512"/>
    <s v="NON-RETURNABLE"/>
    <m/>
    <m/>
    <m/>
    <m/>
    <m/>
  </r>
  <r>
    <n v="22"/>
    <s v="/ 2023-24"/>
    <x v="17"/>
    <s v="TAX INVOICE"/>
    <s v="CD423240009/010"/>
    <d v="2023-04-04T00:00:00"/>
    <x v="5"/>
    <x v="1"/>
    <n v="557"/>
    <s v="SHEET"/>
    <x v="16"/>
    <x v="19"/>
    <x v="8"/>
    <x v="0"/>
    <x v="16"/>
    <n v="7880797086"/>
    <s v="LR.NO-5513"/>
    <s v="NON-RETURNABLE"/>
    <m/>
    <m/>
    <m/>
    <m/>
    <m/>
  </r>
  <r>
    <n v="23"/>
    <s v="/ 2023-24"/>
    <x v="18"/>
    <s v="TR CHALLAN"/>
    <n v="9000492"/>
    <d v="2023-04-07T00:00:00"/>
    <x v="11"/>
    <x v="8"/>
    <n v="1"/>
    <s v="NUM"/>
    <x v="9"/>
    <x v="20"/>
    <x v="6"/>
    <x v="0"/>
    <x v="9"/>
    <n v="9016348507"/>
    <s v="LR.NO-1447200157327"/>
    <s v="RETURNABLE"/>
    <n v="450"/>
    <d v="2023-06-22T00:00:00"/>
    <s v="DC020-23-24"/>
    <n v="1"/>
    <m/>
  </r>
  <r>
    <n v="24"/>
    <s v="/ 2023-24"/>
    <x v="19"/>
    <s v="TAX INVOICE"/>
    <s v="CD423240006"/>
    <d v="2023-04-04T00:00:00"/>
    <x v="12"/>
    <x v="9"/>
    <n v="2700"/>
    <s v="KGS"/>
    <x v="17"/>
    <x v="21"/>
    <x v="0"/>
    <x v="0"/>
    <x v="17"/>
    <n v="9991717513"/>
    <s v="NO.PUD"/>
    <s v="NON-RETURNABLE"/>
    <m/>
    <m/>
    <m/>
    <m/>
    <m/>
  </r>
  <r>
    <n v="25"/>
    <s v="/ 2023-24"/>
    <x v="20"/>
    <s v="TAX INVOICE"/>
    <s v="CD423240024"/>
    <d v="2023-04-10T00:00:00"/>
    <x v="10"/>
    <x v="10"/>
    <n v="1631"/>
    <s v="KGS"/>
    <x v="18"/>
    <x v="22"/>
    <x v="0"/>
    <x v="0"/>
    <x v="18"/>
    <n v="9198474308"/>
    <s v="NO.PUD"/>
    <s v="NON-RETURNABLE"/>
    <m/>
    <m/>
    <m/>
    <m/>
    <m/>
  </r>
  <r>
    <n v="26"/>
    <s v="/ 2023-24"/>
    <x v="20"/>
    <s v="DELIVERY CHALLAN"/>
    <s v="1512/1513"/>
    <d v="2023-04-11T00:00:00"/>
    <x v="13"/>
    <x v="11"/>
    <n v="5180"/>
    <s v="KGS"/>
    <x v="18"/>
    <x v="22"/>
    <x v="0"/>
    <x v="0"/>
    <x v="18"/>
    <n v="9198474308"/>
    <s v="NO.PUD"/>
    <s v="NON-RETURNABLE"/>
    <m/>
    <m/>
    <m/>
    <m/>
    <m/>
  </r>
  <r>
    <n v="27"/>
    <s v="/ 2023-24"/>
    <x v="21"/>
    <s v="DELIVERY CHALLAN"/>
    <n v="1515"/>
    <d v="2023-04-12T00:00:00"/>
    <x v="4"/>
    <x v="3"/>
    <n v="9"/>
    <s v="NUM"/>
    <x v="0"/>
    <x v="23"/>
    <x v="0"/>
    <x v="0"/>
    <x v="0"/>
    <n v="9265604905"/>
    <s v="NO.PUD"/>
    <s v="NON-RETURNABLE"/>
    <m/>
    <m/>
    <m/>
    <m/>
    <m/>
  </r>
  <r>
    <n v="28"/>
    <s v="/ 2023-24"/>
    <x v="22"/>
    <s v="TAX INVOICE"/>
    <s v="CD423240033"/>
    <d v="2023-04-11T00:00:00"/>
    <x v="14"/>
    <x v="12"/>
    <n v="2"/>
    <s v="NUM"/>
    <x v="19"/>
    <x v="24"/>
    <x v="0"/>
    <x v="0"/>
    <x v="19"/>
    <n v="9979031267"/>
    <s v="NO.PUD"/>
    <s v="NON-RETURNABLE"/>
    <m/>
    <m/>
    <m/>
    <m/>
    <m/>
  </r>
  <r>
    <n v="29"/>
    <s v="/ 2023-24"/>
    <x v="23"/>
    <s v="DELIVERY CHALLAN"/>
    <n v="1514"/>
    <d v="2023-04-12T00:00:00"/>
    <x v="15"/>
    <x v="13"/>
    <n v="2"/>
    <s v="ROLL"/>
    <x v="9"/>
    <x v="25"/>
    <x v="6"/>
    <x v="0"/>
    <x v="9"/>
    <n v="9016348507"/>
    <s v="LR.NO-1447200157332"/>
    <s v="NON-RETURNABLE"/>
    <m/>
    <m/>
    <m/>
    <m/>
    <m/>
  </r>
  <r>
    <n v="30"/>
    <s v="/ 2023-24"/>
    <x v="24"/>
    <s v="TAX INVOICE"/>
    <s v="CD422230754"/>
    <d v="2023-03-29T00:00:00"/>
    <x v="5"/>
    <x v="1"/>
    <n v="432"/>
    <s v="SHEET"/>
    <x v="16"/>
    <x v="26"/>
    <x v="8"/>
    <x v="0"/>
    <x v="16"/>
    <n v="7880797086"/>
    <s v="LR.NO-5516"/>
    <s v="NON-RETURNABLE"/>
    <m/>
    <m/>
    <m/>
    <m/>
    <m/>
  </r>
  <r>
    <n v="31"/>
    <s v="/ 2023-24"/>
    <x v="25"/>
    <s v="TAX INVOICE"/>
    <s v="CD422230752/753"/>
    <d v="2023-03-29T00:00:00"/>
    <x v="5"/>
    <x v="1"/>
    <n v="840"/>
    <s v="SHEET"/>
    <x v="12"/>
    <x v="27"/>
    <x v="8"/>
    <x v="0"/>
    <x v="12"/>
    <n v="7738361417"/>
    <s v="LR.NO-5517"/>
    <s v="NON-RETURNABLE"/>
    <m/>
    <m/>
    <m/>
    <m/>
    <m/>
  </r>
  <r>
    <n v="32"/>
    <s v="/ 2023-24"/>
    <x v="26"/>
    <s v="TAX INVOICE"/>
    <s v="CD423240026"/>
    <d v="2023-04-10T00:00:00"/>
    <x v="1"/>
    <x v="1"/>
    <n v="576"/>
    <s v="SHEET"/>
    <x v="20"/>
    <x v="28"/>
    <x v="1"/>
    <x v="0"/>
    <x v="20"/>
    <n v="8769030737"/>
    <s v="LR.NO-5394"/>
    <s v="NON-RETURNABLE"/>
    <m/>
    <m/>
    <m/>
    <m/>
    <m/>
  </r>
  <r>
    <n v="33"/>
    <s v="/ 2023-24"/>
    <x v="27"/>
    <s v="TAX INVOICE"/>
    <s v="CD423240027"/>
    <d v="2023-04-10T00:00:00"/>
    <x v="1"/>
    <x v="1"/>
    <n v="432"/>
    <s v="SHEET"/>
    <x v="21"/>
    <x v="29"/>
    <x v="4"/>
    <x v="0"/>
    <x v="21"/>
    <n v="7976946436"/>
    <s v="LR.NO-1815"/>
    <s v="NON-RETURNABLE"/>
    <m/>
    <m/>
    <m/>
    <m/>
    <m/>
  </r>
  <r>
    <n v="34"/>
    <s v="/ 2023-24"/>
    <x v="28"/>
    <s v="TAX INVOICE"/>
    <s v="CD423240023"/>
    <d v="2023-04-10T00:00:00"/>
    <x v="10"/>
    <x v="9"/>
    <n v="6890"/>
    <s v="KGS"/>
    <x v="22"/>
    <x v="30"/>
    <x v="0"/>
    <x v="0"/>
    <x v="22"/>
    <n v="8452084585"/>
    <s v="NO.PUD"/>
    <s v="NON-RETURNABLE"/>
    <m/>
    <m/>
    <m/>
    <m/>
    <m/>
  </r>
  <r>
    <n v="35"/>
    <s v="/ 2023-24"/>
    <x v="28"/>
    <s v="TAX INVOICE"/>
    <s v="CD423240025"/>
    <d v="2023-04-10T00:00:00"/>
    <x v="10"/>
    <x v="9"/>
    <n v="6870"/>
    <s v="KGS"/>
    <x v="23"/>
    <x v="31"/>
    <x v="0"/>
    <x v="0"/>
    <x v="23"/>
    <n v="8949904544"/>
    <s v="NO.PUD"/>
    <s v="NON-RETURNABLE"/>
    <m/>
    <m/>
    <m/>
    <m/>
    <m/>
  </r>
  <r>
    <n v="36"/>
    <s v="/ 2023-24"/>
    <x v="28"/>
    <s v="TAX INVOICE"/>
    <s v="CD423240007"/>
    <d v="2023-04-10T00:00:00"/>
    <x v="12"/>
    <x v="9"/>
    <n v="2830"/>
    <s v="KGS"/>
    <x v="24"/>
    <x v="32"/>
    <x v="0"/>
    <x v="0"/>
    <x v="23"/>
    <n v="8949904544"/>
    <s v="NO.PUD"/>
    <s v="NON-RETURNABLE"/>
    <m/>
    <m/>
    <m/>
    <m/>
    <m/>
  </r>
  <r>
    <n v="37"/>
    <s v="/ 2023-24"/>
    <x v="29"/>
    <s v="TAX INVOICE"/>
    <s v="CD423240028"/>
    <d v="2023-04-10T00:00:00"/>
    <x v="1"/>
    <x v="1"/>
    <n v="754"/>
    <s v="SHEET"/>
    <x v="25"/>
    <x v="33"/>
    <x v="4"/>
    <x v="0"/>
    <x v="24"/>
    <n v="9725727327"/>
    <s v="LR.NO-1816"/>
    <s v="NON-RETURNABLE"/>
    <m/>
    <m/>
    <m/>
    <m/>
    <m/>
  </r>
  <r>
    <n v="38"/>
    <s v="/ 2023-24"/>
    <x v="30"/>
    <s v="DELIVERY CHALLAN"/>
    <n v="1516"/>
    <d v="2023-04-14T00:00:00"/>
    <x v="16"/>
    <x v="14"/>
    <n v="1"/>
    <s v="NUM"/>
    <x v="9"/>
    <x v="34"/>
    <x v="6"/>
    <x v="0"/>
    <x v="9"/>
    <n v="9016348507"/>
    <s v="LR.NO-1447200157340"/>
    <s v="NON-RETURNABLE"/>
    <m/>
    <m/>
    <m/>
    <m/>
    <m/>
  </r>
  <r>
    <n v="39"/>
    <s v="/ 2023-24"/>
    <x v="31"/>
    <s v="TAX INVOICE"/>
    <s v="CD422230755"/>
    <d v="2023-03-29T00:00:00"/>
    <x v="5"/>
    <x v="1"/>
    <n v="568"/>
    <s v="SHEET"/>
    <x v="26"/>
    <x v="35"/>
    <x v="5"/>
    <x v="0"/>
    <x v="25"/>
    <n v="9724433620"/>
    <s v="LR.NO-302694"/>
    <s v="NON-RETURNABLE"/>
    <m/>
    <m/>
    <m/>
    <m/>
    <m/>
  </r>
  <r>
    <n v="40"/>
    <s v="/ 2023-24"/>
    <x v="32"/>
    <s v="TAX INVOICE"/>
    <s v="CD422230747/748/749/750/751"/>
    <d v="2023-03-29T00:00:00"/>
    <x v="5"/>
    <x v="1"/>
    <n v="511"/>
    <s v="SHEET"/>
    <x v="27"/>
    <x v="36"/>
    <x v="5"/>
    <x v="0"/>
    <x v="26"/>
    <n v="7524090177"/>
    <s v="LR.NO-302697"/>
    <s v="NON-RETURNABLE"/>
    <m/>
    <m/>
    <m/>
    <m/>
    <m/>
  </r>
  <r>
    <n v="41"/>
    <s v="/ 2023-24"/>
    <x v="33"/>
    <s v="TAX INVOICE"/>
    <s v="CD423240020"/>
    <d v="2023-04-06T00:00:00"/>
    <x v="10"/>
    <x v="9"/>
    <n v="8610"/>
    <s v="KGS"/>
    <x v="28"/>
    <x v="37"/>
    <x v="0"/>
    <x v="0"/>
    <x v="27"/>
    <n v="8423177318"/>
    <s v="NO.PUD"/>
    <s v="NON-RETURNABLE"/>
    <m/>
    <m/>
    <m/>
    <m/>
    <m/>
  </r>
  <r>
    <n v="42"/>
    <s v="/ 2023-24"/>
    <x v="34"/>
    <s v="TAX INVOICE"/>
    <s v="CD423240043/044/045/046"/>
    <d v="2023-04-17T00:00:00"/>
    <x v="10"/>
    <x v="9"/>
    <n v="6670"/>
    <s v="KGS"/>
    <x v="29"/>
    <x v="38"/>
    <x v="0"/>
    <x v="0"/>
    <x v="28"/>
    <n v="7227843314"/>
    <s v="NO.PUD"/>
    <s v="NON-RETURNABLE"/>
    <m/>
    <m/>
    <m/>
    <m/>
    <m/>
  </r>
  <r>
    <n v="43"/>
    <s v="/ 2023-24"/>
    <x v="35"/>
    <s v="TAX INVOICE"/>
    <s v="CD423240046"/>
    <d v="2023-04-17T00:00:00"/>
    <x v="10"/>
    <x v="9"/>
    <n v="3240"/>
    <s v="KGS"/>
    <x v="30"/>
    <x v="39"/>
    <x v="0"/>
    <x v="0"/>
    <x v="29"/>
    <n v="8511458417"/>
    <s v="NO.PUD"/>
    <s v="NON-RETURNABLE"/>
    <m/>
    <m/>
    <m/>
    <m/>
    <m/>
  </r>
  <r>
    <n v="44"/>
    <s v="/ 2023-24"/>
    <x v="36"/>
    <s v="DELIVERY CHALLAN"/>
    <n v="1517"/>
    <d v="2023-04-16T00:00:00"/>
    <x v="17"/>
    <x v="15"/>
    <n v="21"/>
    <s v="NUM"/>
    <x v="31"/>
    <x v="40"/>
    <x v="0"/>
    <x v="0"/>
    <x v="30"/>
    <n v="8320345071"/>
    <s v="NO.PUD"/>
    <s v="NON-RETURNABLE"/>
    <m/>
    <m/>
    <m/>
    <m/>
    <m/>
  </r>
  <r>
    <n v="45"/>
    <s v="/ 2023-24"/>
    <x v="37"/>
    <s v="TAX INVOICE"/>
    <s v="CD423240038"/>
    <d v="2023-04-13T00:00:00"/>
    <x v="1"/>
    <x v="1"/>
    <n v="432"/>
    <s v="SHEET"/>
    <x v="32"/>
    <x v="41"/>
    <x v="4"/>
    <x v="0"/>
    <x v="31"/>
    <n v="9875112263"/>
    <s v="LR.NO-1817"/>
    <s v="NON-RETURNABLE"/>
    <m/>
    <m/>
    <m/>
    <m/>
    <m/>
  </r>
  <r>
    <n v="46"/>
    <s v="/ 2023-24"/>
    <x v="38"/>
    <s v="TAX INVOICE"/>
    <s v="CD423240039"/>
    <d v="2023-04-13T00:00:00"/>
    <x v="1"/>
    <x v="1"/>
    <n v="614"/>
    <s v="SHEET"/>
    <x v="1"/>
    <x v="42"/>
    <x v="1"/>
    <x v="0"/>
    <x v="1"/>
    <n v="7590108317"/>
    <s v="LR.NO-5405"/>
    <s v="NON-RETURNABLE"/>
    <m/>
    <m/>
    <m/>
    <m/>
    <m/>
  </r>
  <r>
    <n v="47"/>
    <s v="/ 2023-24"/>
    <x v="39"/>
    <s v="TAX INVOICE"/>
    <s v="CD423240040/041"/>
    <d v="2023-04-13T00:00:00"/>
    <x v="1"/>
    <x v="1"/>
    <n v="545"/>
    <s v="SHEET"/>
    <x v="3"/>
    <x v="43"/>
    <x v="1"/>
    <x v="0"/>
    <x v="3"/>
    <n v="9984854067"/>
    <s v="LR.NO-5406"/>
    <s v="NON-RETURNABLE"/>
    <m/>
    <m/>
    <m/>
    <m/>
    <m/>
  </r>
  <r>
    <n v="48"/>
    <s v="/ 2023-24"/>
    <x v="40"/>
    <s v="TAX INVOICE"/>
    <s v="CD423240029/030/031/032"/>
    <d v="2023-04-11T00:00:00"/>
    <x v="5"/>
    <x v="1"/>
    <n v="588"/>
    <s v="SHEET"/>
    <x v="33"/>
    <x v="44"/>
    <x v="4"/>
    <x v="0"/>
    <x v="32"/>
    <n v="9771816471"/>
    <s v="LR.NO-1797"/>
    <s v="NON-RETURNABLE"/>
    <m/>
    <m/>
    <m/>
    <m/>
    <m/>
  </r>
  <r>
    <n v="49"/>
    <s v="/ 2023-24"/>
    <x v="41"/>
    <s v="TAX INVOICE"/>
    <s v="CD423240034/035/036"/>
    <d v="2023-04-12T00:00:00"/>
    <x v="5"/>
    <x v="1"/>
    <n v="836"/>
    <s v="SHEET"/>
    <x v="16"/>
    <x v="45"/>
    <x v="8"/>
    <x v="0"/>
    <x v="16"/>
    <n v="7880797086"/>
    <s v="LR.NO-5519"/>
    <s v="NON-RETURNABLE"/>
    <m/>
    <m/>
    <m/>
    <m/>
    <m/>
  </r>
  <r>
    <n v="50"/>
    <s v="/ 2023-24"/>
    <x v="42"/>
    <s v="TAX INVOICE"/>
    <s v="CD422230761"/>
    <d v="2023-03-30T00:00:00"/>
    <x v="1"/>
    <x v="1"/>
    <n v="432"/>
    <s v="SHEET"/>
    <x v="34"/>
    <x v="46"/>
    <x v="4"/>
    <x v="0"/>
    <x v="33"/>
    <n v="7891229793"/>
    <s v="LR.NO-1800"/>
    <s v="NON-RETURNABLE"/>
    <m/>
    <m/>
    <m/>
    <m/>
    <m/>
  </r>
  <r>
    <n v="51"/>
    <s v="/ 2023-24"/>
    <x v="43"/>
    <s v="TAX INVOICE"/>
    <s v="CD423240047/048"/>
    <d v="2023-04-17T00:00:00"/>
    <x v="5"/>
    <x v="1"/>
    <n v="364"/>
    <s v="SHEET"/>
    <x v="12"/>
    <x v="47"/>
    <x v="8"/>
    <x v="0"/>
    <x v="12"/>
    <n v="7738361417"/>
    <s v="LR.NO-5522"/>
    <s v="NON-RETURNABLE"/>
    <m/>
    <m/>
    <m/>
    <m/>
    <m/>
  </r>
  <r>
    <n v="52"/>
    <s v="/ 2023-24"/>
    <x v="44"/>
    <s v="TAX INVOICE"/>
    <s v="CD422230762"/>
    <d v="2023-03-30T00:00:00"/>
    <x v="1"/>
    <x v="1"/>
    <n v="522"/>
    <s v="SHEET"/>
    <x v="35"/>
    <x v="48"/>
    <x v="4"/>
    <x v="0"/>
    <x v="34"/>
    <n v="7993806934"/>
    <s v="LR.NO-1818"/>
    <s v="NON-RETURNABLE"/>
    <m/>
    <m/>
    <m/>
    <m/>
    <m/>
  </r>
  <r>
    <n v="53"/>
    <s v="/ 2023-24"/>
    <x v="45"/>
    <s v="TAX INVOICE"/>
    <s v="CD422230764/765"/>
    <d v="2023-03-30T00:00:00"/>
    <x v="1"/>
    <x v="1"/>
    <n v="690"/>
    <s v="SHEET"/>
    <x v="36"/>
    <x v="49"/>
    <x v="9"/>
    <x v="0"/>
    <x v="35"/>
    <n v="9173928273"/>
    <s v="LR.NO-660"/>
    <s v="NON-RETURNABLE"/>
    <m/>
    <m/>
    <m/>
    <m/>
    <m/>
  </r>
  <r>
    <n v="54"/>
    <s v="/ 2023-24"/>
    <x v="46"/>
    <s v="TAX INVOICE"/>
    <s v="CD423240021/022"/>
    <d v="2023-04-06T00:00:00"/>
    <x v="12"/>
    <x v="9"/>
    <n v="2530"/>
    <s v="KGS"/>
    <x v="37"/>
    <x v="50"/>
    <x v="0"/>
    <x v="0"/>
    <x v="36"/>
    <n v="8887190116"/>
    <s v="NO.PUD"/>
    <s v="NON-RETURNABLE"/>
    <m/>
    <m/>
    <m/>
    <m/>
    <m/>
  </r>
  <r>
    <n v="55"/>
    <s v="/ 2023-24"/>
    <x v="47"/>
    <s v="TAX INVOICE"/>
    <s v="CD423240049/053"/>
    <d v="2023-04-18T00:00:00"/>
    <x v="2"/>
    <x v="1"/>
    <n v="480"/>
    <s v="SHEET"/>
    <x v="38"/>
    <x v="51"/>
    <x v="4"/>
    <x v="0"/>
    <x v="37"/>
    <n v="9973459586"/>
    <s v="LR.NO-1820"/>
    <s v="NON-RETURNABLE"/>
    <m/>
    <m/>
    <m/>
    <m/>
    <s v="SKAPS CHENNAI"/>
  </r>
  <r>
    <n v="56"/>
    <s v="/ 2023-24"/>
    <x v="48"/>
    <s v="TAX INVOICE"/>
    <s v="CD423240050/051"/>
    <d v="2023-04-19T00:00:00"/>
    <x v="10"/>
    <x v="9"/>
    <m/>
    <m/>
    <x v="39"/>
    <x v="52"/>
    <x v="0"/>
    <x v="0"/>
    <x v="38"/>
    <n v="8451987260"/>
    <s v="NO.PUD"/>
    <s v="NON-RETURNABLE"/>
    <m/>
    <m/>
    <m/>
    <m/>
    <m/>
  </r>
  <r>
    <n v="57"/>
    <s v="/ 2023-24"/>
    <x v="49"/>
    <s v="DELIVERY CHALLAN"/>
    <n v="1518"/>
    <d v="2023-04-21T00:00:00"/>
    <x v="9"/>
    <x v="16"/>
    <n v="1"/>
    <s v="NUM"/>
    <x v="9"/>
    <x v="53"/>
    <x v="6"/>
    <x v="0"/>
    <x v="9"/>
    <n v="9016348507"/>
    <s v="LR.NO-1447200157343"/>
    <s v="NON-RETURNABLE"/>
    <m/>
    <m/>
    <m/>
    <m/>
    <m/>
  </r>
  <r>
    <n v="58"/>
    <s v="/ 2023-24"/>
    <x v="50"/>
    <s v="TAX INVOICE"/>
    <s v="CE423240008"/>
    <d v="2023-04-20T00:00:00"/>
    <x v="18"/>
    <x v="17"/>
    <n v="3"/>
    <s v="ROLL"/>
    <x v="0"/>
    <x v="54"/>
    <x v="3"/>
    <x v="0"/>
    <x v="0"/>
    <n v="9265604905"/>
    <s v="LR.NO-1009/81"/>
    <s v="NON-RETURNABLE"/>
    <m/>
    <m/>
    <m/>
    <m/>
    <m/>
  </r>
  <r>
    <n v="59"/>
    <s v="/ 2023-24"/>
    <x v="51"/>
    <s v="TAX INVOICE"/>
    <s v="CD423240054"/>
    <d v="2023-04-21T00:00:00"/>
    <x v="2"/>
    <x v="1"/>
    <n v="509"/>
    <s v="SHEET"/>
    <x v="40"/>
    <x v="55"/>
    <x v="9"/>
    <x v="0"/>
    <x v="39"/>
    <n v="9104361319"/>
    <s v="LR.NO-665"/>
    <s v="NON-RETURNABLE"/>
    <m/>
    <m/>
    <m/>
    <m/>
    <s v="SKAPS CHENNAI"/>
  </r>
  <r>
    <n v="60"/>
    <s v="/ 2023-24"/>
    <x v="51"/>
    <s v="TAX INVOICE"/>
    <n v="0"/>
    <n v="0"/>
    <x v="2"/>
    <x v="18"/>
    <n v="0"/>
    <m/>
    <x v="41"/>
    <x v="56"/>
    <x v="1"/>
    <x v="0"/>
    <x v="40"/>
    <n v="8493881008"/>
    <s v="LR.NO-"/>
    <s v="NON-RETURNABLE"/>
    <m/>
    <m/>
    <m/>
    <m/>
    <m/>
  </r>
  <r>
    <n v="61"/>
    <s v="/ 2023-24"/>
    <x v="52"/>
    <s v="TR CHALLAN"/>
    <n v="9000568"/>
    <d v="2023-04-21T00:00:00"/>
    <x v="6"/>
    <x v="19"/>
    <n v="3"/>
    <s v="NUM"/>
    <x v="42"/>
    <x v="57"/>
    <x v="6"/>
    <x v="0"/>
    <x v="9"/>
    <n v="9016348507"/>
    <s v="LR.NO-1447200157344"/>
    <s v="RETURNABLE"/>
    <n v="147"/>
    <d v="2023-04-29T00:00:00"/>
    <s v="00257 -/28/04/2023"/>
    <n v="3"/>
    <m/>
  </r>
  <r>
    <n v="62"/>
    <s v="/ 2023-24"/>
    <x v="53"/>
    <s v="TR CHALLAN"/>
    <n v="9000573"/>
    <d v="2023-04-24T00:00:00"/>
    <x v="8"/>
    <x v="6"/>
    <n v="2"/>
    <s v="NUM"/>
    <x v="42"/>
    <x v="58"/>
    <x v="6"/>
    <x v="0"/>
    <x v="9"/>
    <n v="9016348507"/>
    <s v="LR.NO-1447200157348"/>
    <s v="RETURNABLE"/>
    <n v="746"/>
    <d v="2023-08-04T00:00:00"/>
    <n v="804"/>
    <n v="1"/>
    <s v="01.Panding "/>
  </r>
  <r>
    <n v="63"/>
    <s v="/ 2023-24"/>
    <x v="54"/>
    <s v="DELIVERY CHALLAN"/>
    <n v="1521"/>
    <d v="2023-04-24T00:00:00"/>
    <x v="19"/>
    <x v="20"/>
    <n v="1"/>
    <s v="NUM"/>
    <x v="43"/>
    <x v="59"/>
    <x v="0"/>
    <x v="0"/>
    <x v="41"/>
    <n v="7096008881"/>
    <s v="NO.PUD"/>
    <s v="RETURNABLE"/>
    <n v="119"/>
    <d v="2023-04-24T00:00:00"/>
    <n v="119"/>
    <n v="1"/>
    <m/>
  </r>
  <r>
    <n v="64"/>
    <s v="/ 2023-24"/>
    <x v="55"/>
    <s v="TAX INVOICE"/>
    <s v="CD422230767"/>
    <d v="2023-03-30T00:00:00"/>
    <x v="1"/>
    <x v="1"/>
    <n v="748"/>
    <s v="SHEET"/>
    <x v="44"/>
    <x v="60"/>
    <x v="1"/>
    <x v="0"/>
    <x v="42"/>
    <n v="7988202044"/>
    <s v="LR.NO-5417"/>
    <s v="NON-RETURNABLE"/>
    <m/>
    <m/>
    <m/>
    <m/>
    <m/>
  </r>
  <r>
    <n v="65"/>
    <s v="/ 2023-24"/>
    <x v="55"/>
    <s v="TAX INVOICE"/>
    <s v="CD422230763"/>
    <d v="2023-03-30T00:00:00"/>
    <x v="1"/>
    <x v="1"/>
    <n v="432"/>
    <s v="SHEET"/>
    <x v="20"/>
    <x v="61"/>
    <x v="1"/>
    <x v="0"/>
    <x v="20"/>
    <n v="8769030737"/>
    <s v="LR.NO-5418"/>
    <s v="NON-RETURNABLE"/>
    <m/>
    <m/>
    <m/>
    <m/>
    <m/>
  </r>
  <r>
    <n v="66"/>
    <s v="/ 2023-24"/>
    <x v="56"/>
    <s v="TAX INVOICE"/>
    <s v="CD423240055"/>
    <d v="2023-04-21T00:00:00"/>
    <x v="20"/>
    <x v="1"/>
    <n v="519"/>
    <s v="SHEET"/>
    <x v="25"/>
    <x v="62"/>
    <x v="1"/>
    <x v="0"/>
    <x v="43"/>
    <n v="6375430455"/>
    <s v="LR.NO-670"/>
    <s v="NON-RETURNABLE"/>
    <m/>
    <m/>
    <m/>
    <m/>
    <m/>
  </r>
  <r>
    <n v="67"/>
    <s v="/ 2023-24"/>
    <x v="57"/>
    <s v="TR CHALLAN"/>
    <n v="9000577"/>
    <d v="2023-04-25T00:00:00"/>
    <x v="21"/>
    <x v="21"/>
    <n v="16"/>
    <s v="NUM"/>
    <x v="42"/>
    <x v="63"/>
    <x v="6"/>
    <x v="0"/>
    <x v="9"/>
    <n v="9016348507"/>
    <s v="LR.NO-1447200157350"/>
    <s v="RETURNABLE"/>
    <m/>
    <m/>
    <m/>
    <m/>
    <m/>
  </r>
  <r>
    <n v="68"/>
    <s v="/ 2023-24"/>
    <x v="58"/>
    <s v="TAX INVOICE"/>
    <s v="CD423240058 /60"/>
    <d v="2023-04-24T00:00:00"/>
    <x v="10"/>
    <x v="9"/>
    <n v="3000"/>
    <s v="KGS"/>
    <x v="45"/>
    <x v="63"/>
    <x v="0"/>
    <x v="0"/>
    <x v="44"/>
    <n v="8511458417"/>
    <m/>
    <s v="NON-RETURNABLE"/>
    <m/>
    <m/>
    <m/>
    <m/>
    <m/>
  </r>
  <r>
    <n v="69"/>
    <s v="/ 2023-24"/>
    <x v="59"/>
    <s v="DELIVERY CHALLAN"/>
    <n v="1524"/>
    <d v="2023-04-27T00:00:00"/>
    <x v="22"/>
    <x v="22"/>
    <n v="4"/>
    <s v="NUM"/>
    <x v="42"/>
    <x v="64"/>
    <x v="6"/>
    <x v="0"/>
    <x v="9"/>
    <n v="9016348507"/>
    <s v="LR.NO-1447200157351"/>
    <s v="NON-RETURNABLE"/>
    <m/>
    <m/>
    <m/>
    <m/>
    <m/>
  </r>
  <r>
    <n v="70"/>
    <s v="/ 2023-24"/>
    <x v="60"/>
    <s v="TAX INVOICE"/>
    <s v="CD422230766"/>
    <d v="2023-03-30T00:00:00"/>
    <x v="23"/>
    <x v="1"/>
    <n v="534"/>
    <s v="SHEET"/>
    <x v="46"/>
    <x v="65"/>
    <x v="4"/>
    <x v="0"/>
    <x v="45"/>
    <n v="8890610231"/>
    <s v="LR.NO-1827"/>
    <s v="NON-RETURNABLE"/>
    <m/>
    <m/>
    <m/>
    <m/>
    <m/>
  </r>
  <r>
    <n v="71"/>
    <s v="/ 2023-24"/>
    <x v="61"/>
    <s v="TR CHALLAN"/>
    <n v="9000602"/>
    <d v="2023-04-27T00:00:00"/>
    <x v="24"/>
    <x v="23"/>
    <n v="1"/>
    <s v="NUM"/>
    <x v="47"/>
    <x v="66"/>
    <x v="6"/>
    <x v="0"/>
    <x v="9"/>
    <n v="9016348507"/>
    <s v="LR.NO-1447200157354"/>
    <s v="RETURNABLE"/>
    <m/>
    <m/>
    <m/>
    <m/>
    <m/>
  </r>
  <r>
    <n v="72"/>
    <s v="/ 2023-24"/>
    <x v="62"/>
    <s v="TAX INVOICE"/>
    <s v="CD423240067 /1528 -"/>
    <d v="2023-04-29T00:00:00"/>
    <x v="10"/>
    <x v="9"/>
    <n v="1.496"/>
    <s v="KGS"/>
    <x v="48"/>
    <x v="67"/>
    <x v="0"/>
    <x v="0"/>
    <x v="46"/>
    <n v="8530643320"/>
    <s v="NO.PUD"/>
    <s v="NON-RETURNABLE"/>
    <m/>
    <m/>
    <m/>
    <m/>
    <m/>
  </r>
  <r>
    <n v="73"/>
    <s v="/ 2023-24"/>
    <x v="63"/>
    <s v="DELIVERY CHALLAN"/>
    <n v="1527"/>
    <d v="2023-04-29T00:00:00"/>
    <x v="25"/>
    <x v="24"/>
    <n v="1"/>
    <s v="NUM"/>
    <x v="31"/>
    <x v="68"/>
    <x v="0"/>
    <x v="0"/>
    <x v="47"/>
    <m/>
    <s v="NO.PUD"/>
    <s v="NON-RETURNABLE"/>
    <n v="373"/>
    <d v="2023-06-07T00:00:00"/>
    <s v="EPPL/23-24/0001"/>
    <n v="1"/>
    <m/>
  </r>
  <r>
    <n v="74"/>
    <s v="/ 2023-24"/>
    <x v="64"/>
    <s v="TAX INVOICE"/>
    <s v="CD423240064/65"/>
    <d v="2023-04-26T00:00:00"/>
    <x v="5"/>
    <x v="1"/>
    <n v="384"/>
    <s v="SHEET"/>
    <x v="49"/>
    <x v="69"/>
    <x v="8"/>
    <x v="0"/>
    <x v="48"/>
    <n v="9005026613"/>
    <s v="LR.NO-5527"/>
    <s v="NON-RETURNABLE"/>
    <m/>
    <m/>
    <m/>
    <m/>
    <m/>
  </r>
  <r>
    <n v="75"/>
    <s v="/ 2023-24"/>
    <x v="65"/>
    <s v="TAX INVOICE"/>
    <s v="CD423240059"/>
    <d v="2023-04-24T00:00:00"/>
    <x v="26"/>
    <x v="25"/>
    <n v="20"/>
    <s v="SHEET"/>
    <x v="0"/>
    <x v="70"/>
    <x v="7"/>
    <x v="0"/>
    <x v="49"/>
    <n v="9925353616"/>
    <n v="48015947"/>
    <s v="NON-RETURNABLE"/>
    <m/>
    <m/>
    <m/>
    <m/>
    <m/>
  </r>
  <r>
    <n v="76"/>
    <s v="/ 2023-24"/>
    <x v="66"/>
    <s v="TAX INVOICE"/>
    <s v="CD423240066"/>
    <d v="2023-04-26T00:00:00"/>
    <x v="26"/>
    <x v="25"/>
    <n v="10"/>
    <s v="SHEET"/>
    <x v="0"/>
    <x v="70"/>
    <x v="7"/>
    <x v="0"/>
    <x v="49"/>
    <n v="9925353616"/>
    <n v="48015947"/>
    <s v="NON-RETURNABLE"/>
    <m/>
    <m/>
    <m/>
    <m/>
    <m/>
  </r>
  <r>
    <n v="77"/>
    <s v="/ 2023-24"/>
    <x v="67"/>
    <s v="TAX INVOICE"/>
    <n v="9000624"/>
    <d v="2023-05-02T00:00:00"/>
    <x v="27"/>
    <x v="26"/>
    <n v="1"/>
    <s v="NUM"/>
    <x v="0"/>
    <x v="71"/>
    <x v="0"/>
    <x v="0"/>
    <x v="50"/>
    <n v="7574930437"/>
    <s v="NO.PUD"/>
    <s v="RETURNABLE"/>
    <n v="260"/>
    <d v="2023-05-21T00:00:00"/>
    <s v="TUS/017/23-24"/>
    <n v="1"/>
    <m/>
  </r>
  <r>
    <n v="78"/>
    <s v="/ 2023-24"/>
    <x v="67"/>
    <s v="DELIVERY CHALLAN"/>
    <n v="1530"/>
    <d v="2023-05-02T00:00:00"/>
    <x v="28"/>
    <x v="27"/>
    <n v="1"/>
    <s v="NUM"/>
    <x v="0"/>
    <x v="71"/>
    <x v="6"/>
    <x v="0"/>
    <x v="51"/>
    <n v="7574930437"/>
    <s v="NO.PUD"/>
    <s v="NON-RETURNABLE"/>
    <m/>
    <m/>
    <m/>
    <m/>
    <s v="SEMPAL"/>
  </r>
  <r>
    <n v="79"/>
    <s v="/ 2023-24"/>
    <x v="68"/>
    <s v="TAX INVOICE"/>
    <s v="CD423240061/62/63"/>
    <d v="2023-04-26T00:00:00"/>
    <x v="5"/>
    <x v="1"/>
    <n v="623"/>
    <s v="SHEET"/>
    <x v="16"/>
    <x v="72"/>
    <x v="8"/>
    <x v="0"/>
    <x v="16"/>
    <n v="9936120029"/>
    <s v="LR.NO-5528"/>
    <s v="NON-RETURNABLE"/>
    <m/>
    <m/>
    <m/>
    <m/>
    <m/>
  </r>
  <r>
    <n v="80"/>
    <s v="/ 2023-24"/>
    <x v="69"/>
    <s v="DELIVERY CHALLAN"/>
    <n v="1532"/>
    <d v="2023-05-02T00:00:00"/>
    <x v="29"/>
    <x v="28"/>
    <n v="2"/>
    <s v="NUM"/>
    <x v="50"/>
    <x v="73"/>
    <x v="10"/>
    <x v="0"/>
    <x v="52"/>
    <n v="9726482304"/>
    <s v="LR.NO-33445703"/>
    <s v="NON-RETURNABLE"/>
    <m/>
    <m/>
    <m/>
    <m/>
    <m/>
  </r>
  <r>
    <n v="81"/>
    <s v="/ 2023-24"/>
    <x v="69"/>
    <s v="DELIVERY CHALLAN"/>
    <n v="1531"/>
    <d v="2023-05-02T00:00:00"/>
    <x v="30"/>
    <x v="28"/>
    <n v="2"/>
    <s v="NUM"/>
    <x v="50"/>
    <x v="73"/>
    <x v="10"/>
    <x v="0"/>
    <x v="52"/>
    <n v="9726482304"/>
    <s v="LR.NO-33445704"/>
    <s v="NON-RETURNABLE"/>
    <m/>
    <m/>
    <m/>
    <m/>
    <m/>
  </r>
  <r>
    <n v="82"/>
    <s v="/ 2023-24"/>
    <x v="70"/>
    <s v="TAX INVOICE"/>
    <s v="CD423240076/77/78"/>
    <d v="2023-04-28T00:00:00"/>
    <x v="31"/>
    <x v="1"/>
    <n v="576"/>
    <s v="SHEET"/>
    <x v="1"/>
    <x v="73"/>
    <x v="1"/>
    <x v="0"/>
    <x v="1"/>
    <n v="7569010837"/>
    <s v="LR.NO-5429"/>
    <s v="NON-RETURNABLE"/>
    <m/>
    <m/>
    <m/>
    <m/>
    <m/>
  </r>
  <r>
    <n v="83"/>
    <s v="/ 2023-24"/>
    <x v="71"/>
    <s v="DELIVERY CHALLAN"/>
    <n v="1533"/>
    <d v="2023-05-04T00:00:00"/>
    <x v="32"/>
    <x v="29"/>
    <n v="1"/>
    <s v="SET"/>
    <x v="50"/>
    <x v="74"/>
    <x v="10"/>
    <x v="0"/>
    <x v="52"/>
    <n v="9726482304"/>
    <s v="LR.NO-33445705"/>
    <s v="NON-RETURNABLE"/>
    <m/>
    <m/>
    <m/>
    <m/>
    <m/>
  </r>
  <r>
    <n v="84"/>
    <s v="/ 2023-24"/>
    <x v="72"/>
    <s v="TAX INVOICE"/>
    <s v="CD423240070 "/>
    <d v="2023-04-28T00:00:00"/>
    <x v="1"/>
    <x v="1"/>
    <n v="436"/>
    <s v="SHEET"/>
    <x v="51"/>
    <x v="75"/>
    <x v="1"/>
    <x v="0"/>
    <x v="53"/>
    <n v="9541866658"/>
    <s v="LR.NO-5437"/>
    <s v="NON-RETURNABLE"/>
    <m/>
    <m/>
    <m/>
    <m/>
    <m/>
  </r>
  <r>
    <n v="85"/>
    <s v="/ 2023-24"/>
    <x v="73"/>
    <s v="TAX INVOICE"/>
    <s v="CD423240071"/>
    <d v="2023-04-28T00:00:00"/>
    <x v="1"/>
    <x v="1"/>
    <n v="728"/>
    <s v="SHEET"/>
    <x v="52"/>
    <x v="76"/>
    <x v="4"/>
    <x v="0"/>
    <x v="54"/>
    <n v="7742432187"/>
    <s v="LR.NO-1838"/>
    <s v="NON-RETURNABLE"/>
    <m/>
    <m/>
    <m/>
    <m/>
    <m/>
  </r>
  <r>
    <n v="86"/>
    <s v="/ 2023-24"/>
    <x v="74"/>
    <s v="DELIVERY CHALLAN"/>
    <n v="1534"/>
    <d v="2023-05-04T00:00:00"/>
    <x v="4"/>
    <x v="3"/>
    <n v="11"/>
    <s v="NUM"/>
    <x v="0"/>
    <x v="77"/>
    <x v="0"/>
    <x v="0"/>
    <x v="0"/>
    <n v="9265604905"/>
    <s v="NO.PUD"/>
    <s v="NON-RETURNABLE"/>
    <n v="170"/>
    <d v="2023-05-04T00:00:00"/>
    <n v="63"/>
    <n v="11"/>
    <m/>
  </r>
  <r>
    <n v="87"/>
    <s v="/ 2023-24"/>
    <x v="71"/>
    <s v="TR CHALLAN"/>
    <n v="9000634"/>
    <d v="2023-05-03T00:00:00"/>
    <x v="6"/>
    <x v="30"/>
    <n v="1"/>
    <s v="NUM"/>
    <x v="50"/>
    <x v="74"/>
    <x v="10"/>
    <x v="0"/>
    <x v="52"/>
    <n v="9726482304"/>
    <n v="33445706"/>
    <s v="RETURNABLE"/>
    <n v="275"/>
    <d v="2023-05-23T00:00:00"/>
    <n v="93"/>
    <n v="1"/>
    <m/>
  </r>
  <r>
    <n v="88"/>
    <s v="/ 2023-24"/>
    <x v="71"/>
    <s v="TR CHALLAN"/>
    <n v="9000635"/>
    <d v="2023-05-03T00:00:00"/>
    <x v="6"/>
    <x v="31"/>
    <n v="1"/>
    <s v="NUM"/>
    <x v="50"/>
    <x v="74"/>
    <x v="10"/>
    <x v="0"/>
    <x v="52"/>
    <n v="9726482304"/>
    <n v="33445707"/>
    <s v="RETURNABLE"/>
    <n v="200"/>
    <d v="2023-05-10T00:00:00"/>
    <s v="ATPL/23-24/00074"/>
    <n v="1"/>
    <m/>
  </r>
  <r>
    <n v="89"/>
    <s v="/ 2023-24"/>
    <x v="75"/>
    <s v="TR CHALLAN"/>
    <n v="9000643"/>
    <d v="2023-05-04T00:00:00"/>
    <x v="33"/>
    <x v="32"/>
    <n v="2"/>
    <s v="NUM"/>
    <x v="0"/>
    <x v="78"/>
    <x v="0"/>
    <x v="0"/>
    <x v="0"/>
    <n v="9265604905"/>
    <s v="NO.PUD"/>
    <s v="RETURNABLE"/>
    <n v="178"/>
    <d v="2023-05-05T00:00:00"/>
    <s v="-"/>
    <s v="-"/>
    <s v="02.motor NEW "/>
  </r>
  <r>
    <n v="90"/>
    <s v="/ 2023-24"/>
    <x v="76"/>
    <s v="TAX INVOICE"/>
    <s v="CD4232400037"/>
    <s v="12/04/202"/>
    <x v="34"/>
    <x v="1"/>
    <n v="590"/>
    <s v="SHEET"/>
    <x v="26"/>
    <x v="79"/>
    <x v="5"/>
    <x v="0"/>
    <x v="25"/>
    <n v="9724433620"/>
    <m/>
    <s v="NON-RETURNABLE"/>
    <m/>
    <m/>
    <m/>
    <m/>
    <m/>
  </r>
  <r>
    <n v="91"/>
    <s v="/ 2023-24"/>
    <x v="77"/>
    <s v="DELIVERY CHALLAN"/>
    <n v="1539"/>
    <d v="2023-05-06T00:00:00"/>
    <x v="35"/>
    <x v="1"/>
    <n v="254"/>
    <s v="SHEET"/>
    <x v="53"/>
    <x v="80"/>
    <x v="0"/>
    <x v="0"/>
    <x v="55"/>
    <n v="8141657074"/>
    <s v="NO.PUD"/>
    <s v="NON-RETURNABLE"/>
    <m/>
    <m/>
    <m/>
    <m/>
    <m/>
  </r>
  <r>
    <n v="92"/>
    <s v="/ 2023-24"/>
    <x v="78"/>
    <s v="DELIVERY CHALLAN"/>
    <n v="1540"/>
    <d v="2023-05-06T00:00:00"/>
    <x v="35"/>
    <x v="1"/>
    <n v="245"/>
    <s v="SHEET"/>
    <x v="54"/>
    <x v="81"/>
    <x v="0"/>
    <x v="0"/>
    <x v="19"/>
    <n v="9979031267"/>
    <s v="NO.PUD"/>
    <s v="NON-RETURNABLE"/>
    <m/>
    <m/>
    <m/>
    <m/>
    <m/>
  </r>
  <r>
    <n v="93"/>
    <s v="/ 2023-24"/>
    <x v="79"/>
    <s v="DELIVERY CHALLAN"/>
    <n v="1541"/>
    <d v="2023-05-06T00:00:00"/>
    <x v="35"/>
    <x v="1"/>
    <n v="237"/>
    <s v="SHEET"/>
    <x v="53"/>
    <x v="82"/>
    <x v="0"/>
    <x v="0"/>
    <x v="55"/>
    <n v="8141657074"/>
    <s v="NO.PUD"/>
    <s v="NON-RETURNABLE"/>
    <m/>
    <m/>
    <m/>
    <m/>
    <m/>
  </r>
  <r>
    <n v="94"/>
    <s v="/ 2023-24"/>
    <x v="80"/>
    <s v="DELIVERY CHALLAN"/>
    <n v="1542"/>
    <d v="2023-05-06T00:00:00"/>
    <x v="35"/>
    <x v="1"/>
    <n v="214"/>
    <s v="SHEET"/>
    <x v="54"/>
    <x v="83"/>
    <x v="0"/>
    <x v="0"/>
    <x v="19"/>
    <n v="9979031267"/>
    <s v="NO.PUD"/>
    <s v="NON-RETURNABLE"/>
    <m/>
    <m/>
    <m/>
    <m/>
    <m/>
  </r>
  <r>
    <n v="95"/>
    <s v="/ 2023-24"/>
    <x v="81"/>
    <s v="DELIVERY CHALLAN"/>
    <n v="1543"/>
    <d v="2023-05-06T00:00:00"/>
    <x v="35"/>
    <x v="1"/>
    <n v="236"/>
    <s v="SHEET"/>
    <x v="53"/>
    <x v="84"/>
    <x v="0"/>
    <x v="0"/>
    <x v="55"/>
    <n v="8141657074"/>
    <s v="NO.PUD"/>
    <s v="NON-RETURNABLE"/>
    <m/>
    <m/>
    <m/>
    <m/>
    <m/>
  </r>
  <r>
    <n v="96"/>
    <s v="/ 2023-24"/>
    <x v="82"/>
    <s v="DELIVERY CHALLAN"/>
    <n v="1544"/>
    <d v="2023-05-06T00:00:00"/>
    <x v="35"/>
    <x v="1"/>
    <n v="254"/>
    <s v="SHEET"/>
    <x v="54"/>
    <x v="85"/>
    <x v="0"/>
    <x v="0"/>
    <x v="19"/>
    <n v="9979031267"/>
    <s v="NO.PUD"/>
    <s v="NON-RETURNABLE"/>
    <m/>
    <m/>
    <m/>
    <m/>
    <m/>
  </r>
  <r>
    <n v="97"/>
    <s v="/ 2023-24"/>
    <x v="83"/>
    <s v="DELIVERY CHALLAN"/>
    <n v="1545"/>
    <d v="2023-05-07T00:00:00"/>
    <x v="35"/>
    <x v="1"/>
    <n v="240"/>
    <s v="SHEET"/>
    <x v="54"/>
    <x v="86"/>
    <x v="0"/>
    <x v="0"/>
    <x v="19"/>
    <n v="9979031267"/>
    <s v="NO.PUD"/>
    <s v="NON-RETURNABLE"/>
    <m/>
    <m/>
    <m/>
    <m/>
    <m/>
  </r>
  <r>
    <n v="98"/>
    <s v="/ 2023-24"/>
    <x v="84"/>
    <s v="DELIVERY CHALLAN"/>
    <n v="1546"/>
    <d v="2023-05-07T00:00:00"/>
    <x v="35"/>
    <x v="1"/>
    <n v="231"/>
    <s v="SHEET"/>
    <x v="53"/>
    <x v="87"/>
    <x v="0"/>
    <x v="0"/>
    <x v="55"/>
    <n v="8141657074"/>
    <s v="NO.PUD"/>
    <s v="NON-RETURNABLE"/>
    <m/>
    <m/>
    <m/>
    <m/>
    <m/>
  </r>
  <r>
    <n v="99"/>
    <s v="/ 2023-24"/>
    <x v="85"/>
    <s v="DELIVERY CHALLAN"/>
    <n v="1547"/>
    <d v="2023-05-07T00:00:00"/>
    <x v="35"/>
    <x v="1"/>
    <n v="217"/>
    <s v="SHEET"/>
    <x v="54"/>
    <x v="88"/>
    <x v="0"/>
    <x v="0"/>
    <x v="19"/>
    <n v="9979031267"/>
    <s v="NO.PUD"/>
    <s v="NON-RETURNABLE"/>
    <m/>
    <m/>
    <m/>
    <m/>
    <m/>
  </r>
  <r>
    <n v="100"/>
    <s v="/ 2023-24"/>
    <x v="86"/>
    <s v="DELIVERY CHALLAN"/>
    <n v="1548"/>
    <d v="2023-05-07T00:00:00"/>
    <x v="35"/>
    <x v="1"/>
    <n v="241"/>
    <s v="SHEET"/>
    <x v="53"/>
    <x v="89"/>
    <x v="0"/>
    <x v="0"/>
    <x v="55"/>
    <n v="8141657074"/>
    <s v="NO.PUD"/>
    <s v="NON-RETURNABLE"/>
    <m/>
    <m/>
    <m/>
    <m/>
    <m/>
  </r>
  <r>
    <n v="101"/>
    <s v="/ 2023-24"/>
    <x v="87"/>
    <s v="DELIVERY CHALLAN"/>
    <n v="1549"/>
    <d v="2023-05-07T00:00:00"/>
    <x v="35"/>
    <x v="1"/>
    <n v="238"/>
    <s v="SHEET"/>
    <x v="54"/>
    <x v="90"/>
    <x v="0"/>
    <x v="0"/>
    <x v="19"/>
    <n v="9979031267"/>
    <s v="NO.PUD"/>
    <s v="NON-RETURNABLE"/>
    <m/>
    <m/>
    <m/>
    <m/>
    <m/>
  </r>
  <r>
    <n v="102"/>
    <s v="/ 2023-24"/>
    <x v="88"/>
    <s v="DELIVERY CHALLAN"/>
    <n v="1550"/>
    <d v="2023-05-07T00:00:00"/>
    <x v="35"/>
    <x v="1"/>
    <n v="271"/>
    <s v="SHEET"/>
    <x v="53"/>
    <x v="91"/>
    <x v="0"/>
    <x v="0"/>
    <x v="55"/>
    <n v="8141657074"/>
    <s v="NO.PUD"/>
    <s v="NON-RETURNABLE"/>
    <m/>
    <m/>
    <m/>
    <m/>
    <m/>
  </r>
  <r>
    <n v="103"/>
    <s v="/ 2023-24"/>
    <x v="89"/>
    <s v="DELIVERY CHALLAN"/>
    <n v="1451"/>
    <d v="2023-05-07T00:00:00"/>
    <x v="35"/>
    <x v="1"/>
    <n v="232"/>
    <s v="SHEET"/>
    <x v="54"/>
    <x v="92"/>
    <x v="0"/>
    <x v="0"/>
    <x v="19"/>
    <n v="9979031267"/>
    <s v="NO.PUD"/>
    <s v="NON-RETURNABLE"/>
    <m/>
    <m/>
    <m/>
    <m/>
    <m/>
  </r>
  <r>
    <n v="104"/>
    <s v="/ 2023-24"/>
    <x v="90"/>
    <s v="DELIVERY CHALLAN"/>
    <n v="1452"/>
    <d v="2023-05-07T00:00:00"/>
    <x v="35"/>
    <x v="1"/>
    <n v="263"/>
    <s v="SHEET"/>
    <x v="53"/>
    <x v="93"/>
    <x v="0"/>
    <x v="0"/>
    <x v="55"/>
    <n v="8141657074"/>
    <s v="NO.PUD"/>
    <s v="NON-RETURNABLE"/>
    <m/>
    <m/>
    <m/>
    <m/>
    <m/>
  </r>
  <r>
    <n v="105"/>
    <s v="/ 2023-24"/>
    <x v="91"/>
    <s v="DELIVERY CHALLAN"/>
    <n v="1453"/>
    <d v="2023-05-08T00:00:00"/>
    <x v="35"/>
    <x v="1"/>
    <n v="280"/>
    <s v="SHEET"/>
    <x v="54"/>
    <x v="94"/>
    <x v="0"/>
    <x v="0"/>
    <x v="19"/>
    <n v="9979031267"/>
    <s v="NO.PUD"/>
    <s v="NON-RETURNABLE"/>
    <m/>
    <m/>
    <m/>
    <m/>
    <m/>
  </r>
  <r>
    <n v="106"/>
    <s v="/ 2023-24"/>
    <x v="92"/>
    <s v="DELIVERY CHALLAN"/>
    <n v="1454"/>
    <d v="2023-05-08T00:00:00"/>
    <x v="35"/>
    <x v="1"/>
    <n v="294"/>
    <s v="SHEET"/>
    <x v="53"/>
    <x v="95"/>
    <x v="0"/>
    <x v="0"/>
    <x v="55"/>
    <n v="8141657074"/>
    <s v="NO.PUD"/>
    <s v="NON-RETURNABLE"/>
    <m/>
    <m/>
    <m/>
    <m/>
    <m/>
  </r>
  <r>
    <n v="107"/>
    <s v="/ 2023-24"/>
    <x v="93"/>
    <s v="TAX INVOICE"/>
    <s v="CD423240073"/>
    <d v="2023-04-28T00:00:00"/>
    <x v="1"/>
    <x v="1"/>
    <n v="571"/>
    <s v="SHEET"/>
    <x v="55"/>
    <x v="96"/>
    <x v="1"/>
    <x v="0"/>
    <x v="56"/>
    <n v="9076853097"/>
    <s v="LR.NO-5442"/>
    <s v="NON-RETURNABLE"/>
    <m/>
    <m/>
    <m/>
    <m/>
    <m/>
  </r>
  <r>
    <n v="108"/>
    <s v="/ 2023-24"/>
    <x v="94"/>
    <s v="DELIVERY CHALLAN"/>
    <n v="1455"/>
    <d v="2023-05-08T00:00:00"/>
    <x v="35"/>
    <x v="1"/>
    <n v="241"/>
    <s v="SHEET"/>
    <x v="54"/>
    <x v="97"/>
    <x v="0"/>
    <x v="0"/>
    <x v="19"/>
    <n v="9979031267"/>
    <s v="NO.PUD"/>
    <s v="NON-RETURNABLE"/>
    <m/>
    <m/>
    <m/>
    <m/>
    <m/>
  </r>
  <r>
    <n v="109"/>
    <s v="/ 2023-24"/>
    <x v="95"/>
    <s v="DELIVERY CHALLAN"/>
    <n v="1457"/>
    <d v="2023-05-08T00:00:00"/>
    <x v="35"/>
    <x v="1"/>
    <n v="234"/>
    <s v="SHEET"/>
    <x v="53"/>
    <x v="98"/>
    <x v="0"/>
    <x v="0"/>
    <x v="55"/>
    <n v="8141657074"/>
    <s v="NO.PUD"/>
    <s v="NON-RETURNABLE"/>
    <m/>
    <m/>
    <m/>
    <m/>
    <m/>
  </r>
  <r>
    <n v="110"/>
    <s v="/ 2023-24"/>
    <x v="96"/>
    <s v="DELIVERY CHALLAN"/>
    <n v="1458"/>
    <d v="2023-05-08T00:00:00"/>
    <x v="35"/>
    <x v="1"/>
    <n v="280"/>
    <s v="SHEET"/>
    <x v="54"/>
    <x v="99"/>
    <x v="0"/>
    <x v="0"/>
    <x v="19"/>
    <n v="9979031267"/>
    <s v="NO.PUD"/>
    <s v="NON-RETURNABLE"/>
    <m/>
    <m/>
    <m/>
    <m/>
    <m/>
  </r>
  <r>
    <n v="111"/>
    <s v="/ 2023-24"/>
    <x v="97"/>
    <s v="TAX INVOICE"/>
    <s v="CD423240074"/>
    <d v="2023-04-28T00:00:00"/>
    <x v="36"/>
    <x v="1"/>
    <n v="432"/>
    <s v="SHEET"/>
    <x v="56"/>
    <x v="100"/>
    <x v="1"/>
    <x v="0"/>
    <x v="57"/>
    <n v="8894012029"/>
    <s v="LR.NO-5443"/>
    <s v="NON-RETURNABLE"/>
    <m/>
    <m/>
    <m/>
    <m/>
    <m/>
  </r>
  <r>
    <n v="112"/>
    <s v="/ 2023-24"/>
    <x v="98"/>
    <s v="DELIVERY CHALLAN"/>
    <n v="1459"/>
    <d v="2023-05-09T00:00:00"/>
    <x v="35"/>
    <x v="1"/>
    <n v="285"/>
    <s v="SHEET"/>
    <x v="54"/>
    <x v="101"/>
    <x v="0"/>
    <x v="0"/>
    <x v="19"/>
    <n v="9979031267"/>
    <s v="NO.PUD"/>
    <s v="NON-RETURNABLE"/>
    <m/>
    <m/>
    <m/>
    <m/>
    <m/>
  </r>
  <r>
    <n v="113"/>
    <s v="/ 2023-24"/>
    <x v="99"/>
    <s v="DELIVERY CHALLAN"/>
    <n v="1460"/>
    <d v="2023-05-09T00:00:00"/>
    <x v="35"/>
    <x v="1"/>
    <n v="215"/>
    <s v="SHEET"/>
    <x v="54"/>
    <x v="102"/>
    <x v="0"/>
    <x v="0"/>
    <x v="19"/>
    <n v="9979031267"/>
    <s v="NO.PUD"/>
    <s v="NON-RETURNABLE"/>
    <m/>
    <m/>
    <m/>
    <m/>
    <m/>
  </r>
  <r>
    <n v="114"/>
    <s v="/ 2023-24"/>
    <x v="100"/>
    <s v="TAX INVOICE"/>
    <s v="CD423240081"/>
    <d v="2023-05-04T00:00:00"/>
    <x v="5"/>
    <x v="1"/>
    <n v="576"/>
    <s v="SHEET"/>
    <x v="57"/>
    <x v="103"/>
    <x v="8"/>
    <x v="0"/>
    <x v="58"/>
    <n v="8779351013"/>
    <s v="LR.NO-5530"/>
    <s v="NON-RETURNABLE"/>
    <m/>
    <m/>
    <m/>
    <m/>
    <m/>
  </r>
  <r>
    <n v="115"/>
    <s v="/ 2023-24"/>
    <x v="101"/>
    <s v="TAX INVOICE"/>
    <s v="CD423240075"/>
    <d v="2023-04-28T00:00:00"/>
    <x v="36"/>
    <x v="1"/>
    <n v="417"/>
    <s v="SHEET"/>
    <x v="58"/>
    <x v="104"/>
    <x v="11"/>
    <x v="0"/>
    <x v="59"/>
    <n v="9813578305"/>
    <s v="LR.NO-685"/>
    <s v="NON-RETURNABLE"/>
    <m/>
    <m/>
    <m/>
    <m/>
    <m/>
  </r>
  <r>
    <n v="116"/>
    <s v="/ 2023-24"/>
    <x v="101"/>
    <s v="TAX INVOICE"/>
    <s v="CD423240092"/>
    <d v="2023-05-08T00:00:00"/>
    <x v="9"/>
    <x v="1"/>
    <n v="150"/>
    <s v="SHEET"/>
    <x v="59"/>
    <x v="105"/>
    <x v="12"/>
    <x v="0"/>
    <x v="60"/>
    <n v="7720935219"/>
    <s v="LR.NO-811"/>
    <s v="NON-RETURNABLE"/>
    <m/>
    <m/>
    <m/>
    <m/>
    <s v="DTL"/>
  </r>
  <r>
    <n v="117"/>
    <s v="/ 2023-24"/>
    <x v="102"/>
    <s v="DELIVERY CHALLAN"/>
    <n v="1461"/>
    <d v="2023-05-09T00:00:00"/>
    <x v="35"/>
    <x v="1"/>
    <n v="286"/>
    <s v="SHEET"/>
    <x v="54"/>
    <x v="106"/>
    <x v="0"/>
    <x v="0"/>
    <x v="19"/>
    <n v="9979031267"/>
    <s v="NO.PUD"/>
    <s v="NON-RETURNABLE"/>
    <m/>
    <m/>
    <m/>
    <m/>
    <m/>
  </r>
  <r>
    <n v="118"/>
    <s v="/ 2023-24"/>
    <x v="103"/>
    <s v="TAX INVOICE"/>
    <s v="CD423240080/1464"/>
    <d v="2023-05-04T00:00:00"/>
    <x v="10"/>
    <x v="33"/>
    <n v="17390"/>
    <s v="KGS"/>
    <x v="60"/>
    <x v="107"/>
    <x v="0"/>
    <x v="0"/>
    <x v="61"/>
    <n v="9507595841"/>
    <s v="NO.PUD"/>
    <s v="NON-RETURNABLE"/>
    <m/>
    <m/>
    <m/>
    <m/>
    <m/>
  </r>
  <r>
    <n v="119"/>
    <s v="/ 2023-24"/>
    <x v="104"/>
    <s v="DELIVERY CHALLAN"/>
    <n v="1462"/>
    <d v="2023-05-10T00:00:00"/>
    <x v="35"/>
    <x v="1"/>
    <n v="277"/>
    <s v="SHEET"/>
    <x v="54"/>
    <x v="108"/>
    <x v="0"/>
    <x v="0"/>
    <x v="19"/>
    <n v="9979031267"/>
    <s v="NO.PUD"/>
    <s v="NON-RETURNABLE"/>
    <m/>
    <m/>
    <m/>
    <m/>
    <m/>
  </r>
  <r>
    <n v="120"/>
    <s v="/ 2023-24"/>
    <x v="105"/>
    <s v="TAX INVOICE"/>
    <s v="CD423240082"/>
    <d v="2023-05-04T00:00:00"/>
    <x v="5"/>
    <x v="1"/>
    <n v="432"/>
    <s v="SHEET"/>
    <x v="48"/>
    <x v="109"/>
    <x v="8"/>
    <x v="0"/>
    <x v="46"/>
    <n v="8530643320"/>
    <s v="LR.NO-5533"/>
    <s v="NON-RETURNABLE"/>
    <m/>
    <m/>
    <m/>
    <m/>
    <m/>
  </r>
  <r>
    <n v="121"/>
    <s v="/ 2023-24"/>
    <x v="106"/>
    <s v="TAX INVOICE"/>
    <s v="CD423240072"/>
    <d v="2023-04-28T00:00:00"/>
    <x v="36"/>
    <x v="1"/>
    <n v="829"/>
    <s v="SHEET"/>
    <x v="44"/>
    <x v="110"/>
    <x v="1"/>
    <x v="0"/>
    <x v="42"/>
    <n v="7988202044"/>
    <s v="LR.NO-5445"/>
    <s v="NON-RETURNABLE"/>
    <m/>
    <m/>
    <m/>
    <m/>
    <m/>
  </r>
  <r>
    <n v="122"/>
    <s v="/ 2023-24"/>
    <x v="107"/>
    <s v="DELIVERY CHALLAN"/>
    <n v="1463"/>
    <d v="2023-05-10T00:00:00"/>
    <x v="35"/>
    <x v="1"/>
    <n v="234"/>
    <s v="SHEET"/>
    <x v="54"/>
    <x v="111"/>
    <x v="0"/>
    <x v="0"/>
    <x v="19"/>
    <n v="9979031267"/>
    <s v="NO.PUD"/>
    <s v="NON-RETURNABLE"/>
    <m/>
    <m/>
    <m/>
    <m/>
    <m/>
  </r>
  <r>
    <n v="123"/>
    <s v="/ 2023-24"/>
    <x v="108"/>
    <s v="DELIVERY CHALLAN"/>
    <n v="1465"/>
    <d v="2023-05-10T00:00:00"/>
    <x v="35"/>
    <x v="1"/>
    <n v="246"/>
    <s v="SHEET"/>
    <x v="54"/>
    <x v="112"/>
    <x v="0"/>
    <x v="0"/>
    <x v="19"/>
    <n v="9979031267"/>
    <s v="NO.PUD"/>
    <s v="NON-RETURNABLE"/>
    <m/>
    <m/>
    <m/>
    <m/>
    <m/>
  </r>
  <r>
    <n v="124"/>
    <s v="/ 2023-24"/>
    <x v="109"/>
    <s v="TAX INVOICE"/>
    <s v="CD423240083"/>
    <d v="2023-05-04T00:00:00"/>
    <x v="5"/>
    <x v="1"/>
    <n v="534"/>
    <s v="SHEET"/>
    <x v="61"/>
    <x v="113"/>
    <x v="5"/>
    <x v="0"/>
    <x v="28"/>
    <n v="9662394878"/>
    <s v="LR.NO-302747"/>
    <s v="NON-RETURNABLE"/>
    <m/>
    <m/>
    <m/>
    <m/>
    <m/>
  </r>
  <r>
    <n v="125"/>
    <s v="/ 2023-24"/>
    <x v="110"/>
    <s v="DELIVERY CHALLAN"/>
    <n v="1466"/>
    <d v="2023-05-12T00:00:00"/>
    <x v="35"/>
    <x v="1"/>
    <n v="288"/>
    <s v="SHEET"/>
    <x v="54"/>
    <x v="114"/>
    <x v="0"/>
    <x v="0"/>
    <x v="50"/>
    <n v="7574930437"/>
    <s v="NO.PUD"/>
    <s v="NON-RETURNABLE"/>
    <m/>
    <m/>
    <m/>
    <m/>
    <m/>
  </r>
  <r>
    <n v="126"/>
    <s v="/ 2023-24"/>
    <x v="111"/>
    <s v="TAX INVOICE"/>
    <s v="CD423240087/88/89"/>
    <d v="2023-05-04T00:00:00"/>
    <x v="5"/>
    <x v="1"/>
    <n v="879"/>
    <s v="SHEET"/>
    <x v="12"/>
    <x v="115"/>
    <x v="8"/>
    <x v="0"/>
    <x v="62"/>
    <n v="9878342471"/>
    <s v="LR.NO-5536"/>
    <s v="NON-RETURNABLE"/>
    <m/>
    <m/>
    <m/>
    <m/>
    <m/>
  </r>
  <r>
    <n v="127"/>
    <s v="/ 2023-24"/>
    <x v="112"/>
    <s v="DELIVERY CHALLAN"/>
    <n v="1467"/>
    <d v="2023-05-12T00:00:00"/>
    <x v="37"/>
    <x v="34"/>
    <n v="2"/>
    <s v="NUM"/>
    <x v="50"/>
    <x v="116"/>
    <x v="10"/>
    <x v="0"/>
    <x v="63"/>
    <n v="8849816376"/>
    <s v="LR.NO-33446260"/>
    <s v="NON-RETURNABLE"/>
    <m/>
    <m/>
    <m/>
    <m/>
    <m/>
  </r>
  <r>
    <n v="128"/>
    <s v="/ 2023-24"/>
    <x v="113"/>
    <s v="TAX INVOICE"/>
    <s v="CD423240084/85/86"/>
    <d v="2023-05-04T00:00:00"/>
    <x v="5"/>
    <x v="1"/>
    <n v="704"/>
    <s v="SHEET"/>
    <x v="62"/>
    <x v="117"/>
    <x v="5"/>
    <x v="0"/>
    <x v="26"/>
    <n v="7524090177"/>
    <s v="LR.NO-302753"/>
    <s v="NON-RETURNABLE"/>
    <m/>
    <m/>
    <m/>
    <m/>
    <m/>
  </r>
  <r>
    <n v="129"/>
    <s v="/ 2023-24"/>
    <x v="114"/>
    <s v="TAX INVOICE"/>
    <s v="CD423240109/0110"/>
    <d v="2023-05-11T00:00:00"/>
    <x v="5"/>
    <x v="1"/>
    <n v="441"/>
    <s v="SHEET"/>
    <x v="63"/>
    <x v="118"/>
    <x v="4"/>
    <x v="0"/>
    <x v="64"/>
    <n v="9728318332"/>
    <s v="LR.NO-1864"/>
    <s v="NON-RETURNABLE"/>
    <m/>
    <m/>
    <m/>
    <m/>
    <m/>
  </r>
  <r>
    <n v="130"/>
    <s v="/ 2023-24"/>
    <x v="115"/>
    <s v="DELIVERY CHALLAN"/>
    <n v="1468"/>
    <d v="2023-05-13T00:00:00"/>
    <x v="4"/>
    <x v="3"/>
    <n v="11"/>
    <s v="NUM"/>
    <x v="0"/>
    <x v="119"/>
    <x v="0"/>
    <x v="0"/>
    <x v="0"/>
    <n v="9265604905"/>
    <s v="NO.PUD"/>
    <s v="NON-RETURNABLE"/>
    <m/>
    <m/>
    <m/>
    <m/>
    <m/>
  </r>
  <r>
    <n v="131"/>
    <s v="/ 2023-24"/>
    <x v="116"/>
    <s v="DELIVERY CHALLAN"/>
    <n v="1469"/>
    <d v="2023-05-13T00:00:00"/>
    <x v="35"/>
    <x v="1"/>
    <n v="304"/>
    <s v="SHEET"/>
    <x v="54"/>
    <x v="120"/>
    <x v="0"/>
    <x v="0"/>
    <x v="50"/>
    <n v="7574930437"/>
    <s v="NO.PUD"/>
    <s v="NON-RETURNABLE"/>
    <m/>
    <m/>
    <m/>
    <m/>
    <m/>
  </r>
  <r>
    <n v="132"/>
    <s v="/ 2023-24"/>
    <x v="117"/>
    <s v="TAX INVOICE"/>
    <s v="CD423240096/097"/>
    <d v="2023-05-09T00:00:00"/>
    <x v="36"/>
    <x v="1"/>
    <n v="760"/>
    <s v="SHEET"/>
    <x v="64"/>
    <x v="121"/>
    <x v="1"/>
    <x v="0"/>
    <x v="65"/>
    <n v="9350497710"/>
    <s v="LR.NO-5448"/>
    <s v="NON-RETURNABLE"/>
    <m/>
    <m/>
    <m/>
    <m/>
    <m/>
  </r>
  <r>
    <n v="133"/>
    <s v="/ 2023-24"/>
    <x v="118"/>
    <s v="DELIVERY CHALLAN"/>
    <n v="1470"/>
    <d v="2023-05-13T00:00:00"/>
    <x v="35"/>
    <x v="1"/>
    <n v="296"/>
    <s v="SHEET"/>
    <x v="54"/>
    <x v="122"/>
    <x v="0"/>
    <x v="0"/>
    <x v="50"/>
    <n v="7574930437"/>
    <s v="NO.PUD"/>
    <s v="NON-RETURNABLE"/>
    <m/>
    <m/>
    <m/>
    <m/>
    <m/>
  </r>
  <r>
    <n v="134"/>
    <s v="/ 2023-24"/>
    <x v="119"/>
    <s v="TAX INVOICE"/>
    <s v="CD423240102"/>
    <d v="2023-05-10T00:00:00"/>
    <x v="10"/>
    <x v="35"/>
    <n v="24810"/>
    <s v="KGS"/>
    <x v="65"/>
    <x v="123"/>
    <x v="0"/>
    <x v="0"/>
    <x v="66"/>
    <n v="7567537244"/>
    <s v="NO.PUD"/>
    <s v="NON-RETURNABLE"/>
    <m/>
    <m/>
    <m/>
    <m/>
    <m/>
  </r>
  <r>
    <n v="135"/>
    <s v="/ 2023-24"/>
    <x v="120"/>
    <s v="TAX INVOICE"/>
    <s v="CD423240093"/>
    <d v="2023-05-08T00:00:00"/>
    <x v="9"/>
    <x v="1"/>
    <n v="220"/>
    <s v="SHEET"/>
    <x v="66"/>
    <x v="124"/>
    <x v="13"/>
    <x v="0"/>
    <x v="67"/>
    <n v="9636480684"/>
    <s v="LR.NO-44"/>
    <s v="NON-RETURNABLE"/>
    <m/>
    <m/>
    <m/>
    <m/>
    <s v="SHM"/>
  </r>
  <r>
    <n v="136"/>
    <s v="/ 2023-24"/>
    <x v="121"/>
    <s v="DELIVERY CHALLAN"/>
    <n v="1471"/>
    <d v="2023-05-13T00:00:00"/>
    <x v="35"/>
    <x v="1"/>
    <n v="252"/>
    <s v="SHEET"/>
    <x v="54"/>
    <x v="125"/>
    <x v="0"/>
    <x v="0"/>
    <x v="51"/>
    <n v="7574930437"/>
    <s v="NO.PUD"/>
    <s v="NON-RETURNABLE"/>
    <m/>
    <m/>
    <m/>
    <m/>
    <m/>
  </r>
  <r>
    <n v="137"/>
    <s v="/ 2023-24"/>
    <x v="122"/>
    <s v="TAX INVOICE"/>
    <s v="CD423240100"/>
    <d v="2023-05-09T00:00:00"/>
    <x v="36"/>
    <x v="1"/>
    <n v="432"/>
    <s v="SHEET"/>
    <x v="67"/>
    <x v="126"/>
    <x v="14"/>
    <x v="0"/>
    <x v="68"/>
    <n v="9974725452"/>
    <s v="LR.NO-7107050"/>
    <s v="NON-RETURNABLE"/>
    <m/>
    <m/>
    <m/>
    <m/>
    <m/>
  </r>
  <r>
    <n v="138"/>
    <s v="/ 2023-24"/>
    <x v="123"/>
    <s v="TAX INVOICE"/>
    <s v="CD423240101"/>
    <d v="2023-05-09T00:00:00"/>
    <x v="36"/>
    <x v="1"/>
    <n v="566"/>
    <s v="SHEET"/>
    <x v="68"/>
    <x v="126"/>
    <x v="14"/>
    <x v="0"/>
    <x v="69"/>
    <n v="9304023434"/>
    <s v="LR.NO-7107048"/>
    <s v="NON-RETURNABLE"/>
    <m/>
    <m/>
    <m/>
    <m/>
    <m/>
  </r>
  <r>
    <n v="139"/>
    <s v="/ 2023-24"/>
    <x v="124"/>
    <s v="DELIVERY CHALLAN"/>
    <n v="1472"/>
    <d v="2023-05-15T00:00:00"/>
    <x v="36"/>
    <x v="1"/>
    <n v="303"/>
    <s v="SHEET"/>
    <x v="54"/>
    <x v="127"/>
    <x v="0"/>
    <x v="0"/>
    <x v="19"/>
    <n v="9979031267"/>
    <s v="NO.PUD"/>
    <s v="NON-RETURNABLE"/>
    <m/>
    <m/>
    <m/>
    <m/>
    <m/>
  </r>
  <r>
    <n v="140"/>
    <s v="/ 2023-24"/>
    <x v="125"/>
    <s v="TAX INVOICE"/>
    <s v="CD423240105"/>
    <d v="2023-05-11T00:00:00"/>
    <x v="5"/>
    <x v="1"/>
    <n v="432"/>
    <s v="SHEET"/>
    <x v="57"/>
    <x v="128"/>
    <x v="8"/>
    <x v="0"/>
    <x v="70"/>
    <n v="8779351013"/>
    <s v="LR.NO-5537"/>
    <s v="NON-RETURNABLE"/>
    <m/>
    <m/>
    <m/>
    <m/>
    <m/>
  </r>
  <r>
    <n v="141"/>
    <s v="/ 2023-24"/>
    <x v="126"/>
    <s v="DELIVERY CHALLAN"/>
    <n v="1473"/>
    <d v="2023-05-15T00:00:00"/>
    <x v="35"/>
    <x v="1"/>
    <n v="295"/>
    <s v="SHEET"/>
    <x v="54"/>
    <x v="129"/>
    <x v="0"/>
    <x v="0"/>
    <x v="19"/>
    <n v="9979031267"/>
    <s v="NO.PUD"/>
    <s v="NON-RETURNABLE"/>
    <m/>
    <m/>
    <m/>
    <m/>
    <m/>
  </r>
  <r>
    <n v="142"/>
    <s v="/ 2023-24"/>
    <x v="127"/>
    <s v="TAX INVOICE"/>
    <s v="CD423240095"/>
    <d v="2023-05-09T00:00:00"/>
    <x v="36"/>
    <x v="1"/>
    <n v="432"/>
    <s v="SHEET"/>
    <x v="69"/>
    <x v="130"/>
    <x v="1"/>
    <x v="0"/>
    <x v="71"/>
    <n v="7405551432"/>
    <s v="LR.NO-5452"/>
    <s v="NON-RETURNABLE"/>
    <m/>
    <m/>
    <m/>
    <m/>
    <m/>
  </r>
  <r>
    <n v="143"/>
    <s v="/ 2023-24"/>
    <x v="128"/>
    <s v="TAX INVOICE"/>
    <s v="CD423240098/099"/>
    <d v="2023-05-09T00:00:00"/>
    <x v="36"/>
    <x v="1"/>
    <n v="650"/>
    <s v="SHEET"/>
    <x v="70"/>
    <x v="131"/>
    <x v="14"/>
    <x v="0"/>
    <x v="69"/>
    <n v="9304023434"/>
    <s v="LR.NO-7107049"/>
    <s v="NON-RETURNABLE"/>
    <m/>
    <m/>
    <m/>
    <m/>
    <m/>
  </r>
  <r>
    <n v="144"/>
    <s v="/ 2023-24"/>
    <x v="129"/>
    <s v="DELIVERY CHALLAN"/>
    <n v="1474"/>
    <d v="2023-05-15T00:00:00"/>
    <x v="35"/>
    <x v="1"/>
    <n v="315"/>
    <s v="SHEET"/>
    <x v="54"/>
    <x v="132"/>
    <x v="0"/>
    <x v="0"/>
    <x v="19"/>
    <n v="9979031267"/>
    <s v="NO.PUD"/>
    <s v="NON-RETURNABLE"/>
    <m/>
    <m/>
    <m/>
    <m/>
    <m/>
  </r>
  <r>
    <n v="145"/>
    <s v="/ 2023-24"/>
    <x v="130"/>
    <s v="TR CHALLAN"/>
    <n v="9000698"/>
    <d v="2023-05-15T00:00:00"/>
    <x v="16"/>
    <x v="36"/>
    <n v="6"/>
    <s v="NUM"/>
    <x v="50"/>
    <x v="133"/>
    <x v="10"/>
    <x v="0"/>
    <x v="63"/>
    <n v="8849816376"/>
    <s v="LR.NO-33445716"/>
    <s v="RETURNABLE"/>
    <n v="448"/>
    <d v="2023-06-21T00:00:00"/>
    <s v="GP-583"/>
    <n v="6"/>
    <m/>
  </r>
  <r>
    <n v="146"/>
    <s v="/ 2023-24"/>
    <x v="131"/>
    <s v="TAX INVOICE"/>
    <s v="CD423240106/107/108"/>
    <d v="2023-05-11T00:00:00"/>
    <x v="5"/>
    <x v="1"/>
    <n v="444"/>
    <s v="SHEET"/>
    <x v="12"/>
    <x v="134"/>
    <x v="8"/>
    <x v="0"/>
    <x v="62"/>
    <n v="9878342471"/>
    <s v="LR.NO-5538"/>
    <s v="NON-RETURNABLE"/>
    <m/>
    <m/>
    <m/>
    <m/>
    <m/>
  </r>
  <r>
    <n v="147"/>
    <s v="/ 2023-24"/>
    <x v="132"/>
    <s v="TAX INVOICE"/>
    <s v="CD423240094"/>
    <d v="2023-05-09T00:00:00"/>
    <x v="36"/>
    <x v="1"/>
    <n v="742"/>
    <s v="SHEET"/>
    <x v="20"/>
    <x v="135"/>
    <x v="1"/>
    <x v="0"/>
    <x v="20"/>
    <n v="8769030737"/>
    <s v="LR.NO-5454"/>
    <s v="NON-RETURNABLE"/>
    <m/>
    <m/>
    <m/>
    <m/>
    <m/>
  </r>
  <r>
    <n v="148"/>
    <s v="/ 2023-24"/>
    <x v="133"/>
    <s v="DELIVERY CHALLAN"/>
    <n v="1476"/>
    <d v="2023-05-17T00:00:00"/>
    <x v="35"/>
    <x v="1"/>
    <n v="334"/>
    <s v="SHEET"/>
    <x v="54"/>
    <x v="136"/>
    <x v="0"/>
    <x v="0"/>
    <x v="19"/>
    <n v="9979031267"/>
    <s v="NO.PUD"/>
    <s v="NON-RETURNABLE"/>
    <m/>
    <m/>
    <m/>
    <m/>
    <m/>
  </r>
  <r>
    <n v="149"/>
    <s v="/ 2023-24"/>
    <x v="134"/>
    <s v="TR CHALLAN"/>
    <n v="9000714"/>
    <d v="2023-05-17T00:00:00"/>
    <x v="38"/>
    <x v="37"/>
    <n v="30"/>
    <s v="NUM"/>
    <x v="50"/>
    <x v="137"/>
    <x v="10"/>
    <x v="0"/>
    <x v="63"/>
    <n v="8849816376"/>
    <s v="LR.NO-33445717"/>
    <s v="RETURNABLE"/>
    <n v="392"/>
    <d v="2023-06-11T00:00:00"/>
    <n v="7700050"/>
    <n v="30"/>
    <m/>
  </r>
  <r>
    <n v="150"/>
    <s v="/ 2023-24"/>
    <x v="134"/>
    <s v="TR CHALLAN"/>
    <n v="9000713"/>
    <d v="2023-05-17T00:00:00"/>
    <x v="39"/>
    <x v="38"/>
    <n v="2"/>
    <s v="NUM"/>
    <x v="50"/>
    <x v="137"/>
    <x v="10"/>
    <x v="0"/>
    <x v="63"/>
    <n v="8849816376"/>
    <s v="LR.NO-33445718"/>
    <s v="RETURNABLE"/>
    <n v="344"/>
    <d v="2023-06-03T00:00:00"/>
    <n v="147"/>
    <n v="1"/>
    <m/>
  </r>
  <r>
    <n v="151"/>
    <s v="/ 2023-24"/>
    <x v="132"/>
    <s v="TAX INVOICE"/>
    <s v="CD423240103"/>
    <d v="2023-05-11T00:00:00"/>
    <x v="5"/>
    <x v="1"/>
    <n v="432"/>
    <s v="SHEET"/>
    <x v="71"/>
    <x v="138"/>
    <x v="8"/>
    <x v="0"/>
    <x v="48"/>
    <n v="9005026613"/>
    <s v="LR.NO-5539"/>
    <s v="NON-RETURNABLE"/>
    <m/>
    <m/>
    <m/>
    <m/>
    <m/>
  </r>
  <r>
    <n v="152"/>
    <s v="/ 2023-24"/>
    <x v="135"/>
    <s v="TAX INVOICE"/>
    <s v="CD423240104"/>
    <d v="2023-05-11T00:00:00"/>
    <x v="5"/>
    <x v="1"/>
    <n v="728"/>
    <s v="SHEET"/>
    <x v="72"/>
    <x v="139"/>
    <x v="8"/>
    <x v="0"/>
    <x v="72"/>
    <n v="9140100315"/>
    <s v="LR.NO-5540"/>
    <s v="NON-RETURNABLE"/>
    <m/>
    <m/>
    <m/>
    <m/>
    <m/>
  </r>
  <r>
    <n v="153"/>
    <s v="/ 2023-24"/>
    <x v="136"/>
    <s v="DELIVERY CHALLAN"/>
    <n v="1479"/>
    <d v="2023-05-18T00:00:00"/>
    <x v="35"/>
    <x v="1"/>
    <n v="287"/>
    <s v="SHEET"/>
    <x v="54"/>
    <x v="140"/>
    <x v="0"/>
    <x v="0"/>
    <x v="19"/>
    <n v="9979031267"/>
    <s v="NO.PUD"/>
    <s v="NON-RETURNABLE"/>
    <m/>
    <m/>
    <m/>
    <m/>
    <m/>
  </r>
  <r>
    <n v="154"/>
    <s v="/ 2023-24"/>
    <x v="137"/>
    <s v="TAX INVOICE"/>
    <s v="CD423240111/0112/0113"/>
    <d v="2023-05-11T00:00:00"/>
    <x v="5"/>
    <x v="1"/>
    <n v="874"/>
    <s v="SHEET"/>
    <x v="73"/>
    <x v="141"/>
    <x v="8"/>
    <x v="0"/>
    <x v="73"/>
    <n v="7518568509"/>
    <s v="LR.NO-5541"/>
    <s v="NON-RETURNABLE"/>
    <m/>
    <m/>
    <m/>
    <m/>
    <m/>
  </r>
  <r>
    <n v="155"/>
    <s v="/ 2023-24"/>
    <x v="138"/>
    <s v="DELIVERY CHALLAN"/>
    <n v="1480"/>
    <d v="2023-05-18T00:00:00"/>
    <x v="37"/>
    <x v="39"/>
    <n v="20"/>
    <s v="NUM"/>
    <x v="50"/>
    <x v="142"/>
    <x v="10"/>
    <x v="0"/>
    <x v="63"/>
    <n v="8849816376"/>
    <s v="LR.NO-33445720"/>
    <s v="NON-RETURNABLE"/>
    <m/>
    <m/>
    <m/>
    <m/>
    <m/>
  </r>
  <r>
    <n v="156"/>
    <s v="/ 2023-24"/>
    <x v="139"/>
    <s v="DELIVERY CHALLAN"/>
    <n v="1482"/>
    <d v="2023-08-19T00:00:00"/>
    <x v="35"/>
    <x v="1"/>
    <n v="270"/>
    <s v="SHEET"/>
    <x v="54"/>
    <x v="143"/>
    <x v="0"/>
    <x v="0"/>
    <x v="19"/>
    <n v="9979031267"/>
    <s v="NO.PUD"/>
    <s v="NON-RETURNABLE"/>
    <m/>
    <m/>
    <m/>
    <m/>
    <m/>
  </r>
  <r>
    <n v="157"/>
    <s v="/ 2023-24"/>
    <x v="140"/>
    <s v="TAX INVOICE"/>
    <s v="CD423240121"/>
    <d v="2023-05-19T00:00:00"/>
    <x v="9"/>
    <x v="1"/>
    <n v="134"/>
    <s v="SHEET"/>
    <x v="74"/>
    <x v="144"/>
    <x v="15"/>
    <x v="0"/>
    <x v="74"/>
    <n v="9552785319"/>
    <s v="LR.NO-A12379"/>
    <s v="NON-RETURNABLE"/>
    <m/>
    <m/>
    <m/>
    <m/>
    <s v="Indocool"/>
  </r>
  <r>
    <n v="158"/>
    <s v="/ 2023-24"/>
    <x v="141"/>
    <s v="TAX INVOICE"/>
    <s v="CE423240014"/>
    <d v="2023-05-18T00:00:00"/>
    <x v="18"/>
    <x v="40"/>
    <n v="30.6"/>
    <s v="KGS"/>
    <x v="0"/>
    <x v="145"/>
    <x v="3"/>
    <x v="0"/>
    <x v="0"/>
    <n v="9265604905"/>
    <s v="LR.NO-"/>
    <s v="NON-RETURNABLE"/>
    <m/>
    <m/>
    <m/>
    <m/>
    <m/>
  </r>
  <r>
    <n v="159"/>
    <s v="/ 2023-24"/>
    <x v="142"/>
    <s v="TR CHALLAN"/>
    <n v="9000729"/>
    <d v="2023-05-19T00:00:00"/>
    <x v="8"/>
    <x v="41"/>
    <n v="2"/>
    <s v="NUM"/>
    <x v="50"/>
    <x v="146"/>
    <x v="10"/>
    <x v="0"/>
    <x v="63"/>
    <n v="8849816376"/>
    <s v="LR.NO-33445721"/>
    <s v="RETURNABLE"/>
    <m/>
    <m/>
    <m/>
    <m/>
    <m/>
  </r>
  <r>
    <n v="160"/>
    <s v="/ 2023-24"/>
    <x v="143"/>
    <s v="TAX INVOICE"/>
    <s v="CD423240079"/>
    <d v="2023-05-03T00:00:00"/>
    <x v="10"/>
    <x v="9"/>
    <m/>
    <m/>
    <x v="28"/>
    <x v="147"/>
    <x v="0"/>
    <x v="0"/>
    <x v="75"/>
    <n v="8692985062"/>
    <s v="NO.PUD"/>
    <s v="NON-RETURNABLE"/>
    <m/>
    <m/>
    <m/>
    <m/>
    <m/>
  </r>
  <r>
    <n v="161"/>
    <s v="/ 2023-24"/>
    <x v="144"/>
    <s v="DELIVERY CHALLAN"/>
    <n v="1484"/>
    <d v="2023-05-22T00:00:00"/>
    <x v="4"/>
    <x v="3"/>
    <n v="12"/>
    <s v="SHEET"/>
    <x v="0"/>
    <x v="148"/>
    <x v="0"/>
    <x v="0"/>
    <x v="0"/>
    <n v="9265604905"/>
    <s v="NO.PUD"/>
    <s v="NON-RETURNABLE"/>
    <m/>
    <m/>
    <m/>
    <m/>
    <m/>
  </r>
  <r>
    <n v="162"/>
    <s v="/ 2023-24"/>
    <x v="145"/>
    <s v="DELIVERY CHALLAN"/>
    <n v="1485"/>
    <d v="2023-05-22T00:00:00"/>
    <x v="35"/>
    <x v="1"/>
    <n v="298"/>
    <s v="NUM"/>
    <x v="54"/>
    <x v="149"/>
    <x v="0"/>
    <x v="0"/>
    <x v="19"/>
    <n v="9979031267"/>
    <s v="NO.PUD"/>
    <s v="NON-RETURNABLE"/>
    <m/>
    <m/>
    <m/>
    <m/>
    <m/>
  </r>
  <r>
    <n v="163"/>
    <s v="/ 2023-24"/>
    <x v="146"/>
    <s v="TR CHALLAN"/>
    <n v="9000737"/>
    <d v="2023-05-22T00:00:00"/>
    <x v="40"/>
    <x v="42"/>
    <n v="2"/>
    <s v="NUM"/>
    <x v="0"/>
    <x v="150"/>
    <x v="0"/>
    <x v="0"/>
    <x v="0"/>
    <n v="9265604905"/>
    <s v="NO.PUD"/>
    <s v="RETURNABLE"/>
    <n v="314"/>
    <d v="2023-05-30T00:00:00"/>
    <s v="AE/2023-24/08"/>
    <n v="2"/>
    <m/>
  </r>
  <r>
    <n v="164"/>
    <s v="/ 2023-24"/>
    <x v="147"/>
    <s v="DELIVERY CHALLAN"/>
    <n v="1487"/>
    <d v="2023-05-22T00:00:00"/>
    <x v="41"/>
    <x v="43"/>
    <n v="1"/>
    <s v="NUM"/>
    <x v="50"/>
    <x v="151"/>
    <x v="10"/>
    <x v="0"/>
    <x v="63"/>
    <n v="8849816376"/>
    <s v="LR.NO-33445722"/>
    <s v="NON-RETURNABLE"/>
    <m/>
    <m/>
    <m/>
    <m/>
    <m/>
  </r>
  <r>
    <n v="165"/>
    <s v="/ 2023-24"/>
    <x v="148"/>
    <s v="TAX INVOICE"/>
    <s v="CD423240116/0117"/>
    <d v="2023-08-17T00:00:00"/>
    <x v="36"/>
    <x v="1"/>
    <n v="508"/>
    <s v="ROLL"/>
    <x v="67"/>
    <x v="152"/>
    <x v="14"/>
    <x v="0"/>
    <x v="68"/>
    <n v="9974725452"/>
    <s v="LR.NO-7108978"/>
    <s v="NON-RETURNABLE"/>
    <m/>
    <m/>
    <m/>
    <m/>
    <m/>
  </r>
  <r>
    <n v="166"/>
    <s v="/ 2023-24"/>
    <x v="149"/>
    <s v="TAX INVOICE"/>
    <s v="CD423240114"/>
    <d v="2023-05-15T00:00:00"/>
    <x v="42"/>
    <x v="44"/>
    <n v="3460"/>
    <s v="KGS"/>
    <x v="75"/>
    <x v="153"/>
    <x v="0"/>
    <x v="0"/>
    <x v="76"/>
    <n v="9351171637"/>
    <s v="NO.PUD"/>
    <s v="NON-RETURNABLE"/>
    <m/>
    <m/>
    <m/>
    <m/>
    <m/>
  </r>
  <r>
    <n v="167"/>
    <s v="/ 2023-24"/>
    <x v="147"/>
    <s v="TR CHALLAN"/>
    <n v="9000736"/>
    <d v="2023-05-22T00:00:00"/>
    <x v="39"/>
    <x v="45"/>
    <n v="1"/>
    <s v="NUM"/>
    <x v="50"/>
    <x v="151"/>
    <x v="10"/>
    <x v="0"/>
    <x v="63"/>
    <n v="8849816376"/>
    <s v="LR.NO-33445723"/>
    <s v="NON-RETURNABLE"/>
    <n v="345"/>
    <d v="2023-06-03T00:00:00"/>
    <n v="148"/>
    <n v="1"/>
    <m/>
  </r>
  <r>
    <n v="168"/>
    <s v="/ 2023-24"/>
    <x v="150"/>
    <s v="TAX INVOICE"/>
    <s v="CD423240115"/>
    <d v="2023-05-17T00:00:00"/>
    <x v="36"/>
    <x v="1"/>
    <n v="432"/>
    <s v="SHEET"/>
    <x v="70"/>
    <x v="154"/>
    <x v="14"/>
    <x v="0"/>
    <x v="68"/>
    <n v="9974725452"/>
    <s v="LR.NO-7108977"/>
    <s v="NON-RETURNABLE"/>
    <m/>
    <m/>
    <m/>
    <m/>
    <m/>
  </r>
  <r>
    <n v="169"/>
    <s v="/ 2023-24"/>
    <x v="151"/>
    <s v="TAX INVOICE"/>
    <s v="CD423240125"/>
    <d v="2023-05-22T00:00:00"/>
    <x v="2"/>
    <x v="1"/>
    <n v="17"/>
    <s v="SHEET"/>
    <x v="2"/>
    <x v="155"/>
    <x v="2"/>
    <x v="0"/>
    <x v="77"/>
    <n v="9054646420"/>
    <s v="LR.NO-100004294678"/>
    <s v="NON-RETURNABLE"/>
    <m/>
    <m/>
    <m/>
    <m/>
    <m/>
  </r>
  <r>
    <n v="170"/>
    <s v="/ 2023-24"/>
    <x v="152"/>
    <s v="DELIVERY CHALLAN"/>
    <n v="1489"/>
    <d v="2023-05-23T00:00:00"/>
    <x v="5"/>
    <x v="46"/>
    <n v="1"/>
    <s v="SHEET"/>
    <x v="50"/>
    <x v="156"/>
    <x v="10"/>
    <x v="0"/>
    <x v="63"/>
    <n v="8849816376"/>
    <s v="LR.NO-33445725"/>
    <s v="NON-RETURNABLE"/>
    <m/>
    <m/>
    <m/>
    <m/>
    <m/>
  </r>
  <r>
    <n v="171"/>
    <s v="/ 2023-24"/>
    <x v="153"/>
    <s v="TR CHALLAN"/>
    <n v="9000747"/>
    <d v="2023-05-24T00:00:00"/>
    <x v="43"/>
    <x v="47"/>
    <n v="1"/>
    <s v="NUM"/>
    <x v="0"/>
    <x v="157"/>
    <x v="0"/>
    <x v="0"/>
    <x v="0"/>
    <n v="9265604905"/>
    <s v="NO.PUD"/>
    <s v="RETURNABLE"/>
    <n v="322"/>
    <d v="2023-05-31T00:00:00"/>
    <s v="SUES/23-24/75"/>
    <n v="1"/>
    <m/>
  </r>
  <r>
    <n v="172"/>
    <s v="/ 2023-24"/>
    <x v="154"/>
    <s v="TAX INVOICE"/>
    <s v="CD423240119/120"/>
    <d v="2023-05-24T00:00:00"/>
    <x v="5"/>
    <x v="1"/>
    <n v="513"/>
    <s v="SHEET"/>
    <x v="76"/>
    <x v="158"/>
    <x v="4"/>
    <x v="0"/>
    <x v="50"/>
    <n v="9354628927"/>
    <s v="LR.NO-4878"/>
    <s v="NON-RETURNABLE"/>
    <m/>
    <m/>
    <m/>
    <m/>
    <m/>
  </r>
  <r>
    <n v="173"/>
    <s v="/ 2023-24"/>
    <x v="155"/>
    <s v="DELIVERY CHALLAN"/>
    <n v="1492"/>
    <d v="2023-05-24T00:00:00"/>
    <x v="44"/>
    <x v="48"/>
    <n v="2"/>
    <s v="BOX"/>
    <x v="50"/>
    <x v="159"/>
    <x v="10"/>
    <x v="0"/>
    <x v="63"/>
    <n v="8849816376"/>
    <s v="LR.NO-33445726/27"/>
    <s v="NON-RETURNABLE"/>
    <m/>
    <m/>
    <m/>
    <m/>
    <m/>
  </r>
  <r>
    <n v="174"/>
    <s v="/ 2023-24"/>
    <x v="156"/>
    <s v="TR CHALLAN"/>
    <n v="9000763"/>
    <d v="2023-05-24T00:00:00"/>
    <x v="43"/>
    <x v="49"/>
    <n v="1"/>
    <s v="NUM"/>
    <x v="0"/>
    <x v="160"/>
    <x v="0"/>
    <x v="0"/>
    <x v="0"/>
    <n v="9265604905"/>
    <s v="NO.PUD"/>
    <s v="RETURNABLE"/>
    <n v="321"/>
    <d v="2023-05-31T00:00:00"/>
    <s v="SUES/23-24/74"/>
    <n v="1"/>
    <m/>
  </r>
  <r>
    <n v="175"/>
    <s v="/ 2023-24"/>
    <x v="157"/>
    <s v="DELIVERY CHALLAN"/>
    <s v="CD423240126"/>
    <d v="2023-05-23T00:00:00"/>
    <x v="2"/>
    <x v="50"/>
    <n v="10"/>
    <s v="ROLL"/>
    <x v="77"/>
    <x v="161"/>
    <x v="16"/>
    <x v="0"/>
    <x v="78"/>
    <n v="9512173474"/>
    <s v="LR-NO 01726"/>
    <s v="NON-RETURNABLE"/>
    <m/>
    <m/>
    <m/>
    <m/>
    <m/>
  </r>
  <r>
    <n v="176"/>
    <s v="/ 2023-24"/>
    <x v="158"/>
    <s v="DELIVERY CHALLAN"/>
    <s v="CD423240122"/>
    <d v="2023-05-19T00:00:00"/>
    <x v="45"/>
    <x v="51"/>
    <n v="6"/>
    <s v="ROLL"/>
    <x v="78"/>
    <x v="162"/>
    <x v="17"/>
    <x v="0"/>
    <x v="79"/>
    <n v="8141429600"/>
    <m/>
    <s v="NON-RETURNABLE"/>
    <m/>
    <m/>
    <m/>
    <m/>
    <m/>
  </r>
  <r>
    <n v="177"/>
    <s v="/ 2023-24"/>
    <x v="159"/>
    <s v="DELIVERY CHALLAN"/>
    <n v="1494"/>
    <d v="2023-05-25T00:00:00"/>
    <x v="35"/>
    <x v="52"/>
    <n v="334"/>
    <s v="NUM"/>
    <x v="79"/>
    <x v="163"/>
    <x v="0"/>
    <x v="0"/>
    <x v="19"/>
    <n v="9979031267"/>
    <s v="NO.PUD"/>
    <s v="NON-RETURNABLE"/>
    <m/>
    <m/>
    <m/>
    <m/>
    <m/>
  </r>
  <r>
    <n v="178"/>
    <s v="/ 2023-24"/>
    <x v="160"/>
    <s v="DELIVERY CHALLAN"/>
    <n v="1495"/>
    <d v="2023-05-25T00:00:00"/>
    <x v="2"/>
    <x v="53"/>
    <n v="56"/>
    <s v="NUM"/>
    <x v="80"/>
    <x v="164"/>
    <x v="10"/>
    <x v="0"/>
    <x v="52"/>
    <n v="8849816376"/>
    <s v="LR NO-33445730"/>
    <s v="NON-RETURNABLE"/>
    <m/>
    <m/>
    <m/>
    <m/>
    <m/>
  </r>
  <r>
    <n v="179"/>
    <s v="/ 2023-24"/>
    <x v="161"/>
    <s v="DELIVERY CHALLAN"/>
    <n v="1496"/>
    <d v="2023-05-25T00:00:00"/>
    <x v="27"/>
    <x v="54"/>
    <n v="1"/>
    <s v="NUM"/>
    <x v="80"/>
    <x v="165"/>
    <x v="10"/>
    <x v="0"/>
    <x v="52"/>
    <n v="8849816376"/>
    <s v="LR NO-33445732"/>
    <s v="NON-RETURNABLE"/>
    <m/>
    <m/>
    <m/>
    <m/>
    <m/>
  </r>
  <r>
    <n v="180"/>
    <s v="/ 2023-24"/>
    <x v="162"/>
    <s v="TAX INVOICE"/>
    <s v="CD423240130/129/131/132"/>
    <d v="2023-05-24T00:00:00"/>
    <x v="5"/>
    <x v="1"/>
    <n v="668"/>
    <s v="SHEET"/>
    <x v="81"/>
    <x v="166"/>
    <x v="5"/>
    <x v="0"/>
    <x v="80"/>
    <n v="9824984383"/>
    <s v="LR NO-302788"/>
    <s v="NON-RETURNABLE"/>
    <m/>
    <m/>
    <m/>
    <m/>
    <m/>
  </r>
  <r>
    <n v="181"/>
    <s v="/ 2023-24"/>
    <x v="163"/>
    <s v="TAX INVOICE"/>
    <s v="CD423240133 "/>
    <d v="2023-05-24T00:00:00"/>
    <x v="5"/>
    <x v="1"/>
    <n v="432"/>
    <s v="SHEET"/>
    <x v="27"/>
    <x v="167"/>
    <x v="5"/>
    <x v="0"/>
    <x v="26"/>
    <n v="7524090177"/>
    <s v="LR NO-302786"/>
    <s v="NON-RETURNABLE"/>
    <m/>
    <m/>
    <m/>
    <m/>
    <m/>
  </r>
  <r>
    <n v="182"/>
    <s v="/ 2023-24"/>
    <x v="164"/>
    <s v="TAX INVOICE"/>
    <s v="CD423240124"/>
    <d v="2023-05-22T00:00:00"/>
    <x v="10"/>
    <x v="9"/>
    <n v="5970"/>
    <s v="KGS"/>
    <x v="82"/>
    <x v="168"/>
    <x v="0"/>
    <x v="0"/>
    <x v="81"/>
    <n v="8140835700"/>
    <s v="NO.PUD"/>
    <s v="NON-RETURNABLE"/>
    <m/>
    <m/>
    <m/>
    <m/>
    <m/>
  </r>
  <r>
    <n v="183"/>
    <s v="/ 2023-24"/>
    <x v="165"/>
    <s v="TAX INVOICE"/>
    <s v="CD423240135"/>
    <d v="2023-05-26T00:00:00"/>
    <x v="10"/>
    <x v="9"/>
    <n v="22960"/>
    <s v="KGS"/>
    <x v="83"/>
    <x v="169"/>
    <x v="0"/>
    <x v="0"/>
    <x v="82"/>
    <n v="7201844187"/>
    <s v="NO.PUD"/>
    <s v="NON-RETURNABLE"/>
    <m/>
    <m/>
    <m/>
    <m/>
    <m/>
  </r>
  <r>
    <n v="184"/>
    <s v="/ 2023-24"/>
    <x v="166"/>
    <s v="TAX INVOICE"/>
    <s v="CD423240127/128"/>
    <d v="2023-05-24T00:00:00"/>
    <x v="5"/>
    <x v="1"/>
    <n v="589"/>
    <s v="SHEET"/>
    <x v="84"/>
    <x v="170"/>
    <x v="8"/>
    <x v="0"/>
    <x v="83"/>
    <n v="9892041728"/>
    <s v="LR NO-5545"/>
    <s v="NON-RETURNABLE"/>
    <m/>
    <m/>
    <m/>
    <m/>
    <m/>
  </r>
  <r>
    <n v="185"/>
    <s v="/ 2023-24"/>
    <x v="167"/>
    <s v="DELIVERY CHALLAN"/>
    <n v="1498"/>
    <d v="2023-05-30T00:00:00"/>
    <x v="30"/>
    <x v="55"/>
    <n v="1"/>
    <s v="NUM"/>
    <x v="50"/>
    <x v="171"/>
    <x v="10"/>
    <x v="0"/>
    <x v="52"/>
    <n v="8849816376"/>
    <s v="LR NO-33445734"/>
    <s v="NON-RETURNABLE"/>
    <m/>
    <m/>
    <m/>
    <m/>
    <m/>
  </r>
  <r>
    <n v="186"/>
    <s v="/ 2023-24"/>
    <x v="168"/>
    <s v="TAX INVOICE"/>
    <s v="CD423240143"/>
    <d v="2023-05-25T00:00:00"/>
    <x v="10"/>
    <x v="35"/>
    <n v="20830"/>
    <s v="KGS"/>
    <x v="85"/>
    <x v="172"/>
    <x v="0"/>
    <x v="0"/>
    <x v="84"/>
    <n v="7016309670"/>
    <s v="NO.PUD"/>
    <s v="NON-RETURNABLE"/>
    <m/>
    <m/>
    <m/>
    <m/>
    <m/>
  </r>
  <r>
    <n v="187"/>
    <s v="/ 2023-24"/>
    <x v="169"/>
    <s v="TAX INVOICE"/>
    <s v="CD423240134"/>
    <d v="2023-05-25T00:00:00"/>
    <x v="5"/>
    <x v="1"/>
    <n v="701"/>
    <s v="SHEET"/>
    <x v="86"/>
    <x v="173"/>
    <x v="8"/>
    <x v="0"/>
    <x v="85"/>
    <n v="6325238856"/>
    <s v="LR NO-5548"/>
    <s v="NON-RETURNABLE"/>
    <m/>
    <m/>
    <m/>
    <m/>
    <m/>
  </r>
  <r>
    <n v="188"/>
    <s v="/ 2023-24"/>
    <x v="170"/>
    <s v="DELIVERY CHALLAN"/>
    <n v="1499"/>
    <d v="2023-05-31T00:00:00"/>
    <x v="46"/>
    <x v="56"/>
    <n v="1"/>
    <s v="ROLL"/>
    <x v="50"/>
    <x v="174"/>
    <x v="10"/>
    <x v="0"/>
    <x v="52"/>
    <n v="8849816376"/>
    <s v="LR NO-33445737"/>
    <s v="NON-RETURNABLE"/>
    <m/>
    <m/>
    <m/>
    <m/>
    <m/>
  </r>
  <r>
    <n v="189"/>
    <s v="/ 2023-24"/>
    <x v="171"/>
    <s v="DELIVERY CHALLAN"/>
    <n v="1602"/>
    <d v="2023-05-31T00:00:00"/>
    <x v="35"/>
    <x v="57"/>
    <n v="1"/>
    <s v="NUM"/>
    <x v="79"/>
    <x v="175"/>
    <x v="0"/>
    <x v="0"/>
    <x v="19"/>
    <n v="9979031267"/>
    <s v="NO.PUD"/>
    <s v="RETURNABLE"/>
    <m/>
    <m/>
    <m/>
    <m/>
    <m/>
  </r>
  <r>
    <n v="190"/>
    <s v="/ 2023-24"/>
    <x v="171"/>
    <s v="DELIVERY CHALLAN"/>
    <n v="1500"/>
    <d v="2023-05-31T00:00:00"/>
    <x v="35"/>
    <x v="1"/>
    <n v="343"/>
    <s v="SHEET"/>
    <x v="79"/>
    <x v="175"/>
    <x v="0"/>
    <x v="0"/>
    <x v="19"/>
    <n v="9979031267"/>
    <s v="NO.PUD"/>
    <s v="NON-RETURNABLE"/>
    <m/>
    <m/>
    <m/>
    <m/>
    <m/>
  </r>
  <r>
    <n v="191"/>
    <s v="/ 2023-24"/>
    <x v="172"/>
    <s v="TR CHALLAN"/>
    <n v="9000794"/>
    <d v="2023-05-31T00:00:00"/>
    <x v="43"/>
    <x v="58"/>
    <n v="2"/>
    <s v="NUM"/>
    <x v="0"/>
    <x v="176"/>
    <x v="0"/>
    <x v="0"/>
    <x v="0"/>
    <n v="9265604905"/>
    <s v="NO.PUD"/>
    <s v="RETURNABLE"/>
    <s v="363/412"/>
    <d v="2023-06-06T00:00:00"/>
    <s v="SUES/23-24/83/93"/>
    <n v="2"/>
    <m/>
  </r>
  <r>
    <n v="192"/>
    <s v="/ 2023-24"/>
    <x v="173"/>
    <s v="TAX INVOICE"/>
    <s v="CD423240154"/>
    <s v="01-06-2023"/>
    <x v="10"/>
    <x v="35"/>
    <n v="9200"/>
    <s v="KGS"/>
    <x v="82"/>
    <x v="177"/>
    <x v="0"/>
    <x v="0"/>
    <x v="81"/>
    <n v="8140835700"/>
    <s v="NO.PUD"/>
    <s v="NON-RETURNABLE"/>
    <m/>
    <m/>
    <m/>
    <m/>
    <m/>
  </r>
  <r>
    <n v="193"/>
    <s v="/ 2023-24"/>
    <x v="173"/>
    <s v="TAX INVOICE"/>
    <s v="CD423240155"/>
    <s v="01-06-2023"/>
    <x v="10"/>
    <x v="9"/>
    <n v="7810"/>
    <s v="KGS"/>
    <x v="87"/>
    <x v="178"/>
    <x v="0"/>
    <x v="0"/>
    <x v="86"/>
    <n v="9824134255"/>
    <s v="NO.PUD"/>
    <s v="NON-RETURNABLE"/>
    <m/>
    <m/>
    <m/>
    <m/>
    <m/>
  </r>
  <r>
    <n v="194"/>
    <s v="/ 2023-24"/>
    <x v="174"/>
    <s v="TAX INVOICE"/>
    <s v="CD423240137/138/139"/>
    <d v="2023-05-29T00:00:00"/>
    <x v="36"/>
    <x v="1"/>
    <n v="759"/>
    <s v="SHEET"/>
    <x v="88"/>
    <x v="179"/>
    <x v="4"/>
    <x v="0"/>
    <x v="87"/>
    <n v="7851862480"/>
    <s v="LR NO-1894"/>
    <s v="NON-RETURNABLE"/>
    <m/>
    <m/>
    <m/>
    <m/>
    <m/>
  </r>
  <r>
    <n v="195"/>
    <s v="/ 2023-24"/>
    <x v="175"/>
    <s v="TR CHALLAN"/>
    <n v="9000796"/>
    <d v="2023-05-31T00:00:00"/>
    <x v="6"/>
    <x v="4"/>
    <n v="2"/>
    <s v="NUM"/>
    <x v="50"/>
    <x v="180"/>
    <x v="10"/>
    <x v="0"/>
    <x v="52"/>
    <n v="8849816376"/>
    <s v="LR NO-33445738"/>
    <s v="RETURNABLE"/>
    <n v="458"/>
    <d v="2023-06-23T00:00:00"/>
    <s v="ATPL/23-24/00712"/>
    <n v="2"/>
    <m/>
  </r>
  <r>
    <n v="196"/>
    <s v="/ 2023-24"/>
    <x v="176"/>
    <s v="DELIVERY CHALLAN"/>
    <n v="1601"/>
    <d v="2023-05-31T00:00:00"/>
    <x v="47"/>
    <x v="1"/>
    <n v="1"/>
    <s v="SHEET"/>
    <x v="2"/>
    <x v="181"/>
    <x v="10"/>
    <x v="0"/>
    <x v="52"/>
    <n v="8849816376"/>
    <s v="LR NO-33445741"/>
    <s v="RETURNABLE"/>
    <m/>
    <m/>
    <m/>
    <m/>
    <m/>
  </r>
  <r>
    <n v="197"/>
    <s v="/ 2023-24"/>
    <x v="177"/>
    <s v="DELIVERY CHALLAN"/>
    <n v="1607"/>
    <d v="2023-06-02T00:00:00"/>
    <x v="10"/>
    <x v="7"/>
    <n v="2850"/>
    <s v="KGS"/>
    <x v="89"/>
    <x v="182"/>
    <x v="0"/>
    <x v="0"/>
    <x v="88"/>
    <n v="8141406598"/>
    <s v="NO.PUD"/>
    <s v="NON-RETURNABLE"/>
    <m/>
    <m/>
    <m/>
    <m/>
    <m/>
  </r>
  <r>
    <n v="198"/>
    <s v="/ 2023-24"/>
    <x v="178"/>
    <s v="TR CHALLAN"/>
    <n v="9000808"/>
    <d v="2023-06-02T00:00:00"/>
    <x v="48"/>
    <x v="59"/>
    <n v="1"/>
    <s v="SET"/>
    <x v="0"/>
    <x v="183"/>
    <x v="0"/>
    <x v="0"/>
    <x v="0"/>
    <n v="9265604905"/>
    <s v="NO.PUD"/>
    <s v="RETURNABLE"/>
    <n v="477"/>
    <d v="2023-06-27T00:00:00"/>
    <n v="189"/>
    <n v="1"/>
    <m/>
  </r>
  <r>
    <n v="199"/>
    <s v="/ 2023-24"/>
    <x v="179"/>
    <s v="TR CHALLAN"/>
    <n v="9000807"/>
    <d v="2023-06-02T00:00:00"/>
    <x v="49"/>
    <x v="60"/>
    <n v="1"/>
    <s v="NUM"/>
    <x v="50"/>
    <x v="184"/>
    <x v="10"/>
    <x v="0"/>
    <x v="52"/>
    <n v="8849816376"/>
    <s v="LR NO-33445742"/>
    <s v="RETURNABLE"/>
    <n v="454"/>
    <d v="2023-06-22T00:00:00"/>
    <s v="ST/23-24/76"/>
    <n v="1"/>
    <m/>
  </r>
  <r>
    <n v="200"/>
    <s v="/ 2023-24"/>
    <x v="180"/>
    <s v="TAX INVOICE"/>
    <s v="CD423240156"/>
    <s v="02-06-2023"/>
    <x v="10"/>
    <x v="35"/>
    <n v="11508"/>
    <s v="KGS"/>
    <x v="90"/>
    <x v="185"/>
    <x v="0"/>
    <x v="0"/>
    <x v="89"/>
    <n v="9574419744"/>
    <s v="NO.PUD"/>
    <s v="NON-RETURNABLE"/>
    <m/>
    <m/>
    <m/>
    <m/>
    <m/>
  </r>
  <r>
    <n v="201"/>
    <s v="/ 2023-24"/>
    <x v="181"/>
    <s v="TAX INVOICE"/>
    <s v="CE423240019"/>
    <d v="2023-05-25T00:00:00"/>
    <x v="50"/>
    <x v="1"/>
    <n v="12"/>
    <s v="SHEET"/>
    <x v="91"/>
    <x v="186"/>
    <x v="18"/>
    <x v="0"/>
    <x v="90"/>
    <m/>
    <s v="LR NO-0722"/>
    <s v="NON-RETURNABLE"/>
    <m/>
    <m/>
    <m/>
    <m/>
    <m/>
  </r>
  <r>
    <n v="202"/>
    <s v="/ 2023-24"/>
    <x v="181"/>
    <s v="DELIVERY CHALLAN"/>
    <n v="1608"/>
    <d v="2023-06-03T00:00:00"/>
    <x v="35"/>
    <x v="1"/>
    <n v="271"/>
    <s v="SHEET"/>
    <x v="79"/>
    <x v="187"/>
    <x v="0"/>
    <x v="0"/>
    <x v="19"/>
    <n v="9979031267"/>
    <s v="NO.PUD"/>
    <s v="NON-RETURNABLE"/>
    <m/>
    <m/>
    <m/>
    <m/>
    <m/>
  </r>
  <r>
    <n v="203"/>
    <s v="/ 2023-24"/>
    <x v="182"/>
    <s v="DELIVERY CHALLAN"/>
    <n v="1610"/>
    <d v="2023-06-03T00:00:00"/>
    <x v="51"/>
    <x v="1"/>
    <n v="10"/>
    <s v="SHEET"/>
    <x v="2"/>
    <x v="188"/>
    <x v="2"/>
    <x v="0"/>
    <x v="2"/>
    <n v="9638195231"/>
    <s v="LR NO-100004593256"/>
    <s v="NON-RETURNABLE"/>
    <m/>
    <m/>
    <m/>
    <m/>
    <m/>
  </r>
  <r>
    <n v="204"/>
    <s v="/ 2023-24"/>
    <x v="183"/>
    <s v="DELIVERY CHALLAN"/>
    <n v="1612"/>
    <d v="2023-06-05T00:00:00"/>
    <x v="4"/>
    <x v="3"/>
    <n v="10"/>
    <s v="SHEET"/>
    <x v="0"/>
    <x v="189"/>
    <x v="0"/>
    <x v="0"/>
    <x v="0"/>
    <n v="9265604905"/>
    <s v="NO.PUD"/>
    <s v="NON-RETURNABLE"/>
    <m/>
    <m/>
    <m/>
    <m/>
    <m/>
  </r>
  <r>
    <n v="205"/>
    <s v="/ 2023-24"/>
    <x v="184"/>
    <s v="DELIVERY CHALLAN"/>
    <n v="1611"/>
    <d v="2023-06-05T00:00:00"/>
    <x v="35"/>
    <x v="1"/>
    <n v="262"/>
    <s v="SHEET"/>
    <x v="79"/>
    <x v="190"/>
    <x v="0"/>
    <x v="0"/>
    <x v="19"/>
    <n v="9979031267"/>
    <s v="NO.PUD"/>
    <s v="NON-RETURNABLE"/>
    <m/>
    <m/>
    <m/>
    <m/>
    <m/>
  </r>
  <r>
    <n v="206"/>
    <s v="/ 2023-24"/>
    <x v="184"/>
    <s v="TAX INVOICE"/>
    <s v="CD423240141/CD423240142"/>
    <d v="2023-05-29T00:00:00"/>
    <x v="36"/>
    <x v="1"/>
    <n v="608"/>
    <s v="SHEET"/>
    <x v="68"/>
    <x v="191"/>
    <x v="14"/>
    <x v="0"/>
    <x v="69"/>
    <n v="9304023434"/>
    <s v="LR NO-7108677"/>
    <s v="NON-RETURNABLE"/>
    <m/>
    <m/>
    <m/>
    <m/>
    <m/>
  </r>
  <r>
    <n v="207"/>
    <s v="/ 2023-24"/>
    <x v="185"/>
    <s v="TAX INVOICE"/>
    <s v="CD423240140"/>
    <d v="2023-05-29T00:00:00"/>
    <x v="36"/>
    <x v="1"/>
    <n v="432"/>
    <s v="SHEET"/>
    <x v="92"/>
    <x v="192"/>
    <x v="14"/>
    <x v="0"/>
    <x v="91"/>
    <n v="9054003217"/>
    <s v="LR NO-7108980"/>
    <s v="NON-RETURNABLE"/>
    <m/>
    <m/>
    <m/>
    <m/>
    <m/>
  </r>
  <r>
    <n v="208"/>
    <s v="/ 2023-24"/>
    <x v="186"/>
    <s v="TAX INVOICE"/>
    <s v="CD423240153"/>
    <d v="2023-05-31T00:00:00"/>
    <x v="5"/>
    <x v="1"/>
    <n v="1077"/>
    <s v="SHEET"/>
    <x v="93"/>
    <x v="193"/>
    <x v="8"/>
    <x v="0"/>
    <x v="62"/>
    <n v="9878342471"/>
    <s v="LR NO-5556"/>
    <s v="NON-RETURNABLE"/>
    <m/>
    <m/>
    <m/>
    <m/>
    <m/>
  </r>
  <r>
    <n v="209"/>
    <s v="/ 2023-24"/>
    <x v="187"/>
    <s v="DELIVERY CHALLAN"/>
    <n v="1613"/>
    <d v="2023-06-05T00:00:00"/>
    <x v="35"/>
    <x v="1"/>
    <n v="334"/>
    <s v="SHEET"/>
    <x v="79"/>
    <x v="194"/>
    <x v="0"/>
    <x v="0"/>
    <x v="19"/>
    <n v="9979031267"/>
    <s v="NO.PUD"/>
    <s v="NON-RETURNABLE"/>
    <m/>
    <m/>
    <m/>
    <m/>
    <m/>
  </r>
  <r>
    <n v="210"/>
    <s v="/ 2023-24"/>
    <x v="188"/>
    <s v="TAX INVOICE"/>
    <s v="CD423240149/150/151/152"/>
    <s v="31/06/2023"/>
    <x v="5"/>
    <x v="1"/>
    <n v="470"/>
    <s v="SHEET"/>
    <x v="15"/>
    <x v="195"/>
    <x v="8"/>
    <x v="0"/>
    <x v="92"/>
    <n v="7275100294"/>
    <s v="LR NO-5557"/>
    <s v="NON-RETURNABLE"/>
    <m/>
    <m/>
    <m/>
    <m/>
    <m/>
  </r>
  <r>
    <n v="211"/>
    <s v="/ 2023-24"/>
    <x v="189"/>
    <s v="DELIVERY CHALLAN"/>
    <n v="1614"/>
    <d v="2023-06-06T00:00:00"/>
    <x v="52"/>
    <x v="61"/>
    <n v="940"/>
    <s v="NUM"/>
    <x v="0"/>
    <x v="196"/>
    <x v="0"/>
    <x v="0"/>
    <x v="0"/>
    <n v="9265604905"/>
    <s v="NO.PUD"/>
    <s v="NON-RETURNABLE"/>
    <m/>
    <m/>
    <m/>
    <m/>
    <m/>
  </r>
  <r>
    <n v="212"/>
    <s v="/ 2023-24"/>
    <x v="190"/>
    <s v="DELIVERY CHALLAN"/>
    <n v="1615"/>
    <d v="2023-06-06T00:00:00"/>
    <x v="37"/>
    <x v="62"/>
    <n v="1"/>
    <s v="NUM"/>
    <x v="50"/>
    <x v="197"/>
    <x v="10"/>
    <x v="0"/>
    <x v="63"/>
    <n v="8849816376"/>
    <s v="LR NO-33445745"/>
    <s v="NON-RETURNABLE"/>
    <m/>
    <m/>
    <m/>
    <m/>
    <m/>
  </r>
  <r>
    <n v="213"/>
    <s v="/ 2023-24"/>
    <x v="191"/>
    <s v="TAX INVOICE"/>
    <s v="CD423240167"/>
    <d v="2023-06-06T00:00:00"/>
    <x v="9"/>
    <x v="1"/>
    <n v="40"/>
    <s v="SHEET"/>
    <x v="94"/>
    <x v="198"/>
    <x v="19"/>
    <x v="0"/>
    <x v="93"/>
    <n v="7387913806"/>
    <s v="LR NO-044761"/>
    <s v="NON-RETURNABLE"/>
    <m/>
    <m/>
    <m/>
    <m/>
    <m/>
  </r>
  <r>
    <n v="214"/>
    <s v="/ 2023-24"/>
    <x v="192"/>
    <s v="DELIVERY CHALLAN"/>
    <n v="1616"/>
    <d v="2023-06-07T00:00:00"/>
    <x v="35"/>
    <x v="1"/>
    <n v="501"/>
    <s v="SHEET"/>
    <x v="79"/>
    <x v="199"/>
    <x v="0"/>
    <x v="0"/>
    <x v="19"/>
    <n v="9979031267"/>
    <s v="NO.PUD"/>
    <s v="NON-RETURNABLE"/>
    <m/>
    <m/>
    <m/>
    <m/>
    <m/>
  </r>
  <r>
    <n v="215"/>
    <s v="/ 2023-24"/>
    <x v="193"/>
    <s v="TAX INVOICE"/>
    <s v="CD423240159"/>
    <d v="2023-06-06T00:00:00"/>
    <x v="9"/>
    <x v="1"/>
    <n v="8"/>
    <s v="SHEET"/>
    <x v="95"/>
    <x v="200"/>
    <x v="20"/>
    <x v="0"/>
    <x v="94"/>
    <n v="9909636700"/>
    <s v="NO.PUD"/>
    <s v="NON-RETURNABLE"/>
    <m/>
    <m/>
    <m/>
    <m/>
    <m/>
  </r>
  <r>
    <n v="216"/>
    <s v="/ 2023-24"/>
    <x v="194"/>
    <s v="TAX INVOICE"/>
    <s v="MNCE423240001"/>
    <d v="2023-06-02T00:00:00"/>
    <x v="53"/>
    <x v="1"/>
    <n v="1"/>
    <s v="SHEET"/>
    <x v="96"/>
    <x v="201"/>
    <x v="18"/>
    <x v="0"/>
    <x v="95"/>
    <n v="9313643095"/>
    <s v="LR NO-821"/>
    <s v="NON-RETURNABLE"/>
    <m/>
    <m/>
    <m/>
    <m/>
    <m/>
  </r>
  <r>
    <n v="217"/>
    <s v="/ 2023-24"/>
    <x v="195"/>
    <s v="TR CHALLAN"/>
    <n v="9000836"/>
    <d v="2023-06-07T00:00:00"/>
    <x v="54"/>
    <x v="63"/>
    <n v="27"/>
    <s v="NUM"/>
    <x v="50"/>
    <x v="202"/>
    <x v="10"/>
    <x v="0"/>
    <x v="63"/>
    <n v="8849816376"/>
    <s v="LR NO-33445747"/>
    <s v="RETURNABLE"/>
    <n v="487"/>
    <d v="2023-06-28T00:00:00"/>
    <n v="23240076"/>
    <n v="27"/>
    <m/>
  </r>
  <r>
    <n v="218"/>
    <s v="/ 2023-24"/>
    <x v="195"/>
    <s v="TR CHALLAN"/>
    <n v="9000839"/>
    <d v="2023-06-07T00:00:00"/>
    <x v="16"/>
    <x v="64"/>
    <n v="5"/>
    <s v="NUM"/>
    <x v="50"/>
    <x v="202"/>
    <x v="10"/>
    <x v="0"/>
    <x v="63"/>
    <n v="8849816376"/>
    <s v="LR NO-33445748"/>
    <s v="RETURNABLE"/>
    <s v="446/708"/>
    <s v="21-06-2023/31/07/2023"/>
    <s v="BI/114/GP599"/>
    <n v="5"/>
    <m/>
  </r>
  <r>
    <n v="219"/>
    <s v="/ 2023-24"/>
    <x v="195"/>
    <s v="TR CHALLAN"/>
    <n v="9000842"/>
    <d v="2023-06-08T00:00:00"/>
    <x v="55"/>
    <x v="65"/>
    <n v="1"/>
    <s v="NUM"/>
    <x v="50"/>
    <x v="202"/>
    <x v="10"/>
    <x v="0"/>
    <x v="63"/>
    <n v="8849816376"/>
    <s v="LR NO-33445749"/>
    <s v="RETURNABLE"/>
    <n v="438"/>
    <d v="2023-06-20T00:00:00"/>
    <s v="TI/25/23-24"/>
    <n v="1"/>
    <m/>
  </r>
  <r>
    <n v="220"/>
    <s v="/ 2023-24"/>
    <x v="196"/>
    <s v="TAX INVOICE"/>
    <s v="CD423240170"/>
    <d v="2023-06-09T00:00:00"/>
    <x v="10"/>
    <x v="9"/>
    <n v="5840"/>
    <s v="KGS"/>
    <x v="82"/>
    <x v="203"/>
    <x v="0"/>
    <x v="0"/>
    <x v="81"/>
    <n v="8140835700"/>
    <s v="NO.PUD"/>
    <s v="NON-RETURNABLE"/>
    <m/>
    <m/>
    <m/>
    <m/>
    <m/>
  </r>
  <r>
    <n v="221"/>
    <s v="/ 2023-24"/>
    <x v="197"/>
    <s v="TAX INVOICE"/>
    <s v="CD423240162/163"/>
    <d v="2023-06-06T00:00:00"/>
    <x v="5"/>
    <x v="1"/>
    <n v="423"/>
    <s v="SHEET"/>
    <x v="86"/>
    <x v="204"/>
    <x v="8"/>
    <x v="0"/>
    <x v="96"/>
    <n v="6352238856"/>
    <s v="LR NO-5561"/>
    <s v="NON-RETURNABLE"/>
    <m/>
    <m/>
    <m/>
    <m/>
    <m/>
  </r>
  <r>
    <n v="222"/>
    <s v="/ 2023-24"/>
    <x v="198"/>
    <s v="TAX INVOICE"/>
    <s v="CD423240160/161"/>
    <d v="2023-06-06T00:00:00"/>
    <x v="5"/>
    <x v="1"/>
    <n v="689"/>
    <s v="SHEET"/>
    <x v="71"/>
    <x v="205"/>
    <x v="8"/>
    <x v="0"/>
    <x v="48"/>
    <n v="9005026613"/>
    <s v="LR NO-5562"/>
    <s v="NON-RETURNABLE"/>
    <m/>
    <m/>
    <m/>
    <m/>
    <m/>
  </r>
  <r>
    <n v="223"/>
    <s v="/ 2023-24"/>
    <x v="199"/>
    <s v="TR CHALLAN"/>
    <n v="9000845"/>
    <d v="2023-06-08T00:00:00"/>
    <x v="43"/>
    <x v="47"/>
    <n v="1"/>
    <s v="NUM"/>
    <x v="0"/>
    <x v="206"/>
    <x v="0"/>
    <x v="0"/>
    <x v="0"/>
    <n v="9265604905"/>
    <s v="NO.PUD"/>
    <s v="RETURNABLE"/>
    <n v="649"/>
    <d v="2023-07-20T00:00:00"/>
    <s v="SUES/23-24/178"/>
    <n v="1"/>
    <m/>
  </r>
  <r>
    <n v="224"/>
    <s v="/ 2023-24"/>
    <x v="200"/>
    <s v="TR CHALLAN"/>
    <n v="9000855"/>
    <d v="2023-06-09T00:00:00"/>
    <x v="56"/>
    <x v="66"/>
    <n v="1"/>
    <s v="NUM"/>
    <x v="50"/>
    <x v="207"/>
    <x v="10"/>
    <x v="0"/>
    <x v="63"/>
    <n v="8849816376"/>
    <s v="LR NO-33445751"/>
    <s v="RETURNABLE"/>
    <n v="554"/>
    <d v="2023-07-08T00:00:00"/>
    <n v="20"/>
    <n v="1"/>
    <m/>
  </r>
  <r>
    <n v="225"/>
    <s v="/ 2023-24"/>
    <x v="201"/>
    <s v="TR CHALLAN"/>
    <n v="9000850"/>
    <d v="2023-06-09T00:00:00"/>
    <x v="57"/>
    <x v="67"/>
    <n v="1"/>
    <s v="NUM"/>
    <x v="97"/>
    <x v="208"/>
    <x v="0"/>
    <x v="0"/>
    <x v="97"/>
    <n v="7359824308"/>
    <s v="NO.PUD"/>
    <s v="RETURNABLE"/>
    <n v="823"/>
    <d v="2023-08-12T00:00:00"/>
    <n v="8185"/>
    <n v="1"/>
    <m/>
  </r>
  <r>
    <n v="226"/>
    <s v="/ 2023-24"/>
    <x v="202"/>
    <s v="TAX INVOICE"/>
    <s v="CD423240165/166"/>
    <s v="06-06-2023"/>
    <x v="36"/>
    <x v="1"/>
    <n v="715"/>
    <s v="SHEET"/>
    <x v="98"/>
    <x v="209"/>
    <x v="1"/>
    <x v="0"/>
    <x v="65"/>
    <n v="9350497710"/>
    <s v="LR NO-5492"/>
    <s v="NON-RETURNABLE"/>
    <m/>
    <m/>
    <m/>
    <m/>
    <m/>
  </r>
  <r>
    <n v="227"/>
    <s v="/ 2023-24"/>
    <x v="203"/>
    <s v="TAX INVOICE"/>
    <s v="CJ423240003"/>
    <d v="2023-06-10T00:00:00"/>
    <x v="14"/>
    <x v="68"/>
    <n v="15"/>
    <s v="ROLL"/>
    <x v="19"/>
    <x v="210"/>
    <x v="0"/>
    <x v="0"/>
    <x v="19"/>
    <n v="9979031267"/>
    <s v="NO.PUD"/>
    <s v="NON-RETURNABLE"/>
    <m/>
    <m/>
    <m/>
    <m/>
    <m/>
  </r>
  <r>
    <n v="228"/>
    <s v="/ 2023-24"/>
    <x v="202"/>
    <s v="TAX INVOICE"/>
    <s v="CD423240184"/>
    <s v="06-06-2023"/>
    <x v="36"/>
    <x v="1"/>
    <n v="576"/>
    <s v="SHEET"/>
    <x v="99"/>
    <x v="211"/>
    <x v="1"/>
    <x v="0"/>
    <x v="98"/>
    <n v="6393217495"/>
    <s v="LR NO-5493"/>
    <s v="NON-RETURNABLE"/>
    <m/>
    <m/>
    <m/>
    <m/>
    <m/>
  </r>
  <r>
    <n v="229"/>
    <s v="/ 2023-24"/>
    <x v="204"/>
    <s v="TR CHALLAN"/>
    <n v="9000869"/>
    <d v="2023-06-12T00:00:00"/>
    <x v="46"/>
    <x v="69"/>
    <n v="2"/>
    <s v="NUM"/>
    <x v="50"/>
    <x v="212"/>
    <x v="10"/>
    <x v="0"/>
    <x v="63"/>
    <n v="8849816376"/>
    <s v="LR NO-33445752"/>
    <s v="RETURNABLE"/>
    <n v="629"/>
    <d v="2023-07-18T00:00:00"/>
    <s v="222/23-24"/>
    <n v="2"/>
    <m/>
  </r>
  <r>
    <n v="230"/>
    <s v="/ 2023-24"/>
    <x v="205"/>
    <s v="TAX INVOICE"/>
    <s v="CD23240157"/>
    <s v="02-06-2023"/>
    <x v="10"/>
    <x v="9"/>
    <n v="5580"/>
    <s v="KGS"/>
    <x v="100"/>
    <x v="213"/>
    <x v="0"/>
    <x v="0"/>
    <x v="99"/>
    <n v="8009805353"/>
    <s v="NO.PUD"/>
    <s v="NON-RETURNABLE"/>
    <m/>
    <m/>
    <m/>
    <m/>
    <m/>
  </r>
  <r>
    <n v="231"/>
    <s v="/ 2023-24"/>
    <x v="206"/>
    <s v="DELIVERY CHALLAN"/>
    <n v="1625"/>
    <d v="2023-06-13T00:00:00"/>
    <x v="35"/>
    <x v="1"/>
    <n v="298"/>
    <s v="SHEET"/>
    <x v="79"/>
    <x v="214"/>
    <x v="0"/>
    <x v="0"/>
    <x v="19"/>
    <n v="9979031267"/>
    <s v="NO.PUD"/>
    <s v="NON-RETURNABLE"/>
    <m/>
    <m/>
    <m/>
    <m/>
    <m/>
  </r>
  <r>
    <n v="232"/>
    <s v="/ 2023-24"/>
    <x v="207"/>
    <s v="TAX INVOICE"/>
    <s v="CJ423240004"/>
    <d v="2023-06-13T00:00:00"/>
    <x v="14"/>
    <x v="68"/>
    <n v="40"/>
    <s v="ROLL"/>
    <x v="19"/>
    <x v="215"/>
    <x v="0"/>
    <x v="0"/>
    <x v="49"/>
    <n v="9925353616"/>
    <s v="NO.PUD"/>
    <s v="NON-RETURNABLE"/>
    <m/>
    <m/>
    <m/>
    <m/>
    <m/>
  </r>
  <r>
    <n v="233"/>
    <s v="/ 2023-24"/>
    <x v="208"/>
    <s v="DELIVERY CHALLAN"/>
    <n v="1624"/>
    <d v="2023-06-13T00:00:00"/>
    <x v="35"/>
    <x v="1"/>
    <n v="288"/>
    <s v="SHEET"/>
    <x v="19"/>
    <x v="215"/>
    <x v="0"/>
    <x v="0"/>
    <x v="50"/>
    <n v="7574930437"/>
    <s v="NO.PUD"/>
    <s v="NON-RETURNABLE"/>
    <m/>
    <m/>
    <m/>
    <m/>
    <m/>
  </r>
  <r>
    <n v="234"/>
    <s v="/ 2023-24"/>
    <x v="209"/>
    <s v="TAX INVOICE"/>
    <s v="CD423240158"/>
    <d v="2023-06-02T00:00:00"/>
    <x v="10"/>
    <x v="70"/>
    <n v="5340"/>
    <s v="KGS"/>
    <x v="101"/>
    <x v="216"/>
    <x v="0"/>
    <x v="0"/>
    <x v="100"/>
    <n v="7984320104"/>
    <s v="NO.PUD"/>
    <s v="NON-RETURNABLE"/>
    <m/>
    <m/>
    <m/>
    <m/>
    <m/>
  </r>
  <r>
    <n v="235"/>
    <s v="/ 2023-24"/>
    <x v="210"/>
    <s v="TAX INVOICE"/>
    <s v="CD423240175"/>
    <d v="2023-06-12T00:00:00"/>
    <x v="10"/>
    <x v="9"/>
    <n v="9820"/>
    <s v="KGS"/>
    <x v="16"/>
    <x v="217"/>
    <x v="0"/>
    <x v="0"/>
    <x v="16"/>
    <n v="9936120029"/>
    <s v="NO.PUD"/>
    <s v="NON-RETURNABLE"/>
    <m/>
    <m/>
    <m/>
    <m/>
    <m/>
  </r>
  <r>
    <n v="236"/>
    <s v="/ 2023-24"/>
    <x v="211"/>
    <s v="TAX INVOICE"/>
    <s v="CD423240178/CD423240179"/>
    <d v="2023-06-14T00:00:00"/>
    <x v="5"/>
    <x v="1"/>
    <n v="567"/>
    <s v="SHEET"/>
    <x v="102"/>
    <x v="218"/>
    <x v="8"/>
    <x v="0"/>
    <x v="101"/>
    <n v="7984405730"/>
    <s v="LR NO-5564"/>
    <s v="NON-RETURNABLE"/>
    <m/>
    <m/>
    <m/>
    <m/>
    <m/>
  </r>
  <r>
    <n v="237"/>
    <s v="/ 2023-24"/>
    <x v="211"/>
    <s v="TAX INVOICE"/>
    <s v="CD423240177"/>
    <d v="2023-06-14T00:00:00"/>
    <x v="5"/>
    <x v="1"/>
    <n v="482"/>
    <s v="SHEET"/>
    <x v="15"/>
    <x v="219"/>
    <x v="8"/>
    <x v="0"/>
    <x v="102"/>
    <n v="7275100294"/>
    <s v="LR NO-5565"/>
    <s v="NON-RETURNABLE"/>
    <m/>
    <m/>
    <m/>
    <m/>
    <m/>
  </r>
  <r>
    <n v="238"/>
    <s v="/ 2023-24"/>
    <x v="212"/>
    <s v="TAX INVOICE"/>
    <s v="CD423240182/D423240183"/>
    <d v="2023-06-18T00:00:00"/>
    <x v="2"/>
    <x v="1"/>
    <n v="480"/>
    <s v="SHEET"/>
    <x v="1"/>
    <x v="220"/>
    <x v="1"/>
    <x v="0"/>
    <x v="1"/>
    <n v="7569010837"/>
    <s v="LR NO-5503"/>
    <s v="NON-RETURNABLE"/>
    <m/>
    <m/>
    <m/>
    <m/>
    <m/>
  </r>
  <r>
    <n v="239"/>
    <s v="/ 2023-24"/>
    <x v="213"/>
    <s v="TAX INVOICE"/>
    <s v="CD423240184/CD423240185"/>
    <d v="2023-06-18T00:00:00"/>
    <x v="2"/>
    <x v="1"/>
    <n v="434"/>
    <s v="SHEET"/>
    <x v="56"/>
    <x v="221"/>
    <x v="1"/>
    <x v="0"/>
    <x v="57"/>
    <n v="8849012029"/>
    <s v="LR NO-5502"/>
    <s v="NON-RETURNABLE"/>
    <m/>
    <m/>
    <m/>
    <m/>
    <m/>
  </r>
  <r>
    <n v="240"/>
    <s v="/ 2023-24"/>
    <x v="214"/>
    <s v="TAX INVOICE"/>
    <s v="CD423240176"/>
    <d v="2023-06-14T00:00:00"/>
    <x v="10"/>
    <x v="70"/>
    <n v="5390"/>
    <s v="KGS"/>
    <x v="103"/>
    <x v="222"/>
    <x v="0"/>
    <x v="0"/>
    <x v="103"/>
    <n v="7839170495"/>
    <s v="NO.PUD"/>
    <s v="NON-RETURNABLE"/>
    <m/>
    <m/>
    <m/>
    <m/>
    <m/>
  </r>
  <r>
    <n v="241"/>
    <s v="/ 2023-24"/>
    <x v="215"/>
    <s v="DELIVERY CHALLAN"/>
    <n v="1627"/>
    <d v="2023-06-19T00:00:00"/>
    <x v="4"/>
    <x v="3"/>
    <n v="12"/>
    <s v="NUM"/>
    <x v="0"/>
    <x v="223"/>
    <x v="0"/>
    <x v="0"/>
    <x v="0"/>
    <n v="9265604905"/>
    <s v="NO.PUD"/>
    <s v="NON-RETURNABLE"/>
    <n v="424"/>
    <s v="19/06//2023"/>
    <n v="162"/>
    <n v="12"/>
    <m/>
  </r>
  <r>
    <n v="242"/>
    <s v="/ 2023-24"/>
    <x v="216"/>
    <s v="TR CHALLAN"/>
    <n v="9000880"/>
    <d v="2023-06-13T00:00:00"/>
    <x v="16"/>
    <x v="71"/>
    <n v="2"/>
    <s v="NUM"/>
    <x v="50"/>
    <x v="224"/>
    <x v="10"/>
    <x v="0"/>
    <x v="63"/>
    <n v="8849816376"/>
    <s v="LR NO-33445756"/>
    <s v="RETURNABLE"/>
    <n v="485"/>
    <d v="2023-06-28T00:00:00"/>
    <s v="BI/122"/>
    <n v="2"/>
    <m/>
  </r>
  <r>
    <n v="243"/>
    <s v="/ 2023-24"/>
    <x v="217"/>
    <s v="TAX INVOICE"/>
    <s v="CD423240198"/>
    <d v="2023-06-19T00:00:00"/>
    <x v="10"/>
    <x v="9"/>
    <n v="5650"/>
    <s v="KGS"/>
    <x v="100"/>
    <x v="225"/>
    <x v="0"/>
    <x v="0"/>
    <x v="99"/>
    <m/>
    <s v="NO.PUD"/>
    <s v="NON-RETURNABLE"/>
    <m/>
    <m/>
    <m/>
    <m/>
    <m/>
  </r>
  <r>
    <n v="244"/>
    <s v="/ 2023-24"/>
    <x v="216"/>
    <s v="TR CHALLAN"/>
    <n v="9000879"/>
    <d v="2023-06-13T00:00:00"/>
    <x v="58"/>
    <x v="72"/>
    <n v="6"/>
    <s v="NUM"/>
    <x v="50"/>
    <x v="226"/>
    <x v="10"/>
    <x v="0"/>
    <x v="63"/>
    <n v="8849816376"/>
    <s v="LR NO-33445757"/>
    <s v="RETURNABLE"/>
    <s v="611/718"/>
    <s v="15-07-2023/01/08/2023"/>
    <s v="330/383"/>
    <n v="5"/>
    <s v="01.Panding "/>
  </r>
  <r>
    <n v="245"/>
    <s v="/ 2023-24"/>
    <x v="218"/>
    <s v="DELIVERY CHALLAN"/>
    <n v="1629"/>
    <d v="2023-06-20T00:00:00"/>
    <x v="52"/>
    <x v="61"/>
    <n v="1000"/>
    <s v="NUM"/>
    <x v="0"/>
    <x v="227"/>
    <x v="0"/>
    <x v="1"/>
    <x v="0"/>
    <n v="9265604905"/>
    <s v="NO.PUD"/>
    <s v="NON-RETURNABLE"/>
    <m/>
    <m/>
    <m/>
    <m/>
    <m/>
  </r>
  <r>
    <n v="246"/>
    <s v="/ 2023-24"/>
    <x v="219"/>
    <s v="TAX INVOICE"/>
    <s v="CD423240180/CD423240181"/>
    <d v="2023-06-14T00:00:00"/>
    <x v="5"/>
    <x v="1"/>
    <n v="839"/>
    <s v="SHEET"/>
    <x v="86"/>
    <x v="228"/>
    <x v="8"/>
    <x v="1"/>
    <x v="104"/>
    <n v="9125837179"/>
    <s v="LR NO-5566"/>
    <s v="NON-RETURNABLE"/>
    <m/>
    <m/>
    <m/>
    <m/>
    <m/>
  </r>
  <r>
    <n v="247"/>
    <s v="/ 2023-24"/>
    <x v="220"/>
    <s v="DELIVERY CHALLAN"/>
    <n v="1631"/>
    <d v="2023-06-20T00:00:00"/>
    <x v="8"/>
    <x v="73"/>
    <n v="9"/>
    <s v="NUM"/>
    <x v="104"/>
    <x v="229"/>
    <x v="0"/>
    <x v="2"/>
    <x v="105"/>
    <n v="7687278887"/>
    <s v="NO.PUD"/>
    <s v="NON-RETURNABLE"/>
    <m/>
    <m/>
    <m/>
    <m/>
    <m/>
  </r>
  <r>
    <n v="248"/>
    <s v="/ 2023-24"/>
    <x v="221"/>
    <s v="TR CHALLAN"/>
    <n v="9000886"/>
    <d v="2023-06-19T00:00:00"/>
    <x v="6"/>
    <x v="19"/>
    <n v="4"/>
    <s v="NUM"/>
    <x v="50"/>
    <x v="230"/>
    <x v="10"/>
    <x v="2"/>
    <x v="63"/>
    <n v="8849816376"/>
    <s v="LR NO-33445758"/>
    <s v="RETURNABLE"/>
    <n v="592"/>
    <d v="2023-07-13T00:00:00"/>
    <s v="ATPL/23-24/00880"/>
    <n v="4"/>
    <m/>
  </r>
  <r>
    <n v="249"/>
    <s v="/ 2023-24"/>
    <x v="222"/>
    <s v="DELIVERY CHALLAN"/>
    <n v="1632"/>
    <d v="2023-06-20T00:00:00"/>
    <x v="35"/>
    <x v="1"/>
    <n v="371"/>
    <s v="SHEET"/>
    <x v="19"/>
    <x v="231"/>
    <x v="0"/>
    <x v="1"/>
    <x v="50"/>
    <n v="7574930437"/>
    <s v="NO.PUD"/>
    <s v="NON-RETURNABLE"/>
    <m/>
    <m/>
    <m/>
    <m/>
    <m/>
  </r>
  <r>
    <n v="250"/>
    <s v="/ 2023-24"/>
    <x v="223"/>
    <s v="TAX INVOICE"/>
    <s v="CD423240200"/>
    <d v="2023-06-19T00:00:00"/>
    <x v="10"/>
    <x v="70"/>
    <n v="5700"/>
    <s v="KGS"/>
    <x v="105"/>
    <x v="232"/>
    <x v="0"/>
    <x v="1"/>
    <x v="106"/>
    <n v="8303340797"/>
    <s v="NO.PUD"/>
    <s v="NON-RETURNABLE"/>
    <m/>
    <m/>
    <m/>
    <m/>
    <m/>
  </r>
  <r>
    <n v="251"/>
    <s v="/ 2023-24"/>
    <x v="224"/>
    <s v="TAX INVOICE"/>
    <s v="CD423240199"/>
    <d v="2023-06-19T00:00:00"/>
    <x v="10"/>
    <x v="70"/>
    <n v="4960"/>
    <s v="KGS"/>
    <x v="106"/>
    <x v="233"/>
    <x v="0"/>
    <x v="1"/>
    <x v="107"/>
    <n v="6299435281"/>
    <s v="NO.PUD"/>
    <s v="NON-RETURNABLE"/>
    <m/>
    <m/>
    <m/>
    <m/>
    <m/>
  </r>
  <r>
    <n v="252"/>
    <s v="/ 2023-24"/>
    <x v="221"/>
    <s v="TR CHALLAN"/>
    <n v="9000885"/>
    <d v="2023-06-19T00:00:00"/>
    <x v="59"/>
    <x v="74"/>
    <n v="1"/>
    <s v="NUM"/>
    <x v="50"/>
    <x v="234"/>
    <x v="10"/>
    <x v="1"/>
    <x v="63"/>
    <n v="8849816376"/>
    <s v="LR NO-33445759"/>
    <s v="RETURNABLE"/>
    <n v="451"/>
    <d v="2023-06-22T00:00:00"/>
    <n v="9000885"/>
    <n v="1"/>
    <m/>
  </r>
  <r>
    <n v="253"/>
    <s v="/ 2023-24"/>
    <x v="221"/>
    <s v="DELIVERY CHALLAN"/>
    <n v="1634"/>
    <d v="2023-06-20T00:00:00"/>
    <x v="37"/>
    <x v="75"/>
    <n v="2"/>
    <s v="SHEET"/>
    <x v="50"/>
    <x v="234"/>
    <x v="10"/>
    <x v="1"/>
    <x v="63"/>
    <n v="8849816376"/>
    <s v="LR NO-33445760"/>
    <s v="NON-RETURNABLE"/>
    <m/>
    <m/>
    <m/>
    <m/>
    <m/>
  </r>
  <r>
    <n v="254"/>
    <s v="/ 2023-24"/>
    <x v="225"/>
    <s v="DELIVERY CHALLAN"/>
    <n v="1635"/>
    <d v="2023-06-21T00:00:00"/>
    <x v="35"/>
    <x v="1"/>
    <n v="573"/>
    <s v="SHEET"/>
    <x v="19"/>
    <x v="235"/>
    <x v="0"/>
    <x v="1"/>
    <x v="50"/>
    <n v="7574930437"/>
    <s v="NO.PUD"/>
    <s v="NON-RETURNABLE"/>
    <m/>
    <m/>
    <m/>
    <m/>
    <m/>
  </r>
  <r>
    <n v="255"/>
    <s v="/ 2023-24"/>
    <x v="226"/>
    <s v="TAX INVOICE"/>
    <s v="DCMNCD423240002"/>
    <d v="2023-06-12T00:00:00"/>
    <x v="45"/>
    <x v="76"/>
    <n v="9"/>
    <s v="NUM"/>
    <x v="26"/>
    <x v="236"/>
    <x v="5"/>
    <x v="3"/>
    <x v="108"/>
    <n v="9724433620"/>
    <s v="LR NO-302823"/>
    <s v="NON-RETURNABLE"/>
    <m/>
    <m/>
    <m/>
    <m/>
    <m/>
  </r>
  <r>
    <n v="256"/>
    <s v="/ 2023-24"/>
    <x v="227"/>
    <s v="TAX INVOICE"/>
    <s v="CD423240202"/>
    <d v="2023-06-20T00:00:00"/>
    <x v="36"/>
    <x v="1"/>
    <n v="432"/>
    <s v="SHEET"/>
    <x v="44"/>
    <x v="237"/>
    <x v="1"/>
    <x v="4"/>
    <x v="42"/>
    <n v="7988202044"/>
    <s v="LR NO-5509"/>
    <s v="NON-RETURNABLE"/>
    <m/>
    <m/>
    <m/>
    <m/>
    <m/>
  </r>
  <r>
    <n v="257"/>
    <s v="/ 2023-24"/>
    <x v="228"/>
    <s v="TAX INVOICE"/>
    <s v="CD423240204"/>
    <d v="2023-06-20T00:00:00"/>
    <x v="36"/>
    <x v="1"/>
    <n v="775"/>
    <s v="SHEET"/>
    <x v="6"/>
    <x v="238"/>
    <x v="1"/>
    <x v="4"/>
    <x v="6"/>
    <n v="9813445682"/>
    <s v="LR NO-5511"/>
    <s v="NON-RETURNABLE"/>
    <m/>
    <m/>
    <m/>
    <m/>
    <m/>
  </r>
  <r>
    <n v="258"/>
    <s v="/ 2023-24"/>
    <x v="227"/>
    <s v="TAX INVOICE"/>
    <s v="CD423240203"/>
    <d v="2023-06-20T00:00:00"/>
    <x v="36"/>
    <x v="1"/>
    <n v="566"/>
    <s v="SHEET"/>
    <x v="107"/>
    <x v="239"/>
    <x v="1"/>
    <x v="4"/>
    <x v="109"/>
    <n v="9016191309"/>
    <s v="LR NO-5510"/>
    <s v="NON-RETURNABLE"/>
    <m/>
    <m/>
    <m/>
    <m/>
    <m/>
  </r>
  <r>
    <n v="259"/>
    <s v="/ 2023-24"/>
    <x v="229"/>
    <s v="TAX INVOICE"/>
    <s v="CD423240123"/>
    <s v="22-006-2023"/>
    <x v="10"/>
    <x v="77"/>
    <n v="8340"/>
    <s v="KGS"/>
    <x v="101"/>
    <x v="240"/>
    <x v="0"/>
    <x v="1"/>
    <x v="100"/>
    <n v="7984320104"/>
    <s v="NO.PUD"/>
    <s v="NON-RETURNABLE"/>
    <m/>
    <m/>
    <m/>
    <m/>
    <m/>
  </r>
  <r>
    <n v="260"/>
    <s v="/ 2023-24"/>
    <x v="230"/>
    <s v="TAX INVOICE"/>
    <s v="CD42320195"/>
    <d v="2023-06-19T00:00:00"/>
    <x v="10"/>
    <x v="77"/>
    <n v="6900"/>
    <s v="KGS"/>
    <x v="30"/>
    <x v="241"/>
    <x v="0"/>
    <x v="1"/>
    <x v="44"/>
    <n v="8511458417"/>
    <s v="NO.PUD"/>
    <s v="NON-RETURNABLE"/>
    <m/>
    <m/>
    <m/>
    <m/>
    <m/>
  </r>
  <r>
    <n v="261"/>
    <s v="/ 2023-24"/>
    <x v="231"/>
    <s v="DELIVERY CHALLAN"/>
    <n v="1637"/>
    <d v="2023-06-22T00:00:00"/>
    <x v="35"/>
    <x v="1"/>
    <n v="285"/>
    <s v="SHEET"/>
    <x v="54"/>
    <x v="242"/>
    <x v="0"/>
    <x v="1"/>
    <x v="19"/>
    <n v="9979031267"/>
    <s v="NO.PUD"/>
    <s v="NON-RETURNABLE"/>
    <m/>
    <m/>
    <m/>
    <m/>
    <m/>
  </r>
  <r>
    <n v="262"/>
    <s v="/ 2023-24"/>
    <x v="232"/>
    <s v="DELIVERY CHALLAN"/>
    <n v="1639"/>
    <d v="2023-06-22T00:00:00"/>
    <x v="35"/>
    <x v="1"/>
    <n v="351"/>
    <s v="SHEET"/>
    <x v="54"/>
    <x v="243"/>
    <x v="0"/>
    <x v="1"/>
    <x v="19"/>
    <n v="9979031267"/>
    <s v="NO.PUD"/>
    <s v="NON-RETURNABLE"/>
    <m/>
    <m/>
    <m/>
    <m/>
    <m/>
  </r>
  <r>
    <n v="263"/>
    <s v="/ 2023-24"/>
    <x v="233"/>
    <s v="TAX INVOICE"/>
    <s v="CD423240188/0189"/>
    <d v="2023-06-19T00:00:00"/>
    <x v="5"/>
    <x v="1"/>
    <n v="783"/>
    <s v="SHEET"/>
    <x v="71"/>
    <x v="244"/>
    <x v="8"/>
    <x v="1"/>
    <x v="110"/>
    <n v="6392907409"/>
    <s v="LR NO-5568"/>
    <s v="NON-RETURNABLE"/>
    <m/>
    <m/>
    <m/>
    <m/>
    <m/>
  </r>
  <r>
    <n v="264"/>
    <s v="/ 2023-24"/>
    <x v="234"/>
    <s v="TAX INVOICE"/>
    <s v="CD423240196"/>
    <d v="2023-06-18T00:00:00"/>
    <x v="10"/>
    <x v="77"/>
    <n v="6070"/>
    <s v="KGS"/>
    <x v="82"/>
    <x v="245"/>
    <x v="0"/>
    <x v="1"/>
    <x v="81"/>
    <n v="8140835700"/>
    <s v="NO.PUD"/>
    <s v="NON-RETURNABLE"/>
    <m/>
    <m/>
    <m/>
    <m/>
    <m/>
  </r>
  <r>
    <n v="265"/>
    <s v="/ 2023-24"/>
    <x v="233"/>
    <s v="TAX INVOICE"/>
    <s v="CD423240193"/>
    <d v="2023-06-19T00:00:00"/>
    <x v="5"/>
    <x v="1"/>
    <n v="432"/>
    <s v="SHEET"/>
    <x v="27"/>
    <x v="246"/>
    <x v="5"/>
    <x v="1"/>
    <x v="26"/>
    <n v="7524090177"/>
    <s v="LR NO-302833"/>
    <s v="NON-RETURNABLE"/>
    <m/>
    <m/>
    <m/>
    <m/>
    <m/>
  </r>
  <r>
    <n v="266"/>
    <s v="/ 2023-24"/>
    <x v="235"/>
    <s v="TAX INVOICE"/>
    <s v="CD423240190/191/192"/>
    <d v="2023-06-19T00:00:00"/>
    <x v="5"/>
    <x v="1"/>
    <n v="555"/>
    <s v="SHEET"/>
    <x v="108"/>
    <x v="247"/>
    <x v="5"/>
    <x v="1"/>
    <x v="111"/>
    <n v="9824904624"/>
    <s v="LR NO-302831"/>
    <s v="NON-RETURNABLE"/>
    <m/>
    <m/>
    <m/>
    <m/>
    <m/>
  </r>
  <r>
    <n v="267"/>
    <s v="/ 2023-24"/>
    <x v="236"/>
    <s v="DELIVERY CHALLAN"/>
    <n v="1641"/>
    <d v="2023-06-23T00:00:00"/>
    <x v="35"/>
    <x v="1"/>
    <n v="295"/>
    <s v="SHEET"/>
    <x v="54"/>
    <x v="248"/>
    <x v="0"/>
    <x v="1"/>
    <x v="19"/>
    <n v="9979031267"/>
    <s v="NO.PUD"/>
    <s v="NON-RETURNABLE"/>
    <m/>
    <m/>
    <m/>
    <m/>
    <m/>
  </r>
  <r>
    <n v="268"/>
    <s v="/ 2023-24"/>
    <x v="233"/>
    <s v="TAX INVOICE"/>
    <s v="CD423240194"/>
    <d v="2023-06-19T00:00:00"/>
    <x v="5"/>
    <x v="1"/>
    <n v="567"/>
    <s v="SHEET"/>
    <x v="11"/>
    <x v="248"/>
    <x v="5"/>
    <x v="1"/>
    <x v="8"/>
    <n v="6204087107"/>
    <s v="LR NO-302829"/>
    <s v="NON-RETURNABLE"/>
    <m/>
    <m/>
    <m/>
    <m/>
    <m/>
  </r>
  <r>
    <n v="269"/>
    <s v="/ 2023-24"/>
    <x v="237"/>
    <s v="TR CHALLAN"/>
    <n v="9000903"/>
    <d v="2023-06-22T00:00:00"/>
    <x v="43"/>
    <x v="78"/>
    <n v="3"/>
    <s v="NUM"/>
    <x v="0"/>
    <x v="249"/>
    <x v="0"/>
    <x v="1"/>
    <x v="0"/>
    <n v="9265604905"/>
    <s v="NO.PUD"/>
    <s v="RETURNABLE"/>
    <m/>
    <m/>
    <m/>
    <m/>
    <m/>
  </r>
  <r>
    <n v="270"/>
    <s v="/ 2023-24"/>
    <x v="238"/>
    <s v="TAX INVOICE"/>
    <s v="CD423240136/197"/>
    <d v="2023-06-19T00:00:00"/>
    <x v="10"/>
    <x v="77"/>
    <m/>
    <m/>
    <x v="109"/>
    <x v="249"/>
    <x v="0"/>
    <x v="1"/>
    <x v="112"/>
    <n v="9758932722"/>
    <s v="NO.PUD"/>
    <s v="NON-RETURNABLE"/>
    <m/>
    <m/>
    <m/>
    <m/>
    <m/>
  </r>
  <r>
    <n v="271"/>
    <s v="/ 2023-24"/>
    <x v="239"/>
    <s v="TAX INVOICE"/>
    <s v="CD423240169"/>
    <d v="2023-06-07T00:00:00"/>
    <x v="2"/>
    <x v="1"/>
    <n v="3"/>
    <s v="SHEET"/>
    <x v="2"/>
    <x v="250"/>
    <x v="2"/>
    <x v="1"/>
    <x v="2"/>
    <n v="9638195231"/>
    <s v="LR NO-10000471174"/>
    <s v="NON-RETURNABLE"/>
    <m/>
    <m/>
    <m/>
    <m/>
    <m/>
  </r>
  <r>
    <n v="272"/>
    <s v="/ 2023-24"/>
    <x v="240"/>
    <s v="DELIVERY CHALLAN"/>
    <n v="1642"/>
    <d v="2023-06-23T00:00:00"/>
    <x v="54"/>
    <x v="79"/>
    <n v="2"/>
    <s v="NUM"/>
    <x v="50"/>
    <x v="251"/>
    <x v="10"/>
    <x v="2"/>
    <x v="63"/>
    <n v="8849816376"/>
    <s v="LR NO-33445770"/>
    <s v="NON-RETURNABLE"/>
    <m/>
    <m/>
    <m/>
    <m/>
    <m/>
  </r>
  <r>
    <n v="273"/>
    <s v="/ 2023-24"/>
    <x v="239"/>
    <s v="DELIVERY CHALLAN"/>
    <n v="1638"/>
    <d v="2023-06-22T00:00:00"/>
    <x v="60"/>
    <x v="80"/>
    <n v="2"/>
    <s v="SHEET"/>
    <x v="2"/>
    <x v="250"/>
    <x v="10"/>
    <x v="1"/>
    <x v="2"/>
    <n v="9638195231"/>
    <s v="LR NO-33445771"/>
    <s v="NON-RETURNABLE"/>
    <m/>
    <m/>
    <m/>
    <m/>
    <m/>
  </r>
  <r>
    <n v="274"/>
    <s v="/ 2023-24"/>
    <x v="241"/>
    <s v="DELIVERY CHALLAN"/>
    <n v="1643"/>
    <d v="2023-06-23T00:00:00"/>
    <x v="35"/>
    <x v="1"/>
    <n v="368"/>
    <s v="SHEET"/>
    <x v="79"/>
    <x v="252"/>
    <x v="0"/>
    <x v="1"/>
    <x v="19"/>
    <n v="9979031267"/>
    <s v="NO.PUD"/>
    <s v="NON-RETURNABLE"/>
    <m/>
    <m/>
    <m/>
    <m/>
    <m/>
  </r>
  <r>
    <n v="275"/>
    <s v="/ 2023-24"/>
    <x v="242"/>
    <s v="TAX INVOICE"/>
    <s v="CJ423240005"/>
    <d v="2023-06-23T00:00:00"/>
    <x v="14"/>
    <x v="68"/>
    <n v="70"/>
    <s v="ROLL"/>
    <x v="19"/>
    <x v="253"/>
    <x v="0"/>
    <x v="3"/>
    <x v="50"/>
    <n v="7574930437"/>
    <s v="NO.PUD"/>
    <s v="NON-RETURNABLE"/>
    <m/>
    <m/>
    <m/>
    <m/>
    <m/>
  </r>
  <r>
    <n v="276"/>
    <s v="/ 2023-24"/>
    <x v="243"/>
    <s v="TAX INVOICE"/>
    <s v="CD423240186/187"/>
    <d v="2023-06-19T00:00:00"/>
    <x v="5"/>
    <x v="1"/>
    <n v="558"/>
    <s v="SHEET"/>
    <x v="73"/>
    <x v="254"/>
    <x v="8"/>
    <x v="1"/>
    <x v="73"/>
    <n v="7518568509"/>
    <s v="LR NO-5570"/>
    <s v="NON-RETURNABLE"/>
    <m/>
    <m/>
    <m/>
    <m/>
    <m/>
  </r>
  <r>
    <n v="277"/>
    <s v="/ 2023-24"/>
    <x v="244"/>
    <s v="DELIVERY CHALLAN"/>
    <n v="1645"/>
    <d v="2023-06-24T00:00:00"/>
    <x v="30"/>
    <x v="28"/>
    <n v="1"/>
    <s v="NUM"/>
    <x v="50"/>
    <x v="255"/>
    <x v="10"/>
    <x v="2"/>
    <x v="63"/>
    <n v="8849816376"/>
    <s v="LR NO-33445775"/>
    <s v="NON-RETURNABLE"/>
    <m/>
    <m/>
    <m/>
    <m/>
    <m/>
  </r>
  <r>
    <n v="278"/>
    <s v="/ 2023-24"/>
    <x v="245"/>
    <s v="DELIVERY CHALLAN"/>
    <n v="1646"/>
    <d v="2023-06-26T00:00:00"/>
    <x v="35"/>
    <x v="1"/>
    <n v="348"/>
    <s v="SHEET"/>
    <x v="79"/>
    <x v="256"/>
    <x v="0"/>
    <x v="1"/>
    <x v="19"/>
    <n v="9979031267"/>
    <s v="NO.PUD"/>
    <s v="NON-RETURNABLE"/>
    <m/>
    <m/>
    <m/>
    <m/>
    <m/>
  </r>
  <r>
    <n v="279"/>
    <s v="/ 2023-24"/>
    <x v="246"/>
    <s v="DELIVERY CHALLAN"/>
    <n v="1647"/>
    <d v="2023-06-26T00:00:00"/>
    <x v="35"/>
    <x v="1"/>
    <n v="293"/>
    <s v="SHEET"/>
    <x v="110"/>
    <x v="257"/>
    <x v="0"/>
    <x v="1"/>
    <x v="113"/>
    <n v="8200931367"/>
    <s v="NO.PUD"/>
    <s v="NON-RETURNABLE"/>
    <m/>
    <m/>
    <m/>
    <m/>
    <m/>
  </r>
  <r>
    <n v="280"/>
    <s v="/ 2023-24"/>
    <x v="247"/>
    <s v="TAX INVOICE"/>
    <s v="CD423240213/1650"/>
    <d v="2023-06-26T00:00:00"/>
    <x v="10"/>
    <x v="81"/>
    <n v="5020"/>
    <s v="KGS"/>
    <x v="111"/>
    <x v="258"/>
    <x v="0"/>
    <x v="1"/>
    <x v="114"/>
    <n v="9761257526"/>
    <s v="NO.PUD"/>
    <s v="NON-RETURNABLE"/>
    <m/>
    <m/>
    <m/>
    <m/>
    <m/>
  </r>
  <r>
    <n v="281"/>
    <s v="/ 2023-24"/>
    <x v="248"/>
    <s v="DELIVERY CHALLAN"/>
    <n v="1648"/>
    <d v="2023-06-26T00:00:00"/>
    <x v="35"/>
    <x v="1"/>
    <n v="285"/>
    <s v="SHEET"/>
    <x v="79"/>
    <x v="259"/>
    <x v="0"/>
    <x v="1"/>
    <x v="19"/>
    <n v="9979031267"/>
    <s v="NO.PUD"/>
    <s v="NON-RETURNABLE"/>
    <m/>
    <m/>
    <m/>
    <m/>
    <m/>
  </r>
  <r>
    <n v="282"/>
    <s v="/ 2023-24"/>
    <x v="249"/>
    <s v="DELIVERY CHALLAN"/>
    <n v="1649"/>
    <d v="2023-06-26T00:00:00"/>
    <x v="35"/>
    <x v="1"/>
    <n v="326"/>
    <s v="SHEET"/>
    <x v="110"/>
    <x v="260"/>
    <x v="0"/>
    <x v="1"/>
    <x v="113"/>
    <n v="8200931367"/>
    <s v="NO.PUD"/>
    <s v="NON-RETURNABLE"/>
    <m/>
    <m/>
    <m/>
    <m/>
    <m/>
  </r>
  <r>
    <n v="283"/>
    <s v="/ 2023-24"/>
    <x v="250"/>
    <s v="TAX INVOICE"/>
    <s v="CD423240207"/>
    <d v="2023-06-22T00:00:00"/>
    <x v="36"/>
    <x v="1"/>
    <n v="571"/>
    <s v="SHEET"/>
    <x v="20"/>
    <x v="261"/>
    <x v="1"/>
    <x v="4"/>
    <x v="20"/>
    <n v="8769030737"/>
    <s v="LR NO-5514"/>
    <s v="NON-RETURNABLE"/>
    <m/>
    <m/>
    <m/>
    <m/>
    <m/>
  </r>
  <r>
    <n v="284"/>
    <s v="/ 2023-24"/>
    <x v="251"/>
    <s v="TAX INVOICE"/>
    <s v="CD423240208"/>
    <d v="2023-06-22T00:00:00"/>
    <x v="36"/>
    <x v="1"/>
    <n v="655"/>
    <s v="SHEET"/>
    <x v="112"/>
    <x v="262"/>
    <x v="1"/>
    <x v="4"/>
    <x v="115"/>
    <n v="7015956939"/>
    <s v="LR NO-5515"/>
    <s v="NON-RETURNABLE"/>
    <m/>
    <m/>
    <m/>
    <m/>
    <m/>
  </r>
  <r>
    <n v="285"/>
    <s v="/ 2023-24"/>
    <x v="252"/>
    <s v="DELIVERY CHALLAN"/>
    <n v="1652"/>
    <d v="2023-06-27T00:00:00"/>
    <x v="35"/>
    <x v="1"/>
    <n v="353"/>
    <s v="SHEET"/>
    <x v="110"/>
    <x v="263"/>
    <x v="0"/>
    <x v="1"/>
    <x v="113"/>
    <n v="8200931367"/>
    <s v="NO.PUD"/>
    <s v="NON-RETURNABLE"/>
    <m/>
    <m/>
    <m/>
    <m/>
    <m/>
  </r>
  <r>
    <n v="286"/>
    <s v="/ 2023-24"/>
    <x v="253"/>
    <s v="DELIVERY CHALLAN"/>
    <n v="1654"/>
    <d v="2023-06-27T00:00:00"/>
    <x v="35"/>
    <x v="1"/>
    <n v="279"/>
    <s v="SHEET"/>
    <x v="110"/>
    <x v="264"/>
    <x v="0"/>
    <x v="1"/>
    <x v="113"/>
    <n v="8200931367"/>
    <s v="NO.PUD"/>
    <s v="NON-RETURNABLE"/>
    <m/>
    <m/>
    <m/>
    <m/>
    <m/>
  </r>
  <r>
    <n v="287"/>
    <s v="/ 2023-24"/>
    <x v="254"/>
    <s v="TAX INVOICE"/>
    <s v="CD423240210/CD423240211"/>
    <d v="2023-06-26T00:00:00"/>
    <x v="10"/>
    <x v="9"/>
    <n v="21820"/>
    <s v="KGS"/>
    <x v="85"/>
    <x v="265"/>
    <x v="0"/>
    <x v="1"/>
    <x v="84"/>
    <n v="7016309670"/>
    <s v="NO.PUD"/>
    <s v="NON-RETURNABLE"/>
    <m/>
    <m/>
    <m/>
    <m/>
    <m/>
  </r>
  <r>
    <n v="288"/>
    <s v="/ 2023-24"/>
    <x v="255"/>
    <s v="TR CHALLAN"/>
    <n v="9000929"/>
    <d v="2023-06-26T00:00:00"/>
    <x v="54"/>
    <x v="82"/>
    <n v="1"/>
    <s v="NUM"/>
    <x v="50"/>
    <x v="266"/>
    <x v="10"/>
    <x v="2"/>
    <x v="63"/>
    <n v="8849816376"/>
    <s v="LR NO-33445776"/>
    <s v="NON-RETURNABLE"/>
    <n v="645"/>
    <d v="2023-07-20T00:00:00"/>
    <n v="23240112"/>
    <n v="1"/>
    <m/>
  </r>
  <r>
    <n v="289"/>
    <s v="/ 2023-24"/>
    <x v="256"/>
    <s v="TAX INVOICE"/>
    <s v="CD423240206"/>
    <d v="2023-06-22T00:00:00"/>
    <x v="36"/>
    <x v="1"/>
    <n v="432"/>
    <s v="SHEET"/>
    <x v="113"/>
    <x v="267"/>
    <x v="1"/>
    <x v="4"/>
    <x v="116"/>
    <n v="9571136141"/>
    <s v="LR NO-5517"/>
    <s v="NON-RETURNABLE"/>
    <m/>
    <m/>
    <m/>
    <m/>
    <m/>
  </r>
  <r>
    <n v="290"/>
    <s v="/ 2023-24"/>
    <x v="257"/>
    <s v="TAX INVOICE"/>
    <s v="CJ423240006"/>
    <d v="2023-06-27T00:00:00"/>
    <x v="14"/>
    <x v="83"/>
    <n v="4"/>
    <s v="ROLL"/>
    <x v="110"/>
    <x v="268"/>
    <x v="0"/>
    <x v="3"/>
    <x v="113"/>
    <n v="8200931367"/>
    <s v="NO.PUD"/>
    <s v="NON-RETURNABLE"/>
    <m/>
    <m/>
    <m/>
    <m/>
    <m/>
  </r>
  <r>
    <n v="291"/>
    <s v="/ 2023-24"/>
    <x v="258"/>
    <s v="DELIVERY CHALLAN"/>
    <n v="1655"/>
    <d v="2023-06-28T00:00:00"/>
    <x v="35"/>
    <x v="1"/>
    <n v="248"/>
    <s v="SHEET"/>
    <x v="110"/>
    <x v="269"/>
    <x v="0"/>
    <x v="1"/>
    <x v="113"/>
    <n v="8200931367"/>
    <s v="NO.PUD"/>
    <s v="NON-RETURNABLE"/>
    <m/>
    <m/>
    <m/>
    <m/>
    <m/>
  </r>
  <r>
    <n v="292"/>
    <s v="/ 2023-24"/>
    <x v="259"/>
    <s v="DELIVERY CHALLAN"/>
    <n v="1656"/>
    <d v="2023-06-28T00:00:00"/>
    <x v="35"/>
    <x v="1"/>
    <n v="323"/>
    <s v="SHEET"/>
    <x v="79"/>
    <x v="270"/>
    <x v="0"/>
    <x v="1"/>
    <x v="19"/>
    <n v="9979031267"/>
    <s v="NO.PUD"/>
    <s v="NON-RETURNABLE"/>
    <m/>
    <m/>
    <m/>
    <m/>
    <m/>
  </r>
  <r>
    <n v="293"/>
    <s v="/ 2023-24"/>
    <x v="260"/>
    <s v="DELIVERY CHALLAN"/>
    <n v="1657"/>
    <d v="2023-06-28T00:00:00"/>
    <x v="35"/>
    <x v="1"/>
    <n v="475"/>
    <s v="SHEET"/>
    <x v="110"/>
    <x v="271"/>
    <x v="0"/>
    <x v="1"/>
    <x v="113"/>
    <n v="8200931367"/>
    <s v="NO.PUD"/>
    <s v="NON-RETURNABLE"/>
    <m/>
    <m/>
    <m/>
    <m/>
    <m/>
  </r>
  <r>
    <n v="294"/>
    <s v="/ 2023-24"/>
    <x v="261"/>
    <s v="DELIVERY CHALLAN"/>
    <n v="1658"/>
    <d v="2023-06-28T00:00:00"/>
    <x v="2"/>
    <x v="84"/>
    <n v="100"/>
    <s v="SHEET"/>
    <x v="50"/>
    <x v="272"/>
    <x v="10"/>
    <x v="2"/>
    <x v="63"/>
    <n v="8849816376"/>
    <s v="LR NO-33445777"/>
    <s v="NON-RETURNABLE"/>
    <m/>
    <m/>
    <m/>
    <m/>
    <m/>
  </r>
  <r>
    <n v="295"/>
    <s v="/ 2023-24"/>
    <x v="262"/>
    <s v="DELIVERY CHALLAN"/>
    <n v="1659"/>
    <d v="2023-06-28T00:00:00"/>
    <x v="35"/>
    <x v="1"/>
    <n v="398"/>
    <s v="SHEET"/>
    <x v="110"/>
    <x v="273"/>
    <x v="0"/>
    <x v="1"/>
    <x v="113"/>
    <n v="8200931367"/>
    <s v="NO.PUD"/>
    <s v="NON-RETURNABLE"/>
    <m/>
    <m/>
    <m/>
    <m/>
    <m/>
  </r>
  <r>
    <n v="296"/>
    <s v="/ 2023-24"/>
    <x v="263"/>
    <s v="TR CHALLAN"/>
    <n v="9000947"/>
    <d v="2023-06-28T00:00:00"/>
    <x v="61"/>
    <x v="85"/>
    <n v="1"/>
    <s v="NUM"/>
    <x v="114"/>
    <x v="274"/>
    <x v="0"/>
    <x v="1"/>
    <x v="117"/>
    <n v="8866718806"/>
    <s v="NO.PUD"/>
    <s v="RETURNABLE"/>
    <m/>
    <m/>
    <m/>
    <m/>
    <m/>
  </r>
  <r>
    <n v="297"/>
    <s v="/ 2023-24"/>
    <x v="264"/>
    <s v="DELIVERY CHALLAN"/>
    <n v="1661"/>
    <d v="2023-06-29T00:00:00"/>
    <x v="35"/>
    <x v="1"/>
    <n v="316"/>
    <s v="SHEET"/>
    <x v="79"/>
    <x v="275"/>
    <x v="0"/>
    <x v="1"/>
    <x v="19"/>
    <n v="9979031267"/>
    <s v="NO.PUD"/>
    <s v="NON-RETURNABLE"/>
    <m/>
    <m/>
    <m/>
    <m/>
    <m/>
  </r>
  <r>
    <n v="298"/>
    <s v="/ 2023-24"/>
    <x v="265"/>
    <s v="DELIVERY CHALLAN"/>
    <n v="1662"/>
    <d v="2023-06-29T00:00:00"/>
    <x v="35"/>
    <x v="1"/>
    <n v="344"/>
    <s v="SHEET"/>
    <x v="110"/>
    <x v="276"/>
    <x v="0"/>
    <x v="2"/>
    <x v="113"/>
    <n v="8200931367"/>
    <s v="NO.PUD"/>
    <s v="NON-RETURNABLE"/>
    <m/>
    <m/>
    <m/>
    <m/>
    <m/>
  </r>
  <r>
    <n v="299"/>
    <s v="/ 2023-24"/>
    <x v="266"/>
    <s v="DELIVERY CHALLAN"/>
    <n v="1663"/>
    <d v="2023-06-29T00:00:00"/>
    <x v="35"/>
    <x v="1"/>
    <n v="361"/>
    <s v="SHEET"/>
    <x v="79"/>
    <x v="277"/>
    <x v="0"/>
    <x v="2"/>
    <x v="19"/>
    <n v="9979031267"/>
    <s v="NO.PUD"/>
    <s v="NON-RETURNABLE"/>
    <m/>
    <m/>
    <m/>
    <m/>
    <m/>
  </r>
  <r>
    <n v="300"/>
    <s v="/ 2023-24"/>
    <x v="266"/>
    <s v="TR CHALLAN"/>
    <n v="9000944"/>
    <d v="2023-06-28T00:00:00"/>
    <x v="62"/>
    <x v="86"/>
    <n v="1"/>
    <s v="NUM"/>
    <x v="0"/>
    <x v="278"/>
    <x v="0"/>
    <x v="1"/>
    <x v="0"/>
    <n v="9265604905"/>
    <s v="NO.PUD"/>
    <s v="RETURNABLE"/>
    <n v="541"/>
    <d v="2023-07-07T00:00:00"/>
    <n v="10674"/>
    <n v="1"/>
    <m/>
  </r>
  <r>
    <n v="301"/>
    <s v="/ 2023-24"/>
    <x v="267"/>
    <s v="DELIVERY CHALLAN"/>
    <n v="1665"/>
    <d v="2023-06-29T00:00:00"/>
    <x v="35"/>
    <x v="1"/>
    <n v="382"/>
    <s v="SHEET"/>
    <x v="110"/>
    <x v="279"/>
    <x v="0"/>
    <x v="2"/>
    <x v="113"/>
    <n v="8200931367"/>
    <s v="NO.PUD"/>
    <s v="NON-RETURNABLE"/>
    <m/>
    <m/>
    <m/>
    <m/>
    <m/>
  </r>
  <r>
    <n v="302"/>
    <s v="/ 2023-24"/>
    <x v="268"/>
    <s v="DELIVERY CHALLAN"/>
    <n v="1666"/>
    <d v="2023-06-29T00:00:00"/>
    <x v="35"/>
    <x v="1"/>
    <n v="387"/>
    <s v="SHEET"/>
    <x v="79"/>
    <x v="280"/>
    <x v="0"/>
    <x v="2"/>
    <x v="19"/>
    <n v="9979031267"/>
    <s v="NO.PUD"/>
    <s v="NON-RETURNABLE"/>
    <m/>
    <m/>
    <m/>
    <m/>
    <m/>
  </r>
  <r>
    <n v="303"/>
    <s v="/ 2023-24"/>
    <x v="269"/>
    <s v="TR CHALLAN"/>
    <n v="9000946"/>
    <d v="2023-06-28T00:00:00"/>
    <x v="16"/>
    <x v="87"/>
    <n v="1"/>
    <s v="NUM"/>
    <x v="50"/>
    <x v="281"/>
    <x v="10"/>
    <x v="2"/>
    <x v="63"/>
    <n v="8849816376"/>
    <s v="LR NO-33445778"/>
    <s v="RETURNABLE"/>
    <n v="533"/>
    <d v="2023-07-05T00:00:00"/>
    <s v="GP-592"/>
    <n v="1"/>
    <m/>
  </r>
  <r>
    <n v="304"/>
    <s v="/ 2023-24"/>
    <x v="270"/>
    <s v="DELIVERY CHALLAN"/>
    <n v="1668"/>
    <d v="2023-06-29T00:00:00"/>
    <x v="35"/>
    <x v="1"/>
    <n v="372"/>
    <s v="SHEET"/>
    <x v="110"/>
    <x v="282"/>
    <x v="0"/>
    <x v="2"/>
    <x v="113"/>
    <n v="8200931367"/>
    <s v="NO.PUD"/>
    <s v="NON-RETURNABLE"/>
    <m/>
    <m/>
    <m/>
    <m/>
    <m/>
  </r>
  <r>
    <n v="305"/>
    <s v="/ 2023-24"/>
    <x v="271"/>
    <s v="DELIVERY CHALLAN"/>
    <n v="1669"/>
    <d v="2023-06-30T00:00:00"/>
    <x v="35"/>
    <x v="1"/>
    <n v="470"/>
    <s v="SHEET"/>
    <x v="79"/>
    <x v="283"/>
    <x v="0"/>
    <x v="2"/>
    <x v="19"/>
    <n v="9979031267"/>
    <s v="NO.PUD"/>
    <s v="NON-RETURNABLE"/>
    <m/>
    <m/>
    <m/>
    <m/>
    <m/>
  </r>
  <r>
    <n v="306"/>
    <s v="/ 2023-24"/>
    <x v="272"/>
    <s v="TAX INVOICE"/>
    <s v="CD423240201"/>
    <d v="2023-06-19T00:00:00"/>
    <x v="10"/>
    <x v="70"/>
    <m/>
    <m/>
    <x v="115"/>
    <x v="284"/>
    <x v="0"/>
    <x v="1"/>
    <x v="118"/>
    <n v="9555576578"/>
    <s v="NO.PUD"/>
    <s v="NON-RETURNABLE"/>
    <m/>
    <m/>
    <m/>
    <m/>
    <m/>
  </r>
  <r>
    <n v="307"/>
    <s v="/ 2023-24"/>
    <x v="273"/>
    <s v="DELIVERY CHALLAN"/>
    <n v="1670"/>
    <d v="2023-06-30T00:00:00"/>
    <x v="29"/>
    <x v="88"/>
    <n v="1"/>
    <s v="NUM"/>
    <x v="50"/>
    <x v="285"/>
    <x v="10"/>
    <x v="2"/>
    <x v="63"/>
    <n v="8849816376"/>
    <s v="LR NO-33445779"/>
    <s v="NON-RETURNABLE"/>
    <m/>
    <m/>
    <m/>
    <m/>
    <m/>
  </r>
  <r>
    <n v="308"/>
    <s v="/ 2023-24"/>
    <x v="273"/>
    <s v="DELIVERY CHALLAN"/>
    <n v="1671"/>
    <d v="2023-06-30T00:00:00"/>
    <x v="30"/>
    <x v="88"/>
    <n v="1"/>
    <s v="NUM"/>
    <x v="50"/>
    <x v="285"/>
    <x v="10"/>
    <x v="2"/>
    <x v="63"/>
    <n v="8849816376"/>
    <s v="LR NO-33445780"/>
    <s v="NON-RETURNABLE"/>
    <m/>
    <m/>
    <m/>
    <m/>
    <m/>
  </r>
  <r>
    <n v="309"/>
    <s v="/ 2023-24"/>
    <x v="274"/>
    <s v="DELIVERY CHALLAN"/>
    <n v="1672"/>
    <d v="2023-06-30T00:00:00"/>
    <x v="35"/>
    <x v="1"/>
    <n v="472"/>
    <s v="SHEET"/>
    <x v="110"/>
    <x v="286"/>
    <x v="0"/>
    <x v="2"/>
    <x v="113"/>
    <n v="8200931367"/>
    <s v="NO.PUD"/>
    <s v="NON-RETURNABLE"/>
    <m/>
    <m/>
    <m/>
    <m/>
    <m/>
  </r>
  <r>
    <n v="310"/>
    <s v="/ 2023-24"/>
    <x v="275"/>
    <s v="DELIVERY CHALLAN"/>
    <n v="1673"/>
    <d v="2023-06-30T00:00:00"/>
    <x v="35"/>
    <x v="1"/>
    <n v="307"/>
    <s v="SHEET"/>
    <x v="79"/>
    <x v="287"/>
    <x v="0"/>
    <x v="2"/>
    <x v="19"/>
    <n v="9979031267"/>
    <s v="NO.PUD"/>
    <s v="NON-RETURNABLE"/>
    <m/>
    <m/>
    <m/>
    <m/>
    <m/>
  </r>
  <r>
    <n v="311"/>
    <s v="/ 2023-24"/>
    <x v="276"/>
    <s v="DELIVERY CHALLAN"/>
    <n v="1674"/>
    <d v="2023-07-01T00:00:00"/>
    <x v="35"/>
    <x v="1"/>
    <n v="306"/>
    <s v="SHEET"/>
    <x v="79"/>
    <x v="288"/>
    <x v="0"/>
    <x v="2"/>
    <x v="19"/>
    <n v="9979031267"/>
    <s v="NO.PUD"/>
    <s v="NON-RETURNABLE"/>
    <m/>
    <m/>
    <m/>
    <m/>
    <m/>
  </r>
  <r>
    <n v="312"/>
    <s v="/ 2023-24"/>
    <x v="277"/>
    <s v="DELIVERY CHALLAN"/>
    <n v="1676"/>
    <d v="2023-07-01T00:00:00"/>
    <x v="35"/>
    <x v="1"/>
    <n v="253"/>
    <s v="SHEET"/>
    <x v="110"/>
    <x v="289"/>
    <x v="0"/>
    <x v="2"/>
    <x v="113"/>
    <n v="8200931367"/>
    <s v="NO.PUD"/>
    <s v="NON-RETURNABLE"/>
    <m/>
    <m/>
    <m/>
    <m/>
    <m/>
  </r>
  <r>
    <n v="313"/>
    <s v="/ 2023-24"/>
    <x v="276"/>
    <s v="TAX INVOICE"/>
    <s v="CJ423240007"/>
    <d v="2023-06-30T00:00:00"/>
    <x v="14"/>
    <x v="89"/>
    <n v="47"/>
    <s v="ROLL"/>
    <x v="54"/>
    <x v="288"/>
    <x v="0"/>
    <x v="3"/>
    <x v="19"/>
    <n v="9979031267"/>
    <s v="NO.PUD"/>
    <s v="NON-RETURNABLE"/>
    <m/>
    <m/>
    <m/>
    <m/>
    <m/>
  </r>
  <r>
    <n v="314"/>
    <s v="/ 2023-24"/>
    <x v="278"/>
    <s v="TAX INVOICE"/>
    <s v="CD423240209"/>
    <d v="2023-06-23T00:00:00"/>
    <x v="9"/>
    <x v="1"/>
    <n v="41"/>
    <s v="ROLL"/>
    <x v="0"/>
    <x v="290"/>
    <x v="7"/>
    <x v="2"/>
    <x v="0"/>
    <n v="9265604905"/>
    <s v="LR NO-48016107"/>
    <s v="NON-RETURNABLE"/>
    <m/>
    <m/>
    <m/>
    <m/>
    <m/>
  </r>
  <r>
    <n v="315"/>
    <s v="/ 2023-24"/>
    <x v="279"/>
    <s v="TAX INVOICE"/>
    <n v="1677"/>
    <d v="2023-07-01T00:00:00"/>
    <x v="35"/>
    <x v="1"/>
    <n v="306"/>
    <s v="SHEET"/>
    <x v="54"/>
    <x v="291"/>
    <x v="0"/>
    <x v="2"/>
    <x v="19"/>
    <n v="9979031267"/>
    <s v="NO.PUD"/>
    <s v="NON-RETURNABLE"/>
    <m/>
    <m/>
    <m/>
    <m/>
    <m/>
  </r>
  <r>
    <n v="316"/>
    <s v="/ 2023-24"/>
    <x v="280"/>
    <s v="DELIVERY CHALLAN"/>
    <n v="1678"/>
    <d v="2023-07-01T00:00:00"/>
    <x v="35"/>
    <x v="1"/>
    <n v="330"/>
    <s v="SHEET"/>
    <x v="19"/>
    <x v="292"/>
    <x v="0"/>
    <x v="2"/>
    <x v="50"/>
    <n v="7574930437"/>
    <s v="NO.PUD"/>
    <s v="NON-RETURNABLE"/>
    <m/>
    <m/>
    <m/>
    <m/>
    <m/>
  </r>
  <r>
    <n v="317"/>
    <s v="/ 2023-24"/>
    <x v="281"/>
    <s v="TR CHALLAN"/>
    <n v="9000955"/>
    <d v="2023-06-30T00:00:00"/>
    <x v="8"/>
    <x v="6"/>
    <n v="2"/>
    <s v="NUM"/>
    <x v="116"/>
    <x v="293"/>
    <x v="10"/>
    <x v="1"/>
    <x v="119"/>
    <n v="9909170941"/>
    <s v="LR NO-33445783"/>
    <s v="RETURNABLE"/>
    <m/>
    <m/>
    <m/>
    <m/>
    <m/>
  </r>
  <r>
    <n v="318"/>
    <s v="/ 2023-24"/>
    <x v="282"/>
    <s v="DELIVERY CHALLAN"/>
    <n v="1679"/>
    <d v="2023-07-03T00:00:00"/>
    <x v="35"/>
    <x v="1"/>
    <n v="256"/>
    <s v="SHEET"/>
    <x v="54"/>
    <x v="294"/>
    <x v="0"/>
    <x v="2"/>
    <x v="19"/>
    <n v="9979031267"/>
    <s v="NO.PUD"/>
    <s v="NON-RETURNABLE"/>
    <m/>
    <m/>
    <m/>
    <m/>
    <m/>
  </r>
  <r>
    <n v="319"/>
    <s v="/ 2023-24"/>
    <x v="283"/>
    <s v="DELIVERY CHALLAN"/>
    <n v="1680"/>
    <d v="2023-07-03T00:00:00"/>
    <x v="35"/>
    <x v="1"/>
    <n v="298"/>
    <s v="SHEET"/>
    <x v="110"/>
    <x v="295"/>
    <x v="0"/>
    <x v="2"/>
    <x v="113"/>
    <n v="8200931367"/>
    <s v="NO.PUD"/>
    <s v="NON-RETURNABLE"/>
    <m/>
    <m/>
    <m/>
    <m/>
    <m/>
  </r>
  <r>
    <n v="320"/>
    <s v="/ 2023-24"/>
    <x v="284"/>
    <s v="DELIVERY CHALLAN"/>
    <n v="1681"/>
    <d v="2023-07-03T00:00:00"/>
    <x v="35"/>
    <x v="1"/>
    <n v="288"/>
    <s v="SHEET"/>
    <x v="54"/>
    <x v="296"/>
    <x v="0"/>
    <x v="2"/>
    <x v="19"/>
    <n v="9979031267"/>
    <s v="NO.PUD"/>
    <s v="NON-RETURNABLE"/>
    <m/>
    <m/>
    <m/>
    <m/>
    <m/>
  </r>
  <r>
    <n v="321"/>
    <s v="/ 2023-24"/>
    <x v="285"/>
    <s v="DELIVERY CHALLAN"/>
    <n v="1682"/>
    <d v="2023-07-03T00:00:00"/>
    <x v="63"/>
    <x v="1"/>
    <n v="5"/>
    <s v="SHEET"/>
    <x v="2"/>
    <x v="297"/>
    <x v="2"/>
    <x v="2"/>
    <x v="2"/>
    <n v="9638195231"/>
    <s v="NO.PUD"/>
    <s v="NON-RETURNABLE"/>
    <m/>
    <m/>
    <m/>
    <m/>
    <m/>
  </r>
  <r>
    <n v="322"/>
    <s v="/ 2023-24"/>
    <x v="286"/>
    <s v="DELIVERY CHALLAN"/>
    <n v="1683"/>
    <d v="2023-07-03T00:00:00"/>
    <x v="30"/>
    <x v="88"/>
    <n v="2"/>
    <s v="NUM"/>
    <x v="50"/>
    <x v="298"/>
    <x v="10"/>
    <x v="2"/>
    <x v="52"/>
    <n v="8849816376"/>
    <s v="LR NO-33445788"/>
    <s v="NON-RETURNABLE"/>
    <m/>
    <m/>
    <m/>
    <m/>
    <m/>
  </r>
  <r>
    <n v="323"/>
    <s v="/ 2023-24"/>
    <x v="287"/>
    <s v="TAX INVOICE"/>
    <s v="CD423240215/216/217/218/219/220/221"/>
    <d v="2023-06-30T00:00:00"/>
    <x v="5"/>
    <x v="1"/>
    <n v="537"/>
    <s v="SHEET"/>
    <x v="86"/>
    <x v="299"/>
    <x v="8"/>
    <x v="1"/>
    <x v="120"/>
    <n v="9118003107"/>
    <s v="LR NO-5572"/>
    <s v="NON-RETURNABLE"/>
    <m/>
    <m/>
    <m/>
    <m/>
    <m/>
  </r>
  <r>
    <n v="324"/>
    <s v="/ 2023-24"/>
    <x v="288"/>
    <s v="TAX INVOICE"/>
    <s v="CD423240217"/>
    <d v="2023-06-30T00:00:00"/>
    <x v="5"/>
    <x v="1"/>
    <n v="473"/>
    <s v="SHEET"/>
    <x v="15"/>
    <x v="300"/>
    <x v="8"/>
    <x v="1"/>
    <x v="121"/>
    <n v="8128558709"/>
    <s v="LR NO-5573"/>
    <s v="NON-RETURNABLE"/>
    <m/>
    <m/>
    <m/>
    <m/>
    <m/>
  </r>
  <r>
    <n v="325"/>
    <s v="/ 2023-24"/>
    <x v="289"/>
    <s v="DELIVERY CHALLAN"/>
    <n v="1684"/>
    <d v="2023-07-04T00:00:00"/>
    <x v="35"/>
    <x v="1"/>
    <n v="198"/>
    <s v="SHEET"/>
    <x v="54"/>
    <x v="301"/>
    <x v="0"/>
    <x v="2"/>
    <x v="19"/>
    <n v="9979031267"/>
    <s v="NO.PUD"/>
    <s v="NON-RETURNABLE"/>
    <m/>
    <m/>
    <m/>
    <m/>
    <m/>
  </r>
  <r>
    <n v="326"/>
    <s v="/ 2023-24"/>
    <x v="290"/>
    <s v="TAX INVOICE"/>
    <s v="CD423240222/CD423240223"/>
    <d v="2023-06-30T00:00:00"/>
    <x v="5"/>
    <x v="1"/>
    <n v="616"/>
    <s v="SHEET"/>
    <x v="117"/>
    <x v="302"/>
    <x v="8"/>
    <x v="1"/>
    <x v="122"/>
    <n v="6387856386"/>
    <s v="LR NO-5574"/>
    <s v="NON-RETURNABLE"/>
    <m/>
    <m/>
    <m/>
    <m/>
    <m/>
  </r>
  <r>
    <n v="327"/>
    <s v="/ 2023-24"/>
    <x v="291"/>
    <s v="TAX INVOICE"/>
    <s v="CD423240205"/>
    <d v="2023-06-21T00:00:00"/>
    <x v="9"/>
    <x v="1"/>
    <n v="100"/>
    <s v="SHEET"/>
    <x v="118"/>
    <x v="303"/>
    <x v="7"/>
    <x v="1"/>
    <x v="123"/>
    <n v="9879714073"/>
    <s v="LR NO-"/>
    <s v="NON-RETURNABLE"/>
    <m/>
    <m/>
    <m/>
    <m/>
    <m/>
  </r>
  <r>
    <n v="328"/>
    <s v="/ 2023-24"/>
    <x v="292"/>
    <s v="TAX INVOICE"/>
    <s v="CD4232140212"/>
    <d v="2023-06-26T00:00:00"/>
    <x v="10"/>
    <x v="9"/>
    <n v="6740"/>
    <s v="KGS"/>
    <x v="119"/>
    <x v="304"/>
    <x v="0"/>
    <x v="1"/>
    <x v="124"/>
    <n v="9653258925"/>
    <s v="NO.PUD"/>
    <s v="NON-RETURNABLE"/>
    <m/>
    <m/>
    <m/>
    <m/>
    <m/>
  </r>
  <r>
    <n v="329"/>
    <s v="/ 2023-24"/>
    <x v="293"/>
    <s v="TR CHALLAN"/>
    <n v="9000960"/>
    <d v="2023-07-03T00:00:00"/>
    <x v="16"/>
    <x v="90"/>
    <n v="2"/>
    <s v="NUM"/>
    <x v="50"/>
    <x v="305"/>
    <x v="10"/>
    <x v="2"/>
    <x v="52"/>
    <n v="8849816376"/>
    <s v="LR NO-33445789"/>
    <s v="RETURNABLE"/>
    <m/>
    <m/>
    <m/>
    <m/>
    <m/>
  </r>
  <r>
    <n v="330"/>
    <s v="/ 2023-24"/>
    <x v="293"/>
    <s v="TR CHALLAN"/>
    <n v="9000964"/>
    <d v="2023-07-04T00:00:00"/>
    <x v="64"/>
    <x v="91"/>
    <n v="16"/>
    <s v="PKG"/>
    <x v="50"/>
    <x v="305"/>
    <x v="10"/>
    <x v="2"/>
    <x v="52"/>
    <n v="8849816376"/>
    <s v="TO PAY"/>
    <s v="RETURNABLE"/>
    <m/>
    <m/>
    <m/>
    <m/>
    <m/>
  </r>
  <r>
    <n v="331"/>
    <s v="/ 2023-24"/>
    <x v="294"/>
    <s v="TAX INVOICE"/>
    <s v="CD423240225/226/227"/>
    <d v="2023-06-30T00:00:00"/>
    <x v="5"/>
    <x v="1"/>
    <n v="505"/>
    <s v="ROLL"/>
    <x v="120"/>
    <x v="306"/>
    <x v="8"/>
    <x v="1"/>
    <x v="125"/>
    <n v="7310217065"/>
    <s v="LR NO-5575"/>
    <s v="NON-RETURNABLE"/>
    <m/>
    <m/>
    <m/>
    <m/>
    <m/>
  </r>
  <r>
    <n v="332"/>
    <s v="/ 2023-24"/>
    <x v="295"/>
    <s v="TAX INVOICE"/>
    <s v="CJ423240008"/>
    <d v="2023-07-04T00:00:00"/>
    <x v="14"/>
    <x v="92"/>
    <n v="36"/>
    <s v="ROLL"/>
    <x v="54"/>
    <x v="307"/>
    <x v="0"/>
    <x v="3"/>
    <x v="19"/>
    <n v="9979031267"/>
    <s v="NO.PUD"/>
    <s v="NON-RETURNABLE"/>
    <m/>
    <m/>
    <m/>
    <m/>
    <m/>
  </r>
  <r>
    <n v="333"/>
    <s v="/ 2023-24"/>
    <x v="296"/>
    <s v="TAX INVOICE"/>
    <s v="CD423240238"/>
    <s v="06-07-2023"/>
    <x v="65"/>
    <x v="1"/>
    <n v="434"/>
    <s v="SHEET"/>
    <x v="40"/>
    <x v="308"/>
    <x v="9"/>
    <x v="1"/>
    <x v="39"/>
    <n v="9104361319"/>
    <s v="LR NO-0961"/>
    <s v="NON-RETURNABLE"/>
    <m/>
    <m/>
    <m/>
    <m/>
    <m/>
  </r>
  <r>
    <n v="334"/>
    <s v="/ 2023-24"/>
    <x v="296"/>
    <s v="TAX INVOICE"/>
    <s v="CD423240239"/>
    <s v="06-07-2023"/>
    <x v="65"/>
    <x v="1"/>
    <n v="469"/>
    <s v="SHEET"/>
    <x v="25"/>
    <x v="309"/>
    <x v="9"/>
    <x v="1"/>
    <x v="126"/>
    <n v="7568777039"/>
    <s v="LR NO-0962"/>
    <s v="NON-RETURNABLE"/>
    <m/>
    <m/>
    <m/>
    <m/>
    <m/>
  </r>
  <r>
    <n v="335"/>
    <s v="/ 2023-24"/>
    <x v="297"/>
    <s v="TAX INVOICE"/>
    <s v="CE423240031"/>
    <d v="2023-07-04T00:00:00"/>
    <x v="18"/>
    <x v="93"/>
    <n v="14.5"/>
    <s v="KGS"/>
    <x v="0"/>
    <x v="310"/>
    <x v="3"/>
    <x v="2"/>
    <x v="0"/>
    <n v="9265604905"/>
    <s v="LR NO-"/>
    <s v="NON-RETURNABLE"/>
    <m/>
    <m/>
    <m/>
    <m/>
    <m/>
  </r>
  <r>
    <n v="336"/>
    <s v="/ 2023-24"/>
    <x v="298"/>
    <s v="DELIVERY CHALLAN"/>
    <n v="1687"/>
    <d v="2023-07-05T00:00:00"/>
    <x v="35"/>
    <x v="1"/>
    <n v="225"/>
    <s v="SHEET"/>
    <x v="54"/>
    <x v="311"/>
    <x v="0"/>
    <x v="2"/>
    <x v="19"/>
    <n v="9979031267"/>
    <s v="NO.PUD"/>
    <s v="NON-RETURNABLE"/>
    <m/>
    <m/>
    <m/>
    <m/>
    <m/>
  </r>
  <r>
    <n v="337"/>
    <s v="/ 2023-24"/>
    <x v="299"/>
    <s v="DELIVERY CHALLAN"/>
    <n v="1688"/>
    <d v="2023-07-06T00:00:00"/>
    <x v="35"/>
    <x v="1"/>
    <n v="468"/>
    <s v="SHEET"/>
    <x v="54"/>
    <x v="312"/>
    <x v="0"/>
    <x v="2"/>
    <x v="19"/>
    <n v="9979031267"/>
    <s v="NO.PUD"/>
    <s v="NON-RETURNABLE"/>
    <m/>
    <m/>
    <m/>
    <m/>
    <m/>
  </r>
  <r>
    <n v="338"/>
    <s v="/ 2023-24"/>
    <x v="300"/>
    <s v="DELIVERY CHALLAN"/>
    <n v="1689"/>
    <d v="2023-07-06T00:00:00"/>
    <x v="35"/>
    <x v="1"/>
    <n v="285"/>
    <s v="SHEET"/>
    <x v="110"/>
    <x v="313"/>
    <x v="0"/>
    <x v="2"/>
    <x v="113"/>
    <n v="8200931367"/>
    <s v="NO.PUD"/>
    <s v="NON-RETURNABLE"/>
    <m/>
    <m/>
    <m/>
    <m/>
    <m/>
  </r>
  <r>
    <n v="339"/>
    <s v="/ 2023-24"/>
    <x v="301"/>
    <s v="TAX INVOICE"/>
    <s v="CD423240237/CD423240244"/>
    <s v="06-07-2023"/>
    <x v="10"/>
    <x v="9"/>
    <n v="7970"/>
    <s v="KGS"/>
    <x v="121"/>
    <x v="314"/>
    <x v="0"/>
    <x v="1"/>
    <x v="127"/>
    <n v="9170590050"/>
    <s v="NO.PUD"/>
    <s v="NON-RETURNABLE"/>
    <m/>
    <m/>
    <m/>
    <m/>
    <m/>
  </r>
  <r>
    <n v="340"/>
    <s v="/ 2023-24"/>
    <x v="302"/>
    <s v="TAX INVOICE"/>
    <s v="CD423240231/CD423240236"/>
    <d v="2023-07-06T00:00:00"/>
    <x v="10"/>
    <x v="9"/>
    <n v="6190"/>
    <s v="KGS"/>
    <x v="122"/>
    <x v="315"/>
    <x v="0"/>
    <x v="1"/>
    <x v="128"/>
    <n v="9558431188"/>
    <s v="NO.PUD"/>
    <s v="NON-RETURNABLE"/>
    <m/>
    <m/>
    <m/>
    <m/>
    <m/>
  </r>
  <r>
    <n v="341"/>
    <s v="/ 2023-24"/>
    <x v="303"/>
    <s v="DELIVERY CHALLAN"/>
    <n v="1690"/>
    <d v="2023-07-06T00:00:00"/>
    <x v="35"/>
    <x v="1"/>
    <n v="358"/>
    <s v="SHEET"/>
    <x v="54"/>
    <x v="316"/>
    <x v="0"/>
    <x v="2"/>
    <x v="19"/>
    <n v="9979031267"/>
    <s v="NO.PUD"/>
    <s v="NON-RETURNABLE"/>
    <m/>
    <m/>
    <m/>
    <m/>
    <m/>
  </r>
  <r>
    <n v="342"/>
    <s v="/ 2023-24"/>
    <x v="301"/>
    <s v="TAX INVOICE"/>
    <s v="CD423240224"/>
    <d v="2023-06-30T00:00:00"/>
    <x v="5"/>
    <x v="1"/>
    <n v="862"/>
    <s v="SHEET"/>
    <x v="72"/>
    <x v="317"/>
    <x v="8"/>
    <x v="1"/>
    <x v="120"/>
    <n v="9118003107"/>
    <s v="LR NO-5577"/>
    <s v="NON-RETURNABLE"/>
    <m/>
    <m/>
    <m/>
    <m/>
    <m/>
  </r>
  <r>
    <n v="343"/>
    <s v="/ 2023-24"/>
    <x v="304"/>
    <s v="DELIVERY CHALLAN"/>
    <n v="1691"/>
    <d v="2023-07-06T00:00:00"/>
    <x v="35"/>
    <x v="1"/>
    <n v="363"/>
    <s v="SHEET"/>
    <x v="110"/>
    <x v="318"/>
    <x v="0"/>
    <x v="2"/>
    <x v="113"/>
    <n v="8200931367"/>
    <s v="NO.PUD"/>
    <s v="NON-RETURNABLE"/>
    <m/>
    <m/>
    <m/>
    <m/>
    <m/>
  </r>
  <r>
    <n v="344"/>
    <s v="/ 2023-24"/>
    <x v="305"/>
    <s v="DELIVERY CHALLAN"/>
    <n v="1692"/>
    <d v="2023-07-06T00:00:00"/>
    <x v="35"/>
    <x v="1"/>
    <n v="257"/>
    <s v="SHEET"/>
    <x v="54"/>
    <x v="319"/>
    <x v="0"/>
    <x v="2"/>
    <x v="19"/>
    <n v="9979031267"/>
    <s v="NO.PUD"/>
    <s v="NON-RETURNABLE"/>
    <m/>
    <m/>
    <m/>
    <m/>
    <m/>
  </r>
  <r>
    <n v="345"/>
    <s v="/ 2023-24"/>
    <x v="306"/>
    <s v="DELIVERY CHALLAN"/>
    <n v="1693"/>
    <d v="2023-07-06T00:00:00"/>
    <x v="35"/>
    <x v="1"/>
    <n v="341"/>
    <s v="SHEET"/>
    <x v="110"/>
    <x v="320"/>
    <x v="0"/>
    <x v="2"/>
    <x v="113"/>
    <n v="8200931367"/>
    <s v="NO.PUD"/>
    <s v="NON-RETURNABLE"/>
    <m/>
    <m/>
    <m/>
    <m/>
    <m/>
  </r>
  <r>
    <n v="346"/>
    <s v="/ 2023-24"/>
    <x v="307"/>
    <s v="DELIVERY CHALLAN"/>
    <n v="1697"/>
    <d v="2023-07-07T00:00:00"/>
    <x v="10"/>
    <x v="7"/>
    <n v="9920"/>
    <s v="KGS"/>
    <x v="123"/>
    <x v="321"/>
    <x v="0"/>
    <x v="2"/>
    <x v="129"/>
    <n v="9555576578"/>
    <s v="NO.PUD"/>
    <s v="NON-RETURNABLE"/>
    <m/>
    <m/>
    <m/>
    <m/>
    <m/>
  </r>
  <r>
    <n v="347"/>
    <s v="/ 2023-24"/>
    <x v="308"/>
    <s v="TAX INVOICE"/>
    <s v="CD423240240"/>
    <d v="2023-07-06T00:00:00"/>
    <x v="65"/>
    <x v="1"/>
    <n v="479"/>
    <s v="SHEET"/>
    <x v="56"/>
    <x v="322"/>
    <x v="1"/>
    <x v="1"/>
    <x v="57"/>
    <n v="8849012029"/>
    <s v="LR NO-5530"/>
    <s v="NON-RETURNABLE"/>
    <m/>
    <m/>
    <m/>
    <m/>
    <m/>
  </r>
  <r>
    <n v="348"/>
    <s v="/ 2023-24"/>
    <x v="309"/>
    <s v="TAX INVOICE"/>
    <s v="CD423240241"/>
    <d v="2023-07-06T00:00:00"/>
    <x v="65"/>
    <x v="1"/>
    <n v="434"/>
    <s v="SHEET"/>
    <x v="1"/>
    <x v="322"/>
    <x v="1"/>
    <x v="1"/>
    <x v="1"/>
    <n v="7569010837"/>
    <s v="LR NO-5531"/>
    <s v="NON-RETURNABLE"/>
    <m/>
    <m/>
    <m/>
    <m/>
    <m/>
  </r>
  <r>
    <n v="349"/>
    <s v="/ 2023-24"/>
    <x v="310"/>
    <s v="DELIVERY CHALLAN"/>
    <n v="1695"/>
    <d v="2023-07-07T00:00:00"/>
    <x v="35"/>
    <x v="1"/>
    <n v="317"/>
    <s v="SHEET"/>
    <x v="54"/>
    <x v="323"/>
    <x v="0"/>
    <x v="2"/>
    <x v="19"/>
    <n v="9979031267"/>
    <s v="NO.PUD"/>
    <s v="NON-RETURNABLE"/>
    <m/>
    <m/>
    <m/>
    <m/>
    <m/>
  </r>
  <r>
    <n v="350"/>
    <s v="/ 2023-24"/>
    <x v="311"/>
    <s v="DELIVERY CHALLAN"/>
    <n v="1696"/>
    <d v="2023-07-07T00:00:00"/>
    <x v="66"/>
    <x v="94"/>
    <n v="9"/>
    <s v="NUM"/>
    <x v="124"/>
    <x v="324"/>
    <x v="0"/>
    <x v="2"/>
    <x v="34"/>
    <n v="9589496920"/>
    <s v="NO.PUD"/>
    <s v="NON-RETURNABLE"/>
    <m/>
    <m/>
    <m/>
    <m/>
    <m/>
  </r>
  <r>
    <n v="351"/>
    <s v="/ 2023-24"/>
    <x v="312"/>
    <s v="DELIVERY CHALLAN"/>
    <n v="1694"/>
    <d v="2023-07-07T00:00:00"/>
    <x v="20"/>
    <x v="95"/>
    <n v="150"/>
    <s v="NUM"/>
    <x v="50"/>
    <x v="325"/>
    <x v="10"/>
    <x v="2"/>
    <x v="63"/>
    <n v="8849816376"/>
    <s v="LR NO-33445793"/>
    <s v="NON-RETURNABLE"/>
    <m/>
    <m/>
    <m/>
    <m/>
    <m/>
  </r>
  <r>
    <n v="352"/>
    <s v="/ 2023-24"/>
    <x v="313"/>
    <s v="DELIVERY CHALLAN"/>
    <n v="1698"/>
    <d v="2023-07-07T00:00:00"/>
    <x v="35"/>
    <x v="1"/>
    <n v="297"/>
    <s v="SHEET"/>
    <x v="54"/>
    <x v="326"/>
    <x v="0"/>
    <x v="2"/>
    <x v="19"/>
    <n v="9979031267"/>
    <s v="NO.PUD"/>
    <s v="NON-RETURNABLE"/>
    <m/>
    <m/>
    <m/>
    <m/>
    <m/>
  </r>
  <r>
    <n v="353"/>
    <s v="/ 2023-24"/>
    <x v="314"/>
    <s v="TAX INVOICE"/>
    <s v="CD423240245"/>
    <d v="2023-07-07T00:00:00"/>
    <x v="10"/>
    <x v="70"/>
    <n v="6530"/>
    <s v="KGS"/>
    <x v="115"/>
    <x v="327"/>
    <x v="0"/>
    <x v="1"/>
    <x v="118"/>
    <n v="9555576578"/>
    <s v="NO.PUD"/>
    <s v="NON-RETURNABLE"/>
    <m/>
    <m/>
    <m/>
    <m/>
    <m/>
  </r>
  <r>
    <n v="354"/>
    <s v="/ 2023-24"/>
    <x v="315"/>
    <s v="TAX INVOICE"/>
    <s v="CD423240229"/>
    <d v="2023-07-03T00:00:00"/>
    <x v="9"/>
    <x v="1"/>
    <n v="140"/>
    <s v="SHEET"/>
    <x v="125"/>
    <x v="328"/>
    <x v="12"/>
    <x v="1"/>
    <x v="130"/>
    <n v="8669005149"/>
    <s v="LR NO-872"/>
    <s v="NON-RETURNABLE"/>
    <m/>
    <m/>
    <m/>
    <m/>
    <s v="DTL"/>
  </r>
  <r>
    <n v="355"/>
    <s v="/ 2023-24"/>
    <x v="316"/>
    <s v="TAX INVOICE"/>
    <s v="CD423240247/CD42324048"/>
    <d v="2023-07-07T00:00:00"/>
    <x v="5"/>
    <x v="1"/>
    <n v="576"/>
    <s v="SHEET"/>
    <x v="126"/>
    <x v="329"/>
    <x v="8"/>
    <x v="1"/>
    <x v="131"/>
    <n v="6375564153"/>
    <s v="LR NO-5578"/>
    <s v="NON-RETURNABLE"/>
    <m/>
    <m/>
    <m/>
    <m/>
    <m/>
  </r>
  <r>
    <n v="356"/>
    <s v="/ 2023-24"/>
    <x v="317"/>
    <s v="DELIVERY CHALLAN"/>
    <n v="1699"/>
    <d v="2023-07-08T00:00:00"/>
    <x v="35"/>
    <x v="1"/>
    <n v="219"/>
    <s v="SHEET"/>
    <x v="54"/>
    <x v="330"/>
    <x v="0"/>
    <x v="2"/>
    <x v="19"/>
    <n v="9979031267"/>
    <s v="NO.PUD"/>
    <s v="NON-RETURNABLE"/>
    <m/>
    <m/>
    <m/>
    <m/>
    <m/>
  </r>
  <r>
    <n v="357"/>
    <s v="/ 2023-24"/>
    <x v="318"/>
    <s v="TAX INVOICE"/>
    <s v="CD423240234/CD423240235"/>
    <d v="2023-07-06T00:00:00"/>
    <x v="36"/>
    <x v="1"/>
    <n v="841"/>
    <s v="SHEET"/>
    <x v="127"/>
    <x v="331"/>
    <x v="1"/>
    <x v="4"/>
    <x v="132"/>
    <n v="9898419521"/>
    <s v="LR NO-5534"/>
    <s v="NON-RETURNABLE"/>
    <m/>
    <m/>
    <m/>
    <m/>
    <m/>
  </r>
  <r>
    <n v="358"/>
    <s v="/ 2023-24"/>
    <x v="319"/>
    <s v="DELIVERY CHALLAN"/>
    <n v="1700"/>
    <d v="2023-07-10T00:00:00"/>
    <x v="35"/>
    <x v="1"/>
    <n v="345"/>
    <s v="SHEET"/>
    <x v="54"/>
    <x v="332"/>
    <x v="0"/>
    <x v="2"/>
    <x v="19"/>
    <n v="9979031267"/>
    <s v="NO.PUD"/>
    <s v="NON-RETURNABLE"/>
    <m/>
    <m/>
    <m/>
    <m/>
    <m/>
  </r>
  <r>
    <n v="359"/>
    <s v="/ 2023-24"/>
    <x v="320"/>
    <s v="TAX INVOICE"/>
    <s v="CD423240254"/>
    <d v="2023-07-07T00:00:00"/>
    <x v="5"/>
    <x v="1"/>
    <n v="420"/>
    <s v="SHEET"/>
    <x v="16"/>
    <x v="333"/>
    <x v="8"/>
    <x v="1"/>
    <x v="133"/>
    <n v="7565896266"/>
    <s v="LR NO-5579"/>
    <s v="NON-RETURNABLE"/>
    <m/>
    <m/>
    <m/>
    <m/>
    <m/>
  </r>
  <r>
    <n v="360"/>
    <s v="/ 2023-24"/>
    <x v="321"/>
    <s v="DELIVERY CHALLAN"/>
    <d v="2023-07-10T00:00:00"/>
    <d v="2023-07-10T00:00:00"/>
    <x v="35"/>
    <x v="1"/>
    <n v="183"/>
    <s v="SHEET"/>
    <x v="127"/>
    <x v="331"/>
    <x v="1"/>
    <x v="4"/>
    <x v="132"/>
    <n v="9898419521"/>
    <s v="NO.PUD"/>
    <s v="NON-RETURNABLE"/>
    <m/>
    <m/>
    <m/>
    <m/>
    <m/>
  </r>
  <r>
    <n v="361"/>
    <s v="/ 2023-24"/>
    <x v="322"/>
    <s v="TAX INVOICE"/>
    <s v="CD423240253"/>
    <d v="2023-07-07T00:00:00"/>
    <x v="5"/>
    <x v="1"/>
    <n v="718"/>
    <s v="SHEET"/>
    <x v="128"/>
    <x v="334"/>
    <x v="8"/>
    <x v="1"/>
    <x v="134"/>
    <n v="6290871962"/>
    <s v="LR NO-5580"/>
    <s v="NON-RETURNABLE"/>
    <m/>
    <m/>
    <m/>
    <m/>
    <m/>
  </r>
  <r>
    <n v="362"/>
    <s v="/ 2023-24"/>
    <x v="318"/>
    <s v="TAX INVOICE"/>
    <s v="CD423240233"/>
    <d v="2023-07-06T00:00:00"/>
    <x v="36"/>
    <x v="1"/>
    <n v="566"/>
    <s v="SHEET"/>
    <x v="98"/>
    <x v="335"/>
    <x v="1"/>
    <x v="4"/>
    <x v="65"/>
    <n v="9350497710"/>
    <s v="LR NO-5535"/>
    <s v="NON-RETURNABLE"/>
    <m/>
    <m/>
    <m/>
    <m/>
    <m/>
  </r>
  <r>
    <n v="363"/>
    <s v="/ 2023-24"/>
    <x v="323"/>
    <s v="TAX INVOICE"/>
    <s v="CD423240263"/>
    <d v="2023-07-10T00:00:00"/>
    <x v="10"/>
    <x v="70"/>
    <n v="5720"/>
    <s v="KGS"/>
    <x v="28"/>
    <x v="336"/>
    <x v="0"/>
    <x v="1"/>
    <x v="75"/>
    <n v="8692985062"/>
    <s v="NO.PUD"/>
    <s v="NON-RETURNABLE"/>
    <m/>
    <m/>
    <m/>
    <m/>
    <m/>
  </r>
  <r>
    <n v="364"/>
    <s v="/ 2023-24"/>
    <x v="324"/>
    <s v="DELIVERY CHALLAN"/>
    <n v="1352"/>
    <d v="2023-07-10T00:00:00"/>
    <x v="28"/>
    <x v="1"/>
    <n v="4"/>
    <s v="SHEET"/>
    <x v="129"/>
    <x v="337"/>
    <x v="10"/>
    <x v="2"/>
    <x v="135"/>
    <n v="9979325805"/>
    <s v="LR NO-33445794"/>
    <s v="NON-RETURNABLE"/>
    <m/>
    <m/>
    <m/>
    <m/>
    <m/>
  </r>
  <r>
    <n v="365"/>
    <s v="/ 2023-24"/>
    <x v="325"/>
    <s v="DELIVERY CHALLAN"/>
    <n v="1353"/>
    <d v="2023-07-10T00:00:00"/>
    <x v="39"/>
    <x v="96"/>
    <n v="2"/>
    <s v="NUM"/>
    <x v="50"/>
    <x v="338"/>
    <x v="10"/>
    <x v="1"/>
    <x v="63"/>
    <n v="8849816376"/>
    <s v="LR NO-33445795/96"/>
    <s v="NON-RETURNABLE"/>
    <m/>
    <m/>
    <m/>
    <m/>
    <m/>
  </r>
  <r>
    <n v="366"/>
    <s v="/ 2023-24"/>
    <x v="319"/>
    <s v="TAX INVOICE"/>
    <s v="CJ423240009"/>
    <d v="2023-07-10T00:00:00"/>
    <x v="14"/>
    <x v="92"/>
    <n v="78"/>
    <s v="ROLL"/>
    <x v="54"/>
    <x v="332"/>
    <x v="0"/>
    <x v="3"/>
    <x v="19"/>
    <n v="9979031267"/>
    <s v="NO.PUD"/>
    <s v="NON-RETURNABLE"/>
    <m/>
    <m/>
    <m/>
    <m/>
    <m/>
  </r>
  <r>
    <n v="367"/>
    <s v="/ 2023-24"/>
    <x v="326"/>
    <s v="TAX INVOICE"/>
    <s v="CD423240232"/>
    <d v="2023-07-06T00:00:00"/>
    <x v="36"/>
    <x v="1"/>
    <n v="432"/>
    <s v="SHEET"/>
    <x v="130"/>
    <x v="339"/>
    <x v="1"/>
    <x v="4"/>
    <x v="136"/>
    <n v="6350010905"/>
    <s v="LR NO-5538"/>
    <s v="NON-RETURNABLE"/>
    <m/>
    <m/>
    <m/>
    <m/>
    <m/>
  </r>
  <r>
    <n v="368"/>
    <s v="/ 2023-24"/>
    <x v="327"/>
    <s v="DELIVERY CHALLAN"/>
    <n v="1354"/>
    <d v="2023-07-11T00:00:00"/>
    <x v="35"/>
    <x v="1"/>
    <n v="302"/>
    <s v="SHEET"/>
    <x v="54"/>
    <x v="340"/>
    <x v="0"/>
    <x v="2"/>
    <x v="19"/>
    <n v="9979031267"/>
    <s v="NO.PUD"/>
    <s v="NON-RETURNABLE"/>
    <m/>
    <m/>
    <m/>
    <m/>
    <m/>
  </r>
  <r>
    <n v="369"/>
    <s v="/ 2023-24"/>
    <x v="328"/>
    <s v="TAX INVOICE"/>
    <s v="CD423240246"/>
    <d v="2023-07-07T00:00:00"/>
    <x v="5"/>
    <x v="1"/>
    <n v="576"/>
    <s v="SHEET"/>
    <x v="12"/>
    <x v="341"/>
    <x v="8"/>
    <x v="4"/>
    <x v="62"/>
    <n v="9878342471"/>
    <s v="LR NO-5584"/>
    <s v="NON-RETURNABLE"/>
    <m/>
    <m/>
    <m/>
    <m/>
    <m/>
  </r>
  <r>
    <n v="370"/>
    <s v="/ 2023-24"/>
    <x v="329"/>
    <s v="DELIVERY CHALLAN"/>
    <n v="1355"/>
    <d v="2023-07-11T00:00:00"/>
    <x v="67"/>
    <x v="1"/>
    <n v="1"/>
    <s v="SHEET"/>
    <x v="2"/>
    <x v="342"/>
    <x v="10"/>
    <x v="1"/>
    <x v="2"/>
    <n v="9638195231"/>
    <s v="TO PAY"/>
    <s v="NON-RETURNABLE"/>
    <m/>
    <m/>
    <m/>
    <m/>
    <m/>
  </r>
  <r>
    <n v="371"/>
    <s v="/ 2023-24"/>
    <x v="330"/>
    <s v="TR CHALLAN"/>
    <n v="9001013"/>
    <d v="2023-07-11T00:00:00"/>
    <x v="68"/>
    <x v="97"/>
    <n v="5"/>
    <s v="KGS"/>
    <x v="2"/>
    <x v="342"/>
    <x v="10"/>
    <x v="1"/>
    <x v="2"/>
    <n v="9638195231"/>
    <s v="LR NO-33447302"/>
    <s v="RETURNABLE"/>
    <n v="830"/>
    <d v="2023-08-04T00:00:00"/>
    <s v="PTC/23-24/1370"/>
    <m/>
    <s v="MATERIAL NOT RECIVED"/>
  </r>
  <r>
    <n v="372"/>
    <s v="/ 2023-24"/>
    <x v="330"/>
    <s v="TR CHALLAN"/>
    <n v="9001014"/>
    <d v="2023-07-11T00:00:00"/>
    <x v="69"/>
    <x v="8"/>
    <n v="1"/>
    <s v="SHEET"/>
    <x v="50"/>
    <x v="343"/>
    <x v="10"/>
    <x v="1"/>
    <x v="63"/>
    <n v="8849816376"/>
    <s v="LR NO-33447303"/>
    <s v="RETURNABLE"/>
    <n v="784"/>
    <d v="2023-08-09T00:00:00"/>
    <s v="3661-2023-24"/>
    <n v="1"/>
    <m/>
  </r>
  <r>
    <n v="373"/>
    <s v="/ 2023-24"/>
    <x v="328"/>
    <s v="TAX INVOICE"/>
    <s v="CD423240252"/>
    <d v="2023-07-07T00:00:00"/>
    <x v="5"/>
    <x v="1"/>
    <n v="500"/>
    <s v="SHEET"/>
    <x v="126"/>
    <x v="344"/>
    <x v="8"/>
    <x v="4"/>
    <x v="131"/>
    <n v="6375564153"/>
    <s v="LR NO-5585"/>
    <s v="NON-RETURNABLE"/>
    <m/>
    <m/>
    <m/>
    <m/>
    <m/>
  </r>
  <r>
    <n v="374"/>
    <s v="/ 2023-24"/>
    <x v="331"/>
    <s v="DELIVERY CHALLAN"/>
    <n v="1358"/>
    <d v="2023-07-12T00:00:00"/>
    <x v="35"/>
    <x v="1"/>
    <n v="216"/>
    <s v="SHEET"/>
    <x v="54"/>
    <x v="345"/>
    <x v="0"/>
    <x v="2"/>
    <x v="19"/>
    <n v="9979031267"/>
    <s v="NO.PUD"/>
    <s v="NON-RETURNABLE"/>
    <m/>
    <m/>
    <m/>
    <m/>
    <m/>
  </r>
  <r>
    <n v="375"/>
    <s v="/ 2023-24"/>
    <x v="332"/>
    <s v="TR CHALLAN"/>
    <n v="9001017"/>
    <d v="2023-07-12T00:00:00"/>
    <x v="16"/>
    <x v="71"/>
    <n v="2"/>
    <s v="NUM"/>
    <x v="50"/>
    <x v="346"/>
    <x v="10"/>
    <x v="2"/>
    <x v="63"/>
    <n v="8849816376"/>
    <s v="LR NO-33447304"/>
    <s v="RETURNABLE"/>
    <n v="728"/>
    <d v="2023-08-02T00:00:00"/>
    <s v="BI/174"/>
    <n v="2"/>
    <m/>
  </r>
  <r>
    <n v="376"/>
    <s v="/ 2023-24"/>
    <x v="333"/>
    <s v="TAX INVOICE"/>
    <s v="CD423240264"/>
    <d v="2023-07-11T00:00:00"/>
    <x v="10"/>
    <x v="70"/>
    <n v="6170"/>
    <s v="KGS"/>
    <x v="121"/>
    <x v="347"/>
    <x v="0"/>
    <x v="1"/>
    <x v="127"/>
    <n v="9170590050"/>
    <s v="NO.PUD"/>
    <s v="NON-RETURNABLE"/>
    <m/>
    <m/>
    <m/>
    <m/>
    <m/>
  </r>
  <r>
    <n v="377"/>
    <s v="/ 2023-24"/>
    <x v="332"/>
    <s v="DELIVERY CHALLAN"/>
    <n v="1360"/>
    <d v="2023-07-12T00:00:00"/>
    <x v="35"/>
    <x v="1"/>
    <n v="234"/>
    <s v="SHEET"/>
    <x v="54"/>
    <x v="348"/>
    <x v="0"/>
    <x v="2"/>
    <x v="19"/>
    <n v="9979031267"/>
    <s v="NO.PUD"/>
    <s v="NON-RETURNABLE"/>
    <m/>
    <m/>
    <m/>
    <m/>
    <m/>
  </r>
  <r>
    <n v="378"/>
    <s v="/ 2023-24"/>
    <x v="334"/>
    <s v="TAX INVOICE"/>
    <s v="CD423240249/250/251"/>
    <d v="2023-07-07T00:00:00"/>
    <x v="5"/>
    <x v="1"/>
    <n v="1024"/>
    <s v="SHEET"/>
    <x v="131"/>
    <x v="349"/>
    <x v="8"/>
    <x v="4"/>
    <x v="137"/>
    <n v="7897921143"/>
    <s v="LR NO-5587"/>
    <s v="NON-RETURNABLE"/>
    <m/>
    <m/>
    <m/>
    <m/>
    <m/>
  </r>
  <r>
    <n v="379"/>
    <s v="/ 2023-24"/>
    <x v="335"/>
    <s v="TAX INVOICE"/>
    <s v="CD423240262"/>
    <d v="2023-07-10T00:00:00"/>
    <x v="10"/>
    <x v="77"/>
    <n v="7550"/>
    <s v="KGS"/>
    <x v="30"/>
    <x v="350"/>
    <x v="0"/>
    <x v="1"/>
    <x v="138"/>
    <n v="8511458417"/>
    <s v="NO.PUD"/>
    <s v="NON-RETURNABLE"/>
    <m/>
    <m/>
    <m/>
    <m/>
    <m/>
  </r>
  <r>
    <n v="380"/>
    <s v="/ 2023-24"/>
    <x v="336"/>
    <s v="DELIVERY CHALLAN"/>
    <n v="1363"/>
    <d v="2023-07-13T00:00:00"/>
    <x v="35"/>
    <x v="1"/>
    <n v="324"/>
    <s v="SHEET"/>
    <x v="54"/>
    <x v="351"/>
    <x v="0"/>
    <x v="2"/>
    <x v="19"/>
    <n v="9979031267"/>
    <s v="NO.PUD"/>
    <s v="NON-RETURNABLE"/>
    <m/>
    <m/>
    <m/>
    <m/>
    <m/>
  </r>
  <r>
    <n v="381"/>
    <s v="/ 2023-24"/>
    <x v="337"/>
    <s v="DELIVERY CHALLAN"/>
    <n v="1362"/>
    <d v="2023-07-13T00:00:00"/>
    <x v="35"/>
    <x v="1"/>
    <n v="345"/>
    <s v="SHEET"/>
    <x v="110"/>
    <x v="352"/>
    <x v="0"/>
    <x v="2"/>
    <x v="113"/>
    <n v="8200931367"/>
    <s v="NO.PUD"/>
    <s v="NON-RETURNABLE"/>
    <m/>
    <m/>
    <m/>
    <m/>
    <m/>
  </r>
  <r>
    <n v="382"/>
    <s v="/ 2023-24"/>
    <x v="338"/>
    <s v="TR CHALLAN"/>
    <n v="9001028"/>
    <d v="2023-07-13T00:00:00"/>
    <x v="0"/>
    <x v="0"/>
    <n v="1"/>
    <s v="SHEET"/>
    <x v="132"/>
    <x v="353"/>
    <x v="0"/>
    <x v="1"/>
    <x v="49"/>
    <n v="9925353616"/>
    <s v="NO.PUD"/>
    <s v="RETURNABLE"/>
    <n v="593"/>
    <d v="2023-07-13T00:00:00"/>
    <s v="SBSS/23-24/42"/>
    <n v="1"/>
    <m/>
  </r>
  <r>
    <n v="383"/>
    <s v="/ 2023-24"/>
    <x v="339"/>
    <s v="TAX INVOICE"/>
    <s v="CD423240256"/>
    <d v="2023-07-07T00:00:00"/>
    <x v="9"/>
    <x v="1"/>
    <n v="30"/>
    <s v="SHEET"/>
    <x v="0"/>
    <x v="354"/>
    <x v="7"/>
    <x v="1"/>
    <x v="0"/>
    <n v="9265604905"/>
    <s v="LR NO-"/>
    <s v="NON-RETURNABLE"/>
    <m/>
    <m/>
    <m/>
    <m/>
    <s v="ZEBRA PUNE"/>
  </r>
  <r>
    <n v="384"/>
    <s v="/ 2023-24"/>
    <x v="340"/>
    <s v="DELIVERY CHALLAN"/>
    <n v="1364"/>
    <d v="2023-07-13T00:00:00"/>
    <x v="35"/>
    <x v="1"/>
    <n v="302"/>
    <s v="SHEET"/>
    <x v="54"/>
    <x v="355"/>
    <x v="0"/>
    <x v="2"/>
    <x v="19"/>
    <n v="9979031267"/>
    <s v="NO.PUD"/>
    <s v="NON-RETURNABLE"/>
    <m/>
    <m/>
    <m/>
    <m/>
    <m/>
  </r>
  <r>
    <n v="385"/>
    <s v="/ 2023-24"/>
    <x v="341"/>
    <s v="TAX INVOICE"/>
    <s v="CD423240242/CD423240243"/>
    <d v="2023-07-06T00:00:00"/>
    <x v="65"/>
    <x v="1"/>
    <n v="511"/>
    <s v="SHEET"/>
    <x v="133"/>
    <x v="356"/>
    <x v="1"/>
    <x v="1"/>
    <x v="139"/>
    <n v="9682574268"/>
    <s v="LR NO-5541"/>
    <s v="NON-RETURNABLE"/>
    <m/>
    <m/>
    <m/>
    <m/>
    <m/>
  </r>
  <r>
    <n v="386"/>
    <s v="/ 2023-24"/>
    <x v="334"/>
    <s v="TAX INVOICE"/>
    <s v="CD423240272"/>
    <d v="2023-07-12T00:00:00"/>
    <x v="5"/>
    <x v="1"/>
    <n v="452"/>
    <s v="SHEET"/>
    <x v="18"/>
    <x v="357"/>
    <x v="8"/>
    <x v="4"/>
    <x v="140"/>
    <n v="9104701131"/>
    <s v="LR NO-5588"/>
    <s v="NON-RETURNABLE"/>
    <m/>
    <m/>
    <m/>
    <m/>
    <m/>
  </r>
  <r>
    <n v="387"/>
    <s v="/ 2023-24"/>
    <x v="342"/>
    <s v="DELIVERY CHALLAN"/>
    <n v="1365"/>
    <d v="2023-07-13T00:00:00"/>
    <x v="35"/>
    <x v="1"/>
    <n v="326"/>
    <s v="SHEET"/>
    <x v="110"/>
    <x v="358"/>
    <x v="0"/>
    <x v="4"/>
    <x v="113"/>
    <n v="8200931367"/>
    <s v="NO.PUD"/>
    <s v="NON-RETURNABLE"/>
    <m/>
    <m/>
    <m/>
    <m/>
    <m/>
  </r>
  <r>
    <n v="388"/>
    <s v="/ 2023-24"/>
    <x v="343"/>
    <s v="DELIVERY CHALLAN"/>
    <n v="1357"/>
    <d v="2023-07-14T00:00:00"/>
    <x v="4"/>
    <x v="98"/>
    <n v="10"/>
    <s v="NUM"/>
    <x v="0"/>
    <x v="359"/>
    <x v="0"/>
    <x v="1"/>
    <x v="0"/>
    <n v="9265604905"/>
    <s v="NO.PUD"/>
    <s v="NON-RETURNABLE"/>
    <m/>
    <m/>
    <m/>
    <m/>
    <m/>
  </r>
  <r>
    <n v="389"/>
    <s v="/ 2023-24"/>
    <x v="344"/>
    <s v="DELIVERY CHALLAN"/>
    <n v="1366"/>
    <d v="2023-07-14T00:00:00"/>
    <x v="35"/>
    <x v="1"/>
    <n v="321"/>
    <s v="SHEET"/>
    <x v="110"/>
    <x v="360"/>
    <x v="0"/>
    <x v="2"/>
    <x v="113"/>
    <n v="8200931367"/>
    <s v="NO.PUD"/>
    <s v="NON-RETURNABLE"/>
    <m/>
    <m/>
    <m/>
    <m/>
    <m/>
  </r>
  <r>
    <n v="390"/>
    <s v="/ 2023-24"/>
    <x v="345"/>
    <s v="TAX INVOICE"/>
    <s v="CD423240266/267"/>
    <d v="2023-07-12T00:00:00"/>
    <x v="5"/>
    <x v="1"/>
    <n v="882"/>
    <s v="SHEET"/>
    <x v="11"/>
    <x v="361"/>
    <x v="5"/>
    <x v="4"/>
    <x v="8"/>
    <n v="6204087107"/>
    <s v="LR NO-302969"/>
    <s v="NON-RETURNABLE"/>
    <m/>
    <m/>
    <m/>
    <m/>
    <m/>
  </r>
  <r>
    <n v="391"/>
    <s v="/ 2023-24"/>
    <x v="345"/>
    <s v="TAX INVOICE"/>
    <s v="CD423240268"/>
    <d v="2023-07-12T00:00:00"/>
    <x v="5"/>
    <x v="1"/>
    <n v="432"/>
    <s v="SHEET"/>
    <x v="8"/>
    <x v="362"/>
    <x v="5"/>
    <x v="4"/>
    <x v="141"/>
    <n v="9102866903"/>
    <s v="LR NO-302968"/>
    <s v="NON-RETURNABLE"/>
    <m/>
    <m/>
    <m/>
    <m/>
    <m/>
  </r>
  <r>
    <n v="392"/>
    <s v="/ 2023-24"/>
    <x v="346"/>
    <s v="TAX INVOICE"/>
    <s v="CD423240257"/>
    <d v="2023-07-07T00:00:00"/>
    <x v="36"/>
    <x v="1"/>
    <n v="576"/>
    <s v="SHEET"/>
    <x v="134"/>
    <x v="363"/>
    <x v="1"/>
    <x v="4"/>
    <x v="142"/>
    <n v="6376455990"/>
    <s v="LR NO-5544"/>
    <s v="NON-RETURNABLE"/>
    <m/>
    <m/>
    <m/>
    <m/>
    <m/>
  </r>
  <r>
    <n v="393"/>
    <s v="/ 2023-24"/>
    <x v="347"/>
    <s v="DELIVERY CHALLAN"/>
    <n v="1367"/>
    <d v="2023-07-14T00:00:00"/>
    <x v="35"/>
    <x v="1"/>
    <n v="284"/>
    <s v="SHEET"/>
    <x v="54"/>
    <x v="364"/>
    <x v="0"/>
    <x v="2"/>
    <x v="19"/>
    <n v="9979031267"/>
    <s v="NO.PUD"/>
    <s v="NON-RETURNABLE"/>
    <m/>
    <m/>
    <m/>
    <m/>
    <m/>
  </r>
  <r>
    <n v="394"/>
    <s v="/ 2023-24"/>
    <x v="348"/>
    <s v="TR CHALLAN"/>
    <n v="9001034"/>
    <d v="2023-07-13T00:00:00"/>
    <x v="6"/>
    <x v="99"/>
    <n v="6"/>
    <s v="NUM"/>
    <x v="50"/>
    <x v="365"/>
    <x v="10"/>
    <x v="2"/>
    <x v="63"/>
    <n v="8849816376"/>
    <s v="LR NO-33447306/7307"/>
    <s v="RETURNABLE"/>
    <n v="721"/>
    <d v="2023-08-01T00:00:00"/>
    <s v="01049/15"/>
    <n v="6"/>
    <m/>
  </r>
  <r>
    <n v="395"/>
    <s v="/ 2023-24"/>
    <x v="349"/>
    <s v="DELIVERY CHALLAN"/>
    <n v="1369"/>
    <d v="2023-07-14T00:00:00"/>
    <x v="35"/>
    <x v="1"/>
    <n v="110"/>
    <s v="SHEET"/>
    <x v="134"/>
    <x v="363"/>
    <x v="1"/>
    <x v="2"/>
    <x v="142"/>
    <n v="6376455990"/>
    <s v="NO.PUD"/>
    <s v="NON-RETURNABLE"/>
    <m/>
    <m/>
    <m/>
    <m/>
    <m/>
  </r>
  <r>
    <n v="396"/>
    <s v="/ 2023-24"/>
    <x v="350"/>
    <s v="DELIVERY CHALLAN"/>
    <n v="1370"/>
    <d v="2023-07-14T00:00:00"/>
    <x v="10"/>
    <x v="7"/>
    <n v="8900"/>
    <s v="KGS"/>
    <x v="82"/>
    <x v="366"/>
    <x v="0"/>
    <x v="1"/>
    <x v="81"/>
    <n v="8140835700"/>
    <s v="NO.PUD"/>
    <s v="NON-RETURNABLE"/>
    <m/>
    <m/>
    <m/>
    <m/>
    <m/>
  </r>
  <r>
    <n v="397"/>
    <s v="/ 2023-24"/>
    <x v="351"/>
    <s v="TAX INVOICE"/>
    <s v="DCMNCD423240003"/>
    <d v="2023-07-14T00:00:00"/>
    <x v="70"/>
    <x v="1"/>
    <n v="6"/>
    <s v="SHEET"/>
    <x v="95"/>
    <x v="367"/>
    <x v="20"/>
    <x v="1"/>
    <x v="94"/>
    <n v="9909636700"/>
    <s v="LR NO-48016153"/>
    <s v="NON-RETURNABLE"/>
    <m/>
    <m/>
    <m/>
    <m/>
    <m/>
  </r>
  <r>
    <n v="398"/>
    <s v="/ 2023-24"/>
    <x v="352"/>
    <s v="DELIVERY CHALLAN"/>
    <n v="1371"/>
    <d v="2023-07-15T00:00:00"/>
    <x v="71"/>
    <x v="100"/>
    <n v="3"/>
    <s v="NUM"/>
    <x v="135"/>
    <x v="368"/>
    <x v="0"/>
    <x v="1"/>
    <x v="143"/>
    <n v="8426020594"/>
    <s v="NO.PUD"/>
    <s v="RETURNABLE"/>
    <n v="609"/>
    <d v="2023-07-15T00:00:00"/>
    <n v="1371"/>
    <n v="3"/>
    <m/>
  </r>
  <r>
    <n v="399"/>
    <s v="/ 2023-24"/>
    <x v="353"/>
    <s v="TAX INVOICE"/>
    <s v="CD423240258"/>
    <d v="2023-07-07T00:00:00"/>
    <x v="36"/>
    <x v="1"/>
    <n v="432"/>
    <s v="SHEET"/>
    <x v="112"/>
    <x v="369"/>
    <x v="1"/>
    <x v="4"/>
    <x v="115"/>
    <n v="7015956939"/>
    <s v="LR NO-5546"/>
    <s v="NON-RETURNABLE"/>
    <m/>
    <m/>
    <m/>
    <m/>
    <m/>
  </r>
  <r>
    <n v="400"/>
    <s v="/ 2023-24"/>
    <x v="353"/>
    <s v="TAX INVOICE"/>
    <s v="CD423240260/CD423240261"/>
    <d v="2023-07-07T00:00:00"/>
    <x v="36"/>
    <x v="1"/>
    <n v="702"/>
    <s v="SHEET"/>
    <x v="136"/>
    <x v="370"/>
    <x v="1"/>
    <x v="4"/>
    <x v="144"/>
    <n v="7827938433"/>
    <s v="LR NO-5547"/>
    <s v="NON-RETURNABLE"/>
    <m/>
    <m/>
    <m/>
    <m/>
    <m/>
  </r>
  <r>
    <n v="401"/>
    <s v="/ 2023-24"/>
    <x v="354"/>
    <s v="DELIVERY CHALLAN"/>
    <n v="1372"/>
    <d v="2023-07-15T00:00:00"/>
    <x v="35"/>
    <x v="1"/>
    <n v="73"/>
    <s v="SHEET"/>
    <x v="112"/>
    <x v="369"/>
    <x v="1"/>
    <x v="1"/>
    <x v="115"/>
    <n v="7015956939"/>
    <s v="NO.PUD"/>
    <s v="NON-RETURNABLE"/>
    <m/>
    <m/>
    <m/>
    <m/>
    <m/>
  </r>
  <r>
    <n v="402"/>
    <s v="/ 2023-24"/>
    <x v="355"/>
    <s v="TAX INVOICE"/>
    <s v="CD423240273"/>
    <d v="2023-07-13T00:00:00"/>
    <x v="10"/>
    <x v="9"/>
    <n v="5940"/>
    <s v="KGS"/>
    <x v="137"/>
    <x v="371"/>
    <x v="0"/>
    <x v="1"/>
    <x v="145"/>
    <n v="9140179817"/>
    <s v="NO.PUD"/>
    <s v="NON-RETURNABLE"/>
    <m/>
    <m/>
    <m/>
    <m/>
    <m/>
  </r>
  <r>
    <n v="403"/>
    <s v="/ 2023-24"/>
    <x v="353"/>
    <s v="TAX INVOICE"/>
    <s v="CD423240259"/>
    <d v="2023-07-07T00:00:00"/>
    <x v="36"/>
    <x v="1"/>
    <n v="546"/>
    <s v="SHEET"/>
    <x v="138"/>
    <x v="372"/>
    <x v="1"/>
    <x v="4"/>
    <x v="146"/>
    <n v="7398919105"/>
    <s v="LR NO-5549"/>
    <s v="NON-RETURNABLE"/>
    <m/>
    <m/>
    <m/>
    <m/>
    <m/>
  </r>
  <r>
    <n v="404"/>
    <s v="/ 2023-24"/>
    <x v="356"/>
    <s v="TR CHALLAN"/>
    <n v="9001048"/>
    <d v="2023-07-15T00:00:00"/>
    <x v="58"/>
    <x v="72"/>
    <n v="8"/>
    <s v="NUM"/>
    <x v="139"/>
    <x v="373"/>
    <x v="3"/>
    <x v="3"/>
    <x v="147"/>
    <n v="9913971102"/>
    <s v="LR NO-1009/448"/>
    <s v="RETURNABLE"/>
    <s v="642/718"/>
    <s v="20-07-2023/01/08/2023"/>
    <s v="390/383"/>
    <n v="8"/>
    <m/>
  </r>
  <r>
    <n v="405"/>
    <s v="/ 2023-24"/>
    <x v="357"/>
    <s v="DELIVERY CHALLAN"/>
    <n v="1374"/>
    <d v="2023-07-16T00:00:00"/>
    <x v="48"/>
    <x v="101"/>
    <n v="3"/>
    <s v="NUM"/>
    <x v="140"/>
    <x v="374"/>
    <x v="0"/>
    <x v="1"/>
    <x v="148"/>
    <n v="8140271701"/>
    <s v="NO.PUD"/>
    <s v="NON-RETURNABLE"/>
    <m/>
    <m/>
    <m/>
    <m/>
    <m/>
  </r>
  <r>
    <n v="406"/>
    <s v="/ 2023-24"/>
    <x v="358"/>
    <s v="DELIVERY CHALLAN"/>
    <n v="1375"/>
    <d v="2023-07-17T00:00:00"/>
    <x v="35"/>
    <x v="1"/>
    <n v="435"/>
    <s v="SHEET"/>
    <x v="54"/>
    <x v="375"/>
    <x v="0"/>
    <x v="2"/>
    <x v="19"/>
    <n v="9979031267"/>
    <s v="NO.PUD"/>
    <s v="NON-RETURNABLE"/>
    <m/>
    <m/>
    <m/>
    <m/>
    <m/>
  </r>
  <r>
    <n v="407"/>
    <s v="/ 2023-24"/>
    <x v="359"/>
    <s v="DELIVERY CHALLAN"/>
    <n v="1376"/>
    <d v="2023-07-17T00:00:00"/>
    <x v="35"/>
    <x v="1"/>
    <n v="299"/>
    <s v="SHEET"/>
    <x v="110"/>
    <x v="376"/>
    <x v="0"/>
    <x v="2"/>
    <x v="113"/>
    <n v="8200931367"/>
    <s v="NO.PUD"/>
    <s v="NON-RETURNABLE"/>
    <m/>
    <m/>
    <m/>
    <m/>
    <m/>
  </r>
  <r>
    <n v="408"/>
    <s v="/ 2023-24"/>
    <x v="360"/>
    <s v="DELIVERY CHALLAN"/>
    <n v="1377"/>
    <d v="2023-07-17T00:00:00"/>
    <x v="35"/>
    <x v="1"/>
    <n v="281"/>
    <s v="SHEET"/>
    <x v="54"/>
    <x v="377"/>
    <x v="0"/>
    <x v="2"/>
    <x v="19"/>
    <n v="9979031267"/>
    <s v="NO.PUD"/>
    <s v="NON-RETURNABLE"/>
    <m/>
    <m/>
    <m/>
    <m/>
    <m/>
  </r>
  <r>
    <n v="409"/>
    <s v="/ 2023-24"/>
    <x v="361"/>
    <s v="DELIVERY CHALLAN"/>
    <n v="1378"/>
    <d v="2023-07-17T00:00:00"/>
    <x v="35"/>
    <x v="1"/>
    <n v="349"/>
    <s v="SHEET"/>
    <x v="110"/>
    <x v="378"/>
    <x v="0"/>
    <x v="2"/>
    <x v="113"/>
    <n v="8200931367"/>
    <s v="NO.PUD"/>
    <s v="NON-RETURNABLE"/>
    <m/>
    <m/>
    <m/>
    <m/>
    <m/>
  </r>
  <r>
    <n v="410"/>
    <s v="/ 2023-24"/>
    <x v="362"/>
    <s v="DELIVERY CHALLAN"/>
    <n v="1379"/>
    <d v="2023-07-17T00:00:00"/>
    <x v="46"/>
    <x v="102"/>
    <n v="1"/>
    <s v="NUM"/>
    <x v="50"/>
    <x v="379"/>
    <x v="10"/>
    <x v="2"/>
    <x v="63"/>
    <n v="8849816376"/>
    <s v="LR NO-33447309"/>
    <s v="NON-RETURNABLE"/>
    <m/>
    <m/>
    <m/>
    <m/>
    <m/>
  </r>
  <r>
    <n v="411"/>
    <s v="/ 2023-24"/>
    <x v="363"/>
    <s v="DELIVERY CHALLAN"/>
    <n v="1380"/>
    <d v="2023-07-17T00:00:00"/>
    <x v="35"/>
    <x v="1"/>
    <n v="243"/>
    <s v="SHEET"/>
    <x v="54"/>
    <x v="380"/>
    <x v="0"/>
    <x v="2"/>
    <x v="19"/>
    <n v="9979031267"/>
    <s v="NO.PUD"/>
    <s v="NON-RETURNABLE"/>
    <m/>
    <m/>
    <m/>
    <m/>
    <m/>
  </r>
  <r>
    <n v="412"/>
    <s v="/ 2023-24"/>
    <x v="364"/>
    <s v="DELIVERY CHALLAN"/>
    <n v="1381"/>
    <d v="2023-07-17T00:00:00"/>
    <x v="35"/>
    <x v="1"/>
    <n v="255"/>
    <s v="SHEET"/>
    <x v="110"/>
    <x v="381"/>
    <x v="0"/>
    <x v="2"/>
    <x v="113"/>
    <n v="8200931367"/>
    <s v="NO.PUD"/>
    <s v="NON-RETURNABLE"/>
    <m/>
    <m/>
    <m/>
    <m/>
    <m/>
  </r>
  <r>
    <n v="413"/>
    <s v="/ 2023-24"/>
    <x v="362"/>
    <s v="TR CHALLAN"/>
    <n v="9001055"/>
    <d v="2023-07-17T00:00:00"/>
    <x v="68"/>
    <x v="103"/>
    <n v="5"/>
    <s v="KGS"/>
    <x v="50"/>
    <x v="382"/>
    <x v="10"/>
    <x v="2"/>
    <x v="63"/>
    <n v="8849816376"/>
    <s v="LR NO-33447311"/>
    <s v="RETURNABLE"/>
    <m/>
    <m/>
    <m/>
    <m/>
    <m/>
  </r>
  <r>
    <n v="414"/>
    <s v="/ 2023-24"/>
    <x v="365"/>
    <s v="DELIVERY CHALLAN"/>
    <n v="1383"/>
    <d v="2023-07-18T00:00:00"/>
    <x v="72"/>
    <x v="104"/>
    <n v="300"/>
    <s v="NUM"/>
    <x v="0"/>
    <x v="383"/>
    <x v="0"/>
    <x v="2"/>
    <x v="0"/>
    <n v="9265604905"/>
    <s v="NO.PUD"/>
    <s v="NON-RETURNABLE"/>
    <m/>
    <m/>
    <m/>
    <m/>
    <m/>
  </r>
  <r>
    <n v="415"/>
    <s v="/ 2023-24"/>
    <x v="366"/>
    <s v="DELIVERY CHALLAN"/>
    <n v="1385"/>
    <d v="2023-07-18T00:00:00"/>
    <x v="35"/>
    <x v="1"/>
    <n v="375"/>
    <s v="SHEET"/>
    <x v="110"/>
    <x v="384"/>
    <x v="0"/>
    <x v="2"/>
    <x v="113"/>
    <n v="8200931367"/>
    <s v="NO.PUD"/>
    <s v="NON-RETURNABLE"/>
    <m/>
    <m/>
    <m/>
    <m/>
    <m/>
  </r>
  <r>
    <n v="416"/>
    <s v="/ 2023-24"/>
    <x v="367"/>
    <s v="DELIVERY CHALLAN"/>
    <n v="1386"/>
    <d v="2023-07-18T00:00:00"/>
    <x v="35"/>
    <x v="1"/>
    <n v="255"/>
    <s v="SHEET"/>
    <x v="110"/>
    <x v="385"/>
    <x v="0"/>
    <x v="2"/>
    <x v="113"/>
    <n v="8200931367"/>
    <s v="NO.PUD"/>
    <s v="NON-RETURNABLE"/>
    <m/>
    <m/>
    <m/>
    <m/>
    <m/>
  </r>
  <r>
    <n v="417"/>
    <s v="/ 2023-24"/>
    <x v="368"/>
    <s v="DELIVERY CHALLAN"/>
    <n v="1387"/>
    <d v="2023-07-18T00:00:00"/>
    <x v="8"/>
    <x v="105"/>
    <n v="1"/>
    <s v="NUM"/>
    <x v="0"/>
    <x v="386"/>
    <x v="21"/>
    <x v="2"/>
    <x v="0"/>
    <n v="9265604905"/>
    <s v="LR NO-3/466"/>
    <s v="NON-RETURNABLE"/>
    <m/>
    <m/>
    <m/>
    <m/>
    <m/>
  </r>
  <r>
    <n v="418"/>
    <s v="/ 2023-24"/>
    <x v="368"/>
    <s v="TR CHALLAN"/>
    <n v="9001049"/>
    <d v="2023-07-15T00:00:00"/>
    <x v="8"/>
    <x v="106"/>
    <n v="1"/>
    <s v="NUM"/>
    <x v="0"/>
    <x v="386"/>
    <x v="21"/>
    <x v="2"/>
    <x v="0"/>
    <n v="9265604905"/>
    <s v="LR NO-3/466"/>
    <s v="RETURNABLE"/>
    <n v="802"/>
    <d v="2023-08-10T00:00:00"/>
    <n v="743"/>
    <n v="1"/>
    <m/>
  </r>
  <r>
    <n v="419"/>
    <s v="/ 2023-24"/>
    <x v="369"/>
    <s v="DELIVERY CHALLAN"/>
    <n v="1388"/>
    <d v="2023-07-18T00:00:00"/>
    <x v="35"/>
    <x v="1"/>
    <n v="380"/>
    <s v="SHEET"/>
    <x v="54"/>
    <x v="387"/>
    <x v="0"/>
    <x v="2"/>
    <x v="19"/>
    <n v="9979031267"/>
    <s v="NO.PUD"/>
    <s v="NON-RETURNABLE"/>
    <m/>
    <m/>
    <m/>
    <m/>
    <m/>
  </r>
  <r>
    <n v="420"/>
    <s v="/ 2023-24"/>
    <x v="370"/>
    <s v="DELIVERY CHALLAN"/>
    <n v="1389"/>
    <d v="2023-07-18T00:00:00"/>
    <x v="35"/>
    <x v="1"/>
    <n v="216"/>
    <s v="SHEET"/>
    <x v="110"/>
    <x v="388"/>
    <x v="0"/>
    <x v="1"/>
    <x v="113"/>
    <n v="8200931367"/>
    <s v="NO.PUD"/>
    <s v="NON-RETURNABLE"/>
    <m/>
    <m/>
    <m/>
    <m/>
    <m/>
  </r>
  <r>
    <n v="421"/>
    <s v="/ 2023-24"/>
    <x v="371"/>
    <s v="TAX INVOICE"/>
    <s v="CD423240255"/>
    <d v="2023-07-07T00:00:00"/>
    <x v="9"/>
    <x v="1"/>
    <n v="96"/>
    <s v="SHEET"/>
    <x v="141"/>
    <x v="389"/>
    <x v="22"/>
    <x v="1"/>
    <x v="149"/>
    <n v="9512078467"/>
    <s v="LR NO-226410513"/>
    <s v="NON-RETURNABLE"/>
    <m/>
    <m/>
    <m/>
    <m/>
    <m/>
  </r>
  <r>
    <n v="422"/>
    <s v="/ 2023-24"/>
    <x v="372"/>
    <s v="DELIVERY CHALLAN"/>
    <n v="1390"/>
    <d v="2023-07-18T00:00:00"/>
    <x v="73"/>
    <x v="34"/>
    <n v="3"/>
    <s v="ROLL"/>
    <x v="43"/>
    <x v="390"/>
    <x v="0"/>
    <x v="2"/>
    <x v="150"/>
    <n v="9662051356"/>
    <s v="NO.PUD"/>
    <s v="RETURNABLE"/>
    <n v="650"/>
    <d v="2023-07-21T00:00:00"/>
    <n v="1390"/>
    <n v="3"/>
    <m/>
  </r>
  <r>
    <n v="423"/>
    <s v="/ 2023-24"/>
    <x v="372"/>
    <s v="TAX INVOICE"/>
    <s v="CJ423240010"/>
    <d v="2023-07-18T00:00:00"/>
    <x v="14"/>
    <x v="107"/>
    <n v="78"/>
    <s v="ROLL"/>
    <x v="19"/>
    <x v="391"/>
    <x v="0"/>
    <x v="3"/>
    <x v="50"/>
    <n v="7574930437"/>
    <s v="NO.PUD"/>
    <s v="NON-RETURNABLE"/>
    <m/>
    <m/>
    <m/>
    <m/>
    <m/>
  </r>
  <r>
    <n v="424"/>
    <s v="/ 2023-24"/>
    <x v="373"/>
    <s v="DELIVERY CHALLAN"/>
    <n v="1391"/>
    <d v="2023-07-19T00:00:00"/>
    <x v="35"/>
    <x v="1"/>
    <n v="225"/>
    <s v="SHEET"/>
    <x v="110"/>
    <x v="392"/>
    <x v="0"/>
    <x v="1"/>
    <x v="113"/>
    <n v="8200931367"/>
    <s v="NO.PUD"/>
    <s v="NON-RETURNABLE"/>
    <m/>
    <m/>
    <m/>
    <m/>
    <m/>
  </r>
  <r>
    <n v="425"/>
    <s v="/ 2023-24"/>
    <x v="374"/>
    <s v="DELIVERY CHALLAN"/>
    <n v="1392"/>
    <d v="2023-07-19T00:00:00"/>
    <x v="35"/>
    <x v="1"/>
    <n v="216"/>
    <s v="SHEET"/>
    <x v="54"/>
    <x v="393"/>
    <x v="0"/>
    <x v="1"/>
    <x v="19"/>
    <n v="9979031267"/>
    <s v="NO.PUD"/>
    <s v="NON-RETURNABLE"/>
    <m/>
    <m/>
    <m/>
    <m/>
    <m/>
  </r>
  <r>
    <n v="426"/>
    <s v="/ 2023-24"/>
    <x v="375"/>
    <s v="TR CHALLAN"/>
    <n v="9001066"/>
    <d v="2023-07-18T00:00:00"/>
    <x v="43"/>
    <x v="108"/>
    <n v="4"/>
    <s v="NUM"/>
    <x v="0"/>
    <x v="394"/>
    <x v="0"/>
    <x v="2"/>
    <x v="0"/>
    <n v="9265604905"/>
    <s v="NO.PUD"/>
    <s v="RETURNABLE"/>
    <s v="744/760"/>
    <s v="03-08-2023/05/08/2023"/>
    <s v="SUES/23-24/207/212-05/08/2023"/>
    <n v="4"/>
    <m/>
  </r>
  <r>
    <n v="427"/>
    <s v="/ 2023-24"/>
    <x v="375"/>
    <s v="TR CHALLAN"/>
    <n v="9001018"/>
    <d v="2023-07-12T00:00:00"/>
    <x v="43"/>
    <x v="109"/>
    <n v="1"/>
    <s v="NUM"/>
    <x v="0"/>
    <x v="394"/>
    <x v="0"/>
    <x v="1"/>
    <x v="0"/>
    <n v="9265604905"/>
    <s v="NO.PUD"/>
    <s v="RETURNABLE"/>
    <m/>
    <m/>
    <m/>
    <m/>
    <m/>
  </r>
  <r>
    <n v="428"/>
    <s v="/ 2023-24"/>
    <x v="376"/>
    <s v="TAX INVOICE"/>
    <s v="CD423240269/270"/>
    <d v="2023-07-12T00:00:00"/>
    <x v="5"/>
    <x v="1"/>
    <n v="677"/>
    <s v="SHEET"/>
    <x v="131"/>
    <x v="395"/>
    <x v="8"/>
    <x v="4"/>
    <x v="137"/>
    <n v="7897921143"/>
    <s v="LR NO-5589"/>
    <s v="NON-RETURNABLE"/>
    <m/>
    <m/>
    <m/>
    <m/>
    <m/>
  </r>
  <r>
    <n v="429"/>
    <s v="/ 2023-24"/>
    <x v="375"/>
    <s v="DELIVERY CHALLAN"/>
    <n v="1393"/>
    <d v="2023-07-19T00:00:00"/>
    <x v="35"/>
    <x v="1"/>
    <n v="363"/>
    <s v="SHEET"/>
    <x v="110"/>
    <x v="396"/>
    <x v="8"/>
    <x v="4"/>
    <x v="113"/>
    <n v="8200931367"/>
    <s v="NO.PUD"/>
    <s v="NON-RETURNABLE"/>
    <m/>
    <m/>
    <m/>
    <m/>
    <m/>
  </r>
  <r>
    <n v="430"/>
    <s v="/ 2023-24"/>
    <x v="377"/>
    <s v="DELIVERY CHALLAN"/>
    <n v="1404"/>
    <d v="2023-07-19T00:00:00"/>
    <x v="35"/>
    <x v="1"/>
    <n v="243"/>
    <s v="SHEET"/>
    <x v="54"/>
    <x v="397"/>
    <x v="0"/>
    <x v="1"/>
    <x v="19"/>
    <n v="9979031267"/>
    <s v="NO.PUD"/>
    <s v="NON-RETURNABLE"/>
    <m/>
    <m/>
    <m/>
    <m/>
    <m/>
  </r>
  <r>
    <n v="431"/>
    <s v="/ 2023-24"/>
    <x v="378"/>
    <s v="TR CHALLAN"/>
    <n v="9001069"/>
    <d v="2023-07-18T00:00:00"/>
    <x v="56"/>
    <x v="110"/>
    <n v="1"/>
    <s v="NUM"/>
    <x v="50"/>
    <x v="398"/>
    <x v="10"/>
    <x v="2"/>
    <x v="63"/>
    <n v="8849816376"/>
    <s v="LR NO-33447313"/>
    <s v="RETURNABLE"/>
    <n v="693"/>
    <d v="2023-07-27T00:00:00"/>
    <n v="26"/>
    <n v="1"/>
    <m/>
  </r>
  <r>
    <n v="432"/>
    <s v="/ 2023-24"/>
    <x v="379"/>
    <s v="DELIVERY CHALLAN"/>
    <n v="1405"/>
    <d v="2023-07-20T00:00:00"/>
    <x v="35"/>
    <x v="1"/>
    <n v="261"/>
    <s v="SHEET"/>
    <x v="54"/>
    <x v="399"/>
    <x v="0"/>
    <x v="2"/>
    <x v="19"/>
    <n v="9979031267"/>
    <s v="NO.PUD"/>
    <s v="NON-RETURNABLE"/>
    <m/>
    <m/>
    <m/>
    <m/>
    <m/>
  </r>
  <r>
    <n v="433"/>
    <s v="/ 2023-24"/>
    <x v="380"/>
    <s v="DELIVERY CHALLAN"/>
    <n v="1394"/>
    <d v="2023-07-20T00:00:00"/>
    <x v="35"/>
    <x v="1"/>
    <n v="344"/>
    <s v="SHEET"/>
    <x v="110"/>
    <x v="400"/>
    <x v="0"/>
    <x v="1"/>
    <x v="113"/>
    <n v="8200931367"/>
    <s v="NO.PUD"/>
    <s v="NON-RETURNABLE"/>
    <m/>
    <m/>
    <m/>
    <m/>
    <m/>
  </r>
  <r>
    <n v="434"/>
    <s v="/ 2023-24"/>
    <x v="381"/>
    <s v="TR CHALLAN"/>
    <n v="9001078"/>
    <d v="2023-07-19T00:00:00"/>
    <x v="19"/>
    <x v="111"/>
    <n v="1"/>
    <s v="NUM"/>
    <x v="0"/>
    <x v="401"/>
    <x v="0"/>
    <x v="1"/>
    <x v="0"/>
    <n v="9265604905"/>
    <s v="NO.PUD"/>
    <s v="RETURNABLE"/>
    <n v="673"/>
    <d v="2023-07-24T00:00:00"/>
    <s v="T/0272/23-24"/>
    <n v="1"/>
    <m/>
  </r>
  <r>
    <n v="435"/>
    <s v="/ 2023-24"/>
    <x v="381"/>
    <s v="TR CHALLAN"/>
    <n v="9001075"/>
    <d v="2023-07-19T00:00:00"/>
    <x v="43"/>
    <x v="112"/>
    <n v="1"/>
    <s v="NUM"/>
    <x v="0"/>
    <x v="401"/>
    <x v="0"/>
    <x v="1"/>
    <x v="0"/>
    <n v="9265604905"/>
    <s v="NO.PUD"/>
    <s v="RETURNABLE"/>
    <n v="796"/>
    <d v="2023-08-09T00:00:00"/>
    <s v="sues/23-24/215"/>
    <n v="1"/>
    <m/>
  </r>
  <r>
    <n v="436"/>
    <s v="/ 2023-24"/>
    <x v="382"/>
    <s v="DELIVERY CHALLAN"/>
    <n v="1395"/>
    <d v="2023-07-20T00:00:00"/>
    <x v="35"/>
    <x v="1"/>
    <n v="657"/>
    <s v="SHEET"/>
    <x v="110"/>
    <x v="402"/>
    <x v="0"/>
    <x v="1"/>
    <x v="113"/>
    <n v="8200931367"/>
    <s v="NO.PUD"/>
    <s v="NON-RETURNABLE"/>
    <m/>
    <m/>
    <m/>
    <m/>
    <m/>
  </r>
  <r>
    <n v="437"/>
    <s v="/ 2023-24"/>
    <x v="383"/>
    <s v="DELIVERY CHALLAN"/>
    <n v="1408"/>
    <d v="2023-07-20T00:00:00"/>
    <x v="35"/>
    <x v="1"/>
    <n v="272"/>
    <s v="SHEET"/>
    <x v="54"/>
    <x v="403"/>
    <x v="0"/>
    <x v="2"/>
    <x v="19"/>
    <n v="9979031267"/>
    <s v="NO.PUD"/>
    <s v="NON-RETURNABLE"/>
    <m/>
    <m/>
    <m/>
    <m/>
    <m/>
  </r>
  <r>
    <n v="438"/>
    <s v="/ 2023-24"/>
    <x v="384"/>
    <s v="DELIVERY CHALLAN"/>
    <n v="1409"/>
    <d v="2023-07-21T00:00:00"/>
    <x v="35"/>
    <x v="1"/>
    <n v="337"/>
    <s v="SHEET"/>
    <x v="54"/>
    <x v="404"/>
    <x v="0"/>
    <x v="2"/>
    <x v="19"/>
    <n v="9979031267"/>
    <s v="NO.PUD"/>
    <s v="NON-RETURNABLE"/>
    <m/>
    <m/>
    <m/>
    <m/>
    <m/>
  </r>
  <r>
    <n v="439"/>
    <s v="/ 2023-24"/>
    <x v="385"/>
    <s v="TR CHALLAN"/>
    <n v="9001084"/>
    <d v="2023-07-20T00:00:00"/>
    <x v="43"/>
    <x v="113"/>
    <n v="1"/>
    <s v="NUM"/>
    <x v="0"/>
    <x v="405"/>
    <x v="0"/>
    <x v="2"/>
    <x v="0"/>
    <n v="9265604905"/>
    <s v="NO.PUD"/>
    <s v="RETURNABLE"/>
    <n v="705"/>
    <d v="2023-07-29T00:00:00"/>
    <s v="SUES/23-24/202"/>
    <n v="1"/>
    <m/>
  </r>
  <r>
    <n v="440"/>
    <s v="/ 2023-24"/>
    <x v="386"/>
    <s v="DELIVERY CHALLAN"/>
    <n v="1411"/>
    <d v="2023-07-21T00:00:00"/>
    <x v="35"/>
    <x v="1"/>
    <n v="308"/>
    <s v="SHEET"/>
    <x v="110"/>
    <x v="406"/>
    <x v="0"/>
    <x v="2"/>
    <x v="113"/>
    <n v="8200931367"/>
    <s v="NO.PUD"/>
    <s v="NON-RETURNABLE"/>
    <m/>
    <m/>
    <m/>
    <m/>
    <m/>
  </r>
  <r>
    <n v="441"/>
    <s v="/ 2023-24"/>
    <x v="387"/>
    <s v="DELIVERY CHALLAN"/>
    <n v="1414"/>
    <d v="2023-07-21T00:00:00"/>
    <x v="35"/>
    <x v="1"/>
    <n v="296"/>
    <s v="SHEET"/>
    <x v="54"/>
    <x v="407"/>
    <x v="0"/>
    <x v="2"/>
    <x v="19"/>
    <n v="9979031267"/>
    <s v="NO.PUD"/>
    <s v="NON-RETURNABLE"/>
    <m/>
    <m/>
    <m/>
    <m/>
    <m/>
  </r>
  <r>
    <n v="442"/>
    <s v="/ 2023-24"/>
    <x v="388"/>
    <s v="DELIVERY CHALLAN"/>
    <n v="1396"/>
    <d v="2023-07-21T00:00:00"/>
    <x v="35"/>
    <x v="1"/>
    <n v="354"/>
    <s v="SHEET"/>
    <x v="110"/>
    <x v="408"/>
    <x v="0"/>
    <x v="1"/>
    <x v="113"/>
    <n v="8200931367"/>
    <s v="NO.PUD"/>
    <s v="NON-RETURNABLE"/>
    <m/>
    <m/>
    <m/>
    <m/>
    <m/>
  </r>
  <r>
    <n v="443"/>
    <s v="/ 2023-24"/>
    <x v="389"/>
    <s v="TR CHALLAN"/>
    <n v="9001088"/>
    <d v="2023-07-21T00:00:00"/>
    <x v="74"/>
    <x v="114"/>
    <n v="10"/>
    <s v="NUM"/>
    <x v="50"/>
    <x v="409"/>
    <x v="10"/>
    <x v="2"/>
    <x v="63"/>
    <n v="8849816376"/>
    <s v="LR NO-33447319"/>
    <s v="RETURNABLE"/>
    <m/>
    <m/>
    <m/>
    <m/>
    <m/>
  </r>
  <r>
    <n v="444"/>
    <s v="/ 2023-24"/>
    <x v="390"/>
    <s v="DELIVERY CHALLAN"/>
    <n v="1416"/>
    <d v="2023-07-21T00:00:00"/>
    <x v="10"/>
    <x v="7"/>
    <n v="6490"/>
    <s v="KGS"/>
    <x v="142"/>
    <x v="410"/>
    <x v="0"/>
    <x v="1"/>
    <x v="151"/>
    <n v="6353075509"/>
    <s v="NO.PUD"/>
    <s v="NON-RETURNABLE"/>
    <m/>
    <m/>
    <m/>
    <m/>
    <m/>
  </r>
  <r>
    <n v="445"/>
    <s v="/ 2023-24"/>
    <x v="391"/>
    <s v="DELIVERY CHALLAN"/>
    <n v="1415"/>
    <d v="2023-07-21T00:00:00"/>
    <x v="35"/>
    <x v="1"/>
    <n v="288"/>
    <s v="NUM"/>
    <x v="54"/>
    <x v="411"/>
    <x v="0"/>
    <x v="2"/>
    <x v="19"/>
    <n v="9979031267"/>
    <s v="NO.PUD"/>
    <s v="NON-RETURNABLE"/>
    <m/>
    <m/>
    <m/>
    <m/>
    <m/>
  </r>
  <r>
    <n v="446"/>
    <s v="/ 2023-24"/>
    <x v="392"/>
    <s v="TR CHALLAN"/>
    <n v="9001092"/>
    <d v="2023-07-21T00:00:00"/>
    <x v="75"/>
    <x v="115"/>
    <n v="1"/>
    <s v="NUM"/>
    <x v="0"/>
    <x v="412"/>
    <x v="0"/>
    <x v="2"/>
    <x v="0"/>
    <n v="9265604905"/>
    <s v="NO.PUD"/>
    <s v="RETURNABLE"/>
    <n v="761"/>
    <d v="2023-08-05T00:00:00"/>
    <n v="9001092"/>
    <n v="1"/>
    <m/>
  </r>
  <r>
    <n v="447"/>
    <s v="/ 2023-24"/>
    <x v="393"/>
    <s v="DELIVERY CHALLAN"/>
    <n v="1397"/>
    <d v="2023-07-22T00:00:00"/>
    <x v="35"/>
    <x v="1"/>
    <n v="317"/>
    <s v="SHEET"/>
    <x v="110"/>
    <x v="413"/>
    <x v="0"/>
    <x v="1"/>
    <x v="113"/>
    <n v="8200931367"/>
    <s v="NO.PUD"/>
    <s v="NON-RETURNABLE"/>
    <m/>
    <m/>
    <m/>
    <m/>
    <m/>
  </r>
  <r>
    <n v="448"/>
    <s v="/ 2023-24"/>
    <x v="394"/>
    <s v="TAX INVOICE"/>
    <s v="CD423240282/CD423240283"/>
    <d v="2023-07-20T00:00:00"/>
    <x v="10"/>
    <x v="9"/>
    <n v="5840"/>
    <s v="KGS"/>
    <x v="143"/>
    <x v="414"/>
    <x v="0"/>
    <x v="1"/>
    <x v="152"/>
    <n v="9137496836"/>
    <s v="NO.PUD"/>
    <s v="NON-RETURNABLE"/>
    <m/>
    <m/>
    <m/>
    <m/>
    <m/>
  </r>
  <r>
    <n v="449"/>
    <s v="/ 2023-24"/>
    <x v="394"/>
    <s v="TAX INVOICE"/>
    <s v="CD423240281/CD423240284"/>
    <d v="2023-07-20T00:00:00"/>
    <x v="10"/>
    <x v="9"/>
    <n v="7380"/>
    <s v="KGS"/>
    <x v="71"/>
    <x v="415"/>
    <x v="0"/>
    <x v="1"/>
    <x v="153"/>
    <n v="6351700794"/>
    <s v="NO.PUD"/>
    <s v="NON-RETURNABLE"/>
    <m/>
    <m/>
    <m/>
    <m/>
    <m/>
  </r>
  <r>
    <n v="450"/>
    <s v="/ 2023-24"/>
    <x v="395"/>
    <s v="DELIVERY CHALLAN"/>
    <n v="1398"/>
    <d v="2023-07-22T00:00:00"/>
    <x v="35"/>
    <x v="1"/>
    <n v="280"/>
    <s v="SHEET"/>
    <x v="110"/>
    <x v="416"/>
    <x v="0"/>
    <x v="1"/>
    <x v="113"/>
    <n v="8200931367"/>
    <s v="NO.PUD"/>
    <s v="NON-RETURNABLE"/>
    <m/>
    <m/>
    <m/>
    <m/>
    <m/>
  </r>
  <r>
    <n v="451"/>
    <s v="/ 2023-24"/>
    <x v="396"/>
    <s v="DELIVERY CHALLAN"/>
    <n v="1399"/>
    <d v="2023-07-24T00:00:00"/>
    <x v="35"/>
    <x v="1"/>
    <n v="425"/>
    <s v="SHEET"/>
    <x v="110"/>
    <x v="417"/>
    <x v="0"/>
    <x v="1"/>
    <x v="113"/>
    <n v="8200931367"/>
    <s v="NO.PUD"/>
    <s v="NON-RETURNABLE"/>
    <m/>
    <m/>
    <m/>
    <m/>
    <m/>
  </r>
  <r>
    <n v="452"/>
    <s v="/ 2023-24"/>
    <x v="397"/>
    <s v="TAX INVOICE"/>
    <s v="CD423240275"/>
    <d v="2023-07-18T00:00:00"/>
    <x v="36"/>
    <x v="1"/>
    <n v="432"/>
    <s v="SHEET"/>
    <x v="40"/>
    <x v="418"/>
    <x v="9"/>
    <x v="4"/>
    <x v="154"/>
    <n v="7874589618"/>
    <s v="LR NO-0970"/>
    <s v="NON-RETURNABLE"/>
    <m/>
    <m/>
    <m/>
    <m/>
    <m/>
  </r>
  <r>
    <n v="453"/>
    <s v="/ 2023-24"/>
    <x v="397"/>
    <s v="TAX INVOICE"/>
    <s v="CD423240276"/>
    <d v="2023-07-18T00:00:00"/>
    <x v="36"/>
    <x v="1"/>
    <n v="504"/>
    <s v="SHEET"/>
    <x v="20"/>
    <x v="419"/>
    <x v="1"/>
    <x v="4"/>
    <x v="155"/>
    <n v="8398002448"/>
    <s v="LR NO-5561"/>
    <s v="NON-RETURNABLE"/>
    <m/>
    <m/>
    <m/>
    <m/>
    <m/>
  </r>
  <r>
    <n v="454"/>
    <s v="/ 2023-24"/>
    <x v="398"/>
    <s v="TAX INVOICE"/>
    <s v="CD423240277"/>
    <d v="2023-07-18T00:00:00"/>
    <x v="36"/>
    <x v="1"/>
    <n v="707"/>
    <s v="SHEET"/>
    <x v="144"/>
    <x v="420"/>
    <x v="1"/>
    <x v="4"/>
    <x v="156"/>
    <n v="8199028545"/>
    <s v="LR NO-5562"/>
    <s v="NON-RETURNABLE"/>
    <m/>
    <m/>
    <m/>
    <m/>
    <m/>
  </r>
  <r>
    <n v="455"/>
    <s v="/ 2023-24"/>
    <x v="399"/>
    <s v="DELIVERY CHALLAN"/>
    <n v="1417"/>
    <d v="2023-07-24T00:00:00"/>
    <x v="35"/>
    <x v="1"/>
    <n v="279"/>
    <s v="SHEET"/>
    <x v="110"/>
    <x v="421"/>
    <x v="0"/>
    <x v="1"/>
    <x v="113"/>
    <n v="8200931367"/>
    <s v="NO.PUD"/>
    <s v="NON-RETURNABLE"/>
    <m/>
    <m/>
    <m/>
    <m/>
    <m/>
  </r>
  <r>
    <n v="456"/>
    <s v="/ 2023-24"/>
    <x v="400"/>
    <s v="TAX INVOICE"/>
    <s v="CD423240286"/>
    <d v="2023-07-20T00:00:00"/>
    <x v="2"/>
    <x v="1"/>
    <n v="7"/>
    <s v="SHEET"/>
    <x v="2"/>
    <x v="422"/>
    <x v="2"/>
    <x v="1"/>
    <x v="2"/>
    <n v="9638195231"/>
    <s v="NO.PUD"/>
    <s v="NON-RETURNABLE"/>
    <m/>
    <m/>
    <m/>
    <m/>
    <s v="LALBABA CORPORATION"/>
  </r>
  <r>
    <n v="457"/>
    <s v="/ 2023-24"/>
    <x v="401"/>
    <s v="TR CHALLAN"/>
    <n v="9001102"/>
    <d v="2023-07-24T00:00:00"/>
    <x v="54"/>
    <x v="82"/>
    <n v="1"/>
    <s v="NUM"/>
    <x v="50"/>
    <x v="423"/>
    <x v="10"/>
    <x v="2"/>
    <x v="52"/>
    <n v="8849816376"/>
    <s v="LR NO-33447321"/>
    <s v="RETURNABLE"/>
    <n v="847"/>
    <d v="2023-08-16T00:00:00"/>
    <n v="8579"/>
    <n v="1"/>
    <m/>
  </r>
  <r>
    <n v="458"/>
    <s v="/ 2023-24"/>
    <x v="402"/>
    <s v="TAX INVOICE"/>
    <s v="CD423240278/CD423240279"/>
    <d v="2023-07-18T00:00:00"/>
    <x v="36"/>
    <x v="1"/>
    <n v="615"/>
    <s v="SHEET"/>
    <x v="127"/>
    <x v="424"/>
    <x v="1"/>
    <x v="4"/>
    <x v="132"/>
    <n v="9898419521"/>
    <s v="LR NO-5564"/>
    <s v="NON-RETURNABLE"/>
    <m/>
    <m/>
    <m/>
    <m/>
    <m/>
  </r>
  <r>
    <n v="459"/>
    <s v="/ 2023-24"/>
    <x v="403"/>
    <s v="TR CHALLAN"/>
    <n v="9001105"/>
    <d v="2023-07-24T00:00:00"/>
    <x v="0"/>
    <x v="116"/>
    <n v="1"/>
    <s v="NUM"/>
    <x v="0"/>
    <x v="425"/>
    <x v="0"/>
    <x v="2"/>
    <x v="0"/>
    <n v="9265604905"/>
    <s v="NO.PUD"/>
    <s v="RETURNABLE"/>
    <n v="697"/>
    <d v="2023-07-28T00:00:00"/>
    <s v="SBSS/23-24/49"/>
    <n v="1"/>
    <m/>
  </r>
  <r>
    <n v="460"/>
    <s v="/ 2023-24"/>
    <x v="404"/>
    <s v="DELIVERY CHALLAN"/>
    <n v="1420"/>
    <d v="2023-07-25T00:00:00"/>
    <x v="35"/>
    <x v="1"/>
    <n v="273"/>
    <s v="SHEET"/>
    <x v="54"/>
    <x v="426"/>
    <x v="0"/>
    <x v="2"/>
    <x v="19"/>
    <n v="9979031267"/>
    <s v="NO.PUD"/>
    <s v="NON-RETURNABLE"/>
    <m/>
    <m/>
    <m/>
    <m/>
    <m/>
  </r>
  <r>
    <n v="461"/>
    <s v="/ 2023-24"/>
    <x v="405"/>
    <s v="DELIVERY CHALLAN"/>
    <n v="1400"/>
    <d v="2023-07-25T00:00:00"/>
    <x v="35"/>
    <x v="1"/>
    <n v="356"/>
    <s v="SHEET"/>
    <x v="110"/>
    <x v="427"/>
    <x v="0"/>
    <x v="1"/>
    <x v="113"/>
    <n v="8200931367"/>
    <s v="NO.PUD"/>
    <s v="NON-RETURNABLE"/>
    <m/>
    <m/>
    <m/>
    <m/>
    <m/>
  </r>
  <r>
    <n v="462"/>
    <s v="/ 2023-24"/>
    <x v="406"/>
    <s v="DELIVERY CHALLAN"/>
    <n v="1421"/>
    <d v="2023-07-25T00:00:00"/>
    <x v="35"/>
    <x v="1"/>
    <n v="295"/>
    <s v="SHEET"/>
    <x v="110"/>
    <x v="428"/>
    <x v="0"/>
    <x v="1"/>
    <x v="113"/>
    <n v="8200931367"/>
    <s v="NO.PUD"/>
    <s v="NON-RETURNABLE"/>
    <m/>
    <m/>
    <m/>
    <m/>
    <m/>
  </r>
  <r>
    <n v="463"/>
    <s v="/ 2023-24"/>
    <x v="407"/>
    <s v="TAX INVOICE"/>
    <s v="CD423240293"/>
    <d v="2023-07-24T00:00:00"/>
    <x v="10"/>
    <x v="9"/>
    <n v="6070"/>
    <s v="KGS"/>
    <x v="82"/>
    <x v="429"/>
    <x v="0"/>
    <x v="1"/>
    <x v="81"/>
    <n v="8140835700"/>
    <s v="NO.PUD"/>
    <s v="NON-RETURNABLE"/>
    <m/>
    <m/>
    <m/>
    <m/>
    <m/>
  </r>
  <r>
    <n v="464"/>
    <s v="/ 2023-24"/>
    <x v="408"/>
    <s v="DELIVERY CHALLAN"/>
    <n v="1701"/>
    <d v="2023-07-26T00:00:00"/>
    <x v="35"/>
    <x v="117"/>
    <n v="373"/>
    <s v="SHEET"/>
    <x v="110"/>
    <x v="430"/>
    <x v="0"/>
    <x v="1"/>
    <x v="113"/>
    <n v="8200931367"/>
    <s v="NO.PUD"/>
    <s v="NON-RETURNABLE"/>
    <m/>
    <m/>
    <m/>
    <m/>
    <m/>
  </r>
  <r>
    <n v="465"/>
    <s v="/ 2023-24"/>
    <x v="409"/>
    <s v="TR CHALLAN"/>
    <n v="9001121"/>
    <d v="2023-07-26T00:00:00"/>
    <x v="66"/>
    <x v="118"/>
    <n v="1"/>
    <s v="NUM"/>
    <x v="0"/>
    <x v="431"/>
    <x v="0"/>
    <x v="1"/>
    <x v="0"/>
    <n v="9265604905"/>
    <s v="NO.PUD"/>
    <s v="RETURNABLE"/>
    <n v="698"/>
    <d v="2023-07-28T00:00:00"/>
    <s v="SBSS/23-24/48"/>
    <n v="1"/>
    <m/>
  </r>
  <r>
    <n v="466"/>
    <s v="/ 2023-24"/>
    <x v="409"/>
    <s v="TR CHALLAN"/>
    <n v="9001120"/>
    <d v="2023-07-26T00:00:00"/>
    <x v="19"/>
    <x v="111"/>
    <n v="1"/>
    <s v="NUM"/>
    <x v="0"/>
    <x v="431"/>
    <x v="0"/>
    <x v="1"/>
    <x v="0"/>
    <n v="9265604905"/>
    <s v="NO.PUD"/>
    <s v="RETURNABLE"/>
    <n v="835"/>
    <d v="2023-08-14T00:00:00"/>
    <n v="3607"/>
    <n v="1"/>
    <m/>
  </r>
  <r>
    <n v="467"/>
    <s v="/ 2023-24"/>
    <x v="410"/>
    <s v="TR CHALLAN"/>
    <n v="9001115"/>
    <d v="2023-07-25T00:00:00"/>
    <x v="76"/>
    <x v="119"/>
    <n v="1"/>
    <s v="NUM"/>
    <x v="50"/>
    <x v="432"/>
    <x v="10"/>
    <x v="1"/>
    <x v="52"/>
    <n v="8849816376"/>
    <s v="LR NO-33447323"/>
    <s v="RETURNABLE"/>
    <n v="704"/>
    <d v="2023-07-29T00:00:00"/>
    <n v="355"/>
    <n v="1"/>
    <m/>
  </r>
  <r>
    <n v="468"/>
    <s v="/ 2023-24"/>
    <x v="411"/>
    <s v="DELIVERY CHALLAN"/>
    <n v="1425"/>
    <d v="2023-07-26T00:00:00"/>
    <x v="35"/>
    <x v="1"/>
    <n v="285"/>
    <s v="SHEET"/>
    <x v="54"/>
    <x v="433"/>
    <x v="0"/>
    <x v="2"/>
    <x v="19"/>
    <n v="9979031267"/>
    <s v="NO.PUD"/>
    <s v="NON-RETURNABLE"/>
    <m/>
    <m/>
    <m/>
    <m/>
    <m/>
  </r>
  <r>
    <n v="469"/>
    <s v="/ 2023-24"/>
    <x v="412"/>
    <s v="TAX INVOICE"/>
    <s v="CD423240271/294/295"/>
    <d v="2023-07-25T00:00:00"/>
    <x v="5"/>
    <x v="1"/>
    <n v="566"/>
    <s v="SHEET"/>
    <x v="16"/>
    <x v="434"/>
    <x v="8"/>
    <x v="1"/>
    <x v="133"/>
    <n v="7565896266"/>
    <s v="LR NO-5593"/>
    <s v="NON-RETURNABLE"/>
    <m/>
    <m/>
    <m/>
    <m/>
    <m/>
  </r>
  <r>
    <n v="470"/>
    <s v="/ 2023-24"/>
    <x v="413"/>
    <s v="DELIVERY CHALLAN"/>
    <n v="1426"/>
    <d v="2023-07-27T00:00:00"/>
    <x v="77"/>
    <x v="120"/>
    <n v="4"/>
    <s v="NUM"/>
    <x v="145"/>
    <x v="435"/>
    <x v="0"/>
    <x v="2"/>
    <x v="157"/>
    <n v="9879758039"/>
    <s v="NO.PUD"/>
    <s v="NON-RETURNABLE"/>
    <m/>
    <m/>
    <m/>
    <m/>
    <m/>
  </r>
  <r>
    <n v="471"/>
    <s v="/ 2023-24"/>
    <x v="414"/>
    <s v="DELIVERY CHALLAN"/>
    <n v="1702"/>
    <d v="2023-07-27T00:00:00"/>
    <x v="35"/>
    <x v="1"/>
    <n v="307"/>
    <s v="SHEET"/>
    <x v="110"/>
    <x v="436"/>
    <x v="0"/>
    <x v="1"/>
    <x v="113"/>
    <n v="8200931367"/>
    <s v="NO.PUD"/>
    <s v="NON-RETURNABLE"/>
    <m/>
    <m/>
    <m/>
    <m/>
    <m/>
  </r>
  <r>
    <n v="472"/>
    <s v="/ 2023-24"/>
    <x v="415"/>
    <s v="DELIVERY CHALLAN"/>
    <n v="1429"/>
    <d v="2023-07-27T00:00:00"/>
    <x v="35"/>
    <x v="1"/>
    <n v="278"/>
    <s v="SHEET"/>
    <x v="54"/>
    <x v="437"/>
    <x v="0"/>
    <x v="2"/>
    <x v="19"/>
    <n v="9979031267"/>
    <s v="NO.PUD"/>
    <s v="NON-RETURNABLE"/>
    <m/>
    <m/>
    <m/>
    <m/>
    <m/>
  </r>
  <r>
    <n v="473"/>
    <s v="/ 2023-24"/>
    <x v="416"/>
    <s v="TR CHALLAN"/>
    <n v="9001127"/>
    <d v="2023-07-27T00:00:00"/>
    <x v="16"/>
    <x v="121"/>
    <n v="1"/>
    <s v="NUM"/>
    <x v="50"/>
    <x v="438"/>
    <x v="10"/>
    <x v="1"/>
    <x v="52"/>
    <n v="8849816376"/>
    <s v="LR NO-33447324"/>
    <s v="RETURNABLE"/>
    <m/>
    <m/>
    <m/>
    <m/>
    <m/>
  </r>
  <r>
    <n v="474"/>
    <s v="/ 2023-24"/>
    <x v="416"/>
    <s v="TR CHALLAN"/>
    <n v="9001126"/>
    <d v="2023-07-27T00:00:00"/>
    <x v="8"/>
    <x v="6"/>
    <n v="1"/>
    <s v="NUM"/>
    <x v="50"/>
    <x v="438"/>
    <x v="10"/>
    <x v="1"/>
    <x v="52"/>
    <n v="8849816376"/>
    <s v="LR NO-33447325"/>
    <s v="RETURNABLE"/>
    <m/>
    <m/>
    <m/>
    <m/>
    <m/>
  </r>
  <r>
    <n v="475"/>
    <s v="/ 2023-24"/>
    <x v="417"/>
    <s v="TAX INVOICE"/>
    <s v="CD423240287"/>
    <d v="2023-07-20T00:00:00"/>
    <x v="9"/>
    <x v="1"/>
    <n v="9"/>
    <s v="SHEET"/>
    <x v="2"/>
    <x v="439"/>
    <x v="2"/>
    <x v="1"/>
    <x v="2"/>
    <n v="9638195231"/>
    <s v="LR NO-100005912920"/>
    <s v="NON-RETURNABLE"/>
    <m/>
    <m/>
    <m/>
    <m/>
    <m/>
  </r>
  <r>
    <n v="476"/>
    <s v="/ 2023-24"/>
    <x v="418"/>
    <s v="DELIVERY CHALLAN"/>
    <n v="1703"/>
    <d v="2023-07-27T00:00:00"/>
    <x v="78"/>
    <x v="15"/>
    <n v="25"/>
    <s v="NUM"/>
    <x v="146"/>
    <x v="436"/>
    <x v="0"/>
    <x v="1"/>
    <x v="158"/>
    <n v="9904729311"/>
    <s v="NO.PUD"/>
    <s v="NON-RETURNABLE"/>
    <m/>
    <m/>
    <m/>
    <m/>
    <m/>
  </r>
  <r>
    <n v="477"/>
    <s v="/ 2023-24"/>
    <x v="419"/>
    <s v="TAX INVOICE"/>
    <s v="CD423240301/302"/>
    <d v="2023-07-27T00:00:00"/>
    <x v="10"/>
    <x v="122"/>
    <n v="6590"/>
    <s v="KGS"/>
    <x v="15"/>
    <x v="440"/>
    <x v="0"/>
    <x v="1"/>
    <x v="121"/>
    <n v="8128558709"/>
    <s v="NO.PUD"/>
    <s v="NON-RETURNABLE"/>
    <m/>
    <m/>
    <m/>
    <m/>
    <m/>
  </r>
  <r>
    <n v="478"/>
    <s v="/ 2023-24"/>
    <x v="420"/>
    <s v="TAX INVOICE"/>
    <s v="CD423240292"/>
    <d v="2023-07-21T00:00:00"/>
    <x v="10"/>
    <x v="70"/>
    <n v="5270"/>
    <s v="KGS"/>
    <x v="147"/>
    <x v="441"/>
    <x v="0"/>
    <x v="1"/>
    <x v="159"/>
    <n v="9975935102"/>
    <s v="NO.PUD"/>
    <s v="NON-RETURNABLE"/>
    <m/>
    <m/>
    <m/>
    <m/>
    <m/>
  </r>
  <r>
    <n v="479"/>
    <s v="/ 2023-24"/>
    <x v="421"/>
    <s v="DELIVERY CHALLAN"/>
    <n v="1431"/>
    <d v="2023-07-28T00:00:00"/>
    <x v="35"/>
    <x v="1"/>
    <n v="240"/>
    <s v="SHEET"/>
    <x v="54"/>
    <x v="442"/>
    <x v="0"/>
    <x v="2"/>
    <x v="19"/>
    <n v="9979031267"/>
    <s v="NO.PUD"/>
    <s v="NON-RETURNABLE"/>
    <m/>
    <m/>
    <m/>
    <m/>
    <m/>
  </r>
  <r>
    <n v="480"/>
    <s v="/ 2023-24"/>
    <x v="422"/>
    <s v="TAX INVOICE"/>
    <s v="CE423240041"/>
    <d v="2023-07-28T00:00:00"/>
    <x v="18"/>
    <x v="123"/>
    <n v="6"/>
    <s v="KGS"/>
    <x v="139"/>
    <x v="443"/>
    <x v="3"/>
    <x v="2"/>
    <x v="147"/>
    <n v="9913971102"/>
    <s v="LR NO-1009/513"/>
    <s v="NON-RETURNABLE"/>
    <m/>
    <m/>
    <m/>
    <m/>
    <m/>
  </r>
  <r>
    <n v="481"/>
    <s v="/ 2023-24"/>
    <x v="423"/>
    <s v="DELIVERY CHALLAN"/>
    <n v="1704"/>
    <d v="2023-07-29T00:00:00"/>
    <x v="35"/>
    <x v="1"/>
    <n v="333"/>
    <s v="SHEET"/>
    <x v="54"/>
    <x v="444"/>
    <x v="0"/>
    <x v="2"/>
    <x v="19"/>
    <n v="9979031267"/>
    <s v="NO.PUD"/>
    <s v="NON-RETURNABLE"/>
    <m/>
    <m/>
    <m/>
    <m/>
    <m/>
  </r>
  <r>
    <n v="482"/>
    <s v="/ 2023-24"/>
    <x v="424"/>
    <s v="TAX INVOICE"/>
    <s v="CD423240304"/>
    <d v="2023-07-28T00:00:00"/>
    <x v="10"/>
    <x v="9"/>
    <n v="5680"/>
    <s v="KGS"/>
    <x v="148"/>
    <x v="445"/>
    <x v="0"/>
    <x v="1"/>
    <x v="160"/>
    <n v="8957400170"/>
    <s v="NO.PUD"/>
    <s v="NON-RETURNABLE"/>
    <m/>
    <m/>
    <m/>
    <m/>
    <m/>
  </r>
  <r>
    <n v="483"/>
    <s v="/ 2023-24"/>
    <x v="425"/>
    <s v="TAX INVOICE"/>
    <s v="CD423240305"/>
    <d v="2023-07-28T00:00:00"/>
    <x v="10"/>
    <x v="70"/>
    <n v="6060"/>
    <s v="KGS"/>
    <x v="149"/>
    <x v="446"/>
    <x v="0"/>
    <x v="1"/>
    <x v="161"/>
    <n v="9824593025"/>
    <s v="NO.PUD"/>
    <s v="NON-RETURNABLE"/>
    <m/>
    <m/>
    <m/>
    <m/>
    <m/>
  </r>
  <r>
    <n v="484"/>
    <s v="/ 2023-24"/>
    <x v="425"/>
    <s v="TAX INVOICE"/>
    <s v="CD423240306"/>
    <d v="2023-07-28T00:00:00"/>
    <x v="10"/>
    <x v="70"/>
    <n v="5220"/>
    <s v="KGS"/>
    <x v="102"/>
    <x v="447"/>
    <x v="0"/>
    <x v="1"/>
    <x v="162"/>
    <n v="9173937726"/>
    <s v="NO.PUD"/>
    <s v="NON-RETURNABLE"/>
    <m/>
    <m/>
    <m/>
    <m/>
    <m/>
  </r>
  <r>
    <n v="485"/>
    <s v="/ 2023-24"/>
    <x v="426"/>
    <s v="TAX INVOICE"/>
    <s v="CD423240298/299"/>
    <d v="2023-07-26T00:00:00"/>
    <x v="5"/>
    <x v="1"/>
    <n v="497"/>
    <s v="SHEET"/>
    <x v="86"/>
    <x v="448"/>
    <x v="8"/>
    <x v="4"/>
    <x v="163"/>
    <n v="8543882677"/>
    <s v="LR NO-5595"/>
    <s v="NON-RETURNABLE"/>
    <m/>
    <m/>
    <m/>
    <m/>
    <m/>
  </r>
  <r>
    <n v="486"/>
    <s v="/ 2023-24"/>
    <x v="427"/>
    <s v="DELIVERY CHALLAN"/>
    <n v="1705"/>
    <d v="2023-07-31T00:00:00"/>
    <x v="35"/>
    <x v="1"/>
    <n v="345"/>
    <s v="SHEET"/>
    <x v="54"/>
    <x v="449"/>
    <x v="0"/>
    <x v="1"/>
    <x v="19"/>
    <n v="9979031267"/>
    <s v="NO.PUD"/>
    <s v="NON-RETURNABLE"/>
    <m/>
    <m/>
    <m/>
    <m/>
    <m/>
  </r>
  <r>
    <n v="487"/>
    <s v="/ 2023-24"/>
    <x v="428"/>
    <s v="TAX INVOICE"/>
    <s v="MNCD423240004"/>
    <d v="2023-07-28T00:00:00"/>
    <x v="79"/>
    <x v="124"/>
    <n v="156"/>
    <s v="NUM"/>
    <x v="0"/>
    <x v="450"/>
    <x v="23"/>
    <x v="2"/>
    <x v="0"/>
    <n v="9265604905"/>
    <s v="LR NO-40070178"/>
    <s v="NON-RETURNABLE"/>
    <m/>
    <m/>
    <m/>
    <m/>
    <m/>
  </r>
  <r>
    <n v="488"/>
    <s v="/ 2023-24"/>
    <x v="429"/>
    <s v="DELIVERY CHALLAN"/>
    <n v="1433"/>
    <d v="2023-07-31T00:00:00"/>
    <x v="35"/>
    <x v="1"/>
    <n v="144"/>
    <s v="SHEET"/>
    <x v="86"/>
    <x v="448"/>
    <x v="8"/>
    <x v="2"/>
    <x v="163"/>
    <n v="8543882677"/>
    <s v="NO.PUD"/>
    <s v="NON-RETURNABLE"/>
    <m/>
    <m/>
    <m/>
    <m/>
    <m/>
  </r>
  <r>
    <n v="489"/>
    <s v="/ 2023-24"/>
    <x v="430"/>
    <s v="DELIVERY CHALLAN"/>
    <n v="1434"/>
    <d v="2023-07-31T00:00:00"/>
    <x v="35"/>
    <x v="1"/>
    <n v="219"/>
    <s v="SHEET"/>
    <x v="54"/>
    <x v="451"/>
    <x v="0"/>
    <x v="1"/>
    <x v="19"/>
    <n v="9979031267"/>
    <s v="NO.PUD"/>
    <s v="NON-RETURNABLE"/>
    <m/>
    <m/>
    <m/>
    <m/>
    <m/>
  </r>
  <r>
    <n v="490"/>
    <s v="/ 2023-24"/>
    <x v="431"/>
    <s v="DELIVERY CHALLAN"/>
    <n v="1706"/>
    <d v="2023-08-01T00:00:00"/>
    <x v="35"/>
    <x v="1"/>
    <n v="359"/>
    <s v="SHEET"/>
    <x v="54"/>
    <x v="452"/>
    <x v="0"/>
    <x v="1"/>
    <x v="113"/>
    <n v="8200931367"/>
    <s v="NO.PUD"/>
    <s v="NON-RETURNABLE"/>
    <m/>
    <m/>
    <m/>
    <m/>
    <m/>
  </r>
  <r>
    <n v="491"/>
    <s v="/ 2023-24"/>
    <x v="432"/>
    <s v="TAX INVOICE"/>
    <s v="CD423240300"/>
    <d v="2023-07-26T00:00:00"/>
    <x v="5"/>
    <x v="1"/>
    <n v="1039"/>
    <s v="SHEET"/>
    <x v="16"/>
    <x v="453"/>
    <x v="8"/>
    <x v="4"/>
    <x v="133"/>
    <n v="7565896266"/>
    <s v="LR NO-5596"/>
    <s v="NON-RETURNABLE"/>
    <m/>
    <m/>
    <m/>
    <m/>
    <m/>
  </r>
  <r>
    <n v="492"/>
    <s v="/ 2023-24"/>
    <x v="432"/>
    <s v="TAX INVOICE"/>
    <s v="CD423240288"/>
    <d v="2023-07-20T00:00:00"/>
    <x v="36"/>
    <x v="1"/>
    <n v="571"/>
    <s v="SHEET"/>
    <x v="41"/>
    <x v="454"/>
    <x v="1"/>
    <x v="4"/>
    <x v="40"/>
    <n v="8493881008"/>
    <s v="LR NO-5579"/>
    <s v="NON-RETURNABLE"/>
    <m/>
    <m/>
    <m/>
    <m/>
    <m/>
  </r>
  <r>
    <n v="493"/>
    <s v="/ 2023-24"/>
    <x v="433"/>
    <s v="DELIVERY CHALLAN"/>
    <n v="1435"/>
    <d v="2023-08-01T00:00:00"/>
    <x v="35"/>
    <x v="1"/>
    <n v="193"/>
    <s v="SHEET"/>
    <x v="54"/>
    <x v="455"/>
    <x v="0"/>
    <x v="2"/>
    <x v="19"/>
    <n v="9979031267"/>
    <s v="NO.PUD"/>
    <s v="NON-RETURNABLE"/>
    <m/>
    <m/>
    <m/>
    <m/>
    <m/>
  </r>
  <r>
    <n v="494"/>
    <s v="/ 2023-24"/>
    <x v="434"/>
    <s v="TAX INVOICE"/>
    <s v="CD423240309"/>
    <d v="2023-08-01T00:00:00"/>
    <x v="10"/>
    <x v="9"/>
    <n v="2150"/>
    <s v="KGS"/>
    <x v="150"/>
    <x v="456"/>
    <x v="0"/>
    <x v="1"/>
    <x v="164"/>
    <n v="9723108852"/>
    <s v="NO.PUD"/>
    <s v="NON-RETURNABLE"/>
    <m/>
    <m/>
    <m/>
    <m/>
    <m/>
  </r>
  <r>
    <n v="495"/>
    <s v="/ 2023-24"/>
    <x v="435"/>
    <s v="DELIVERY CHALLAN"/>
    <n v="1436"/>
    <d v="2023-08-01T00:00:00"/>
    <x v="35"/>
    <x v="1"/>
    <n v="285"/>
    <s v="SHEET"/>
    <x v="110"/>
    <x v="457"/>
    <x v="0"/>
    <x v="2"/>
    <x v="113"/>
    <n v="8200931367"/>
    <s v="NO.PUD"/>
    <s v="NON-RETURNABLE"/>
    <m/>
    <m/>
    <m/>
    <m/>
    <m/>
  </r>
  <r>
    <n v="496"/>
    <s v="/ 2023-24"/>
    <x v="436"/>
    <s v="TAX INVOICE"/>
    <s v="CD423240289"/>
    <d v="2023-07-20T00:00:00"/>
    <x v="36"/>
    <x v="1"/>
    <n v="570"/>
    <s v="SHEET"/>
    <x v="56"/>
    <x v="458"/>
    <x v="1"/>
    <x v="4"/>
    <x v="57"/>
    <n v="8849012029"/>
    <s v="LR NO-5580"/>
    <s v="NON-RETURNABLE"/>
    <m/>
    <m/>
    <m/>
    <m/>
    <m/>
  </r>
  <r>
    <n v="497"/>
    <s v="/ 2023-24"/>
    <x v="437"/>
    <s v="TAX INVOICE"/>
    <s v="CD423240296/CD423240297"/>
    <d v="2023-07-20T00:00:00"/>
    <x v="5"/>
    <x v="1"/>
    <n v="576"/>
    <s v="SHEET"/>
    <x v="26"/>
    <x v="459"/>
    <x v="5"/>
    <x v="4"/>
    <x v="25"/>
    <n v="9724433620"/>
    <s v="LR NO-303051"/>
    <s v="NON-RETURNABLE"/>
    <m/>
    <m/>
    <m/>
    <m/>
    <m/>
  </r>
  <r>
    <n v="498"/>
    <s v="/ 2023-24"/>
    <x v="438"/>
    <s v="DELIVERY CHALLAN"/>
    <n v="1707"/>
    <d v="2023-08-02T00:00:00"/>
    <x v="35"/>
    <x v="1"/>
    <n v="326"/>
    <s v="SHEET"/>
    <x v="110"/>
    <x v="460"/>
    <x v="0"/>
    <x v="1"/>
    <x v="113"/>
    <n v="8200931367"/>
    <s v="NO.PUD"/>
    <s v="NON-RETURNABLE"/>
    <m/>
    <m/>
    <m/>
    <m/>
    <m/>
  </r>
  <r>
    <n v="499"/>
    <s v="/ 2023-24"/>
    <x v="439"/>
    <s v="DELIVERY CHALLAN"/>
    <n v="1437"/>
    <d v="2023-08-02T00:00:00"/>
    <x v="35"/>
    <x v="1"/>
    <n v="404"/>
    <s v="SHEET"/>
    <x v="54"/>
    <x v="461"/>
    <x v="0"/>
    <x v="2"/>
    <x v="19"/>
    <n v="9979031267"/>
    <s v="NO.PUD"/>
    <s v="NON-RETURNABLE"/>
    <m/>
    <m/>
    <m/>
    <m/>
    <m/>
  </r>
  <r>
    <n v="500"/>
    <s v="/ 2023-24"/>
    <x v="440"/>
    <s v="TR CHALLAN"/>
    <n v="9001172"/>
    <d v="2023-08-02T00:00:00"/>
    <x v="0"/>
    <x v="118"/>
    <n v="1"/>
    <s v="NUM"/>
    <x v="0"/>
    <x v="462"/>
    <x v="0"/>
    <x v="1"/>
    <x v="0"/>
    <n v="9265604905"/>
    <s v="NO.PUD"/>
    <s v="RETURNABLE"/>
    <m/>
    <m/>
    <m/>
    <m/>
    <m/>
  </r>
  <r>
    <n v="501"/>
    <s v="/ 2023-24"/>
    <x v="440"/>
    <s v="DELIVERY CHALLAN"/>
    <n v="1439"/>
    <d v="2023-08-02T00:00:00"/>
    <x v="4"/>
    <x v="3"/>
    <n v="15"/>
    <s v="NUM"/>
    <x v="0"/>
    <x v="462"/>
    <x v="0"/>
    <x v="1"/>
    <x v="0"/>
    <n v="9265604905"/>
    <s v="NO.PUD"/>
    <s v="NON-RETURNABLE"/>
    <m/>
    <m/>
    <m/>
    <m/>
    <m/>
  </r>
  <r>
    <n v="502"/>
    <s v="/ 2023-24"/>
    <x v="441"/>
    <s v="TAX INVOICE"/>
    <s v="CD423240290/CD423240291"/>
    <d v="2023-07-20T00:00:00"/>
    <x v="36"/>
    <x v="1"/>
    <n v="600"/>
    <s v="SHEET"/>
    <x v="151"/>
    <x v="463"/>
    <x v="1"/>
    <x v="1"/>
    <x v="165"/>
    <n v="6392174248"/>
    <s v="LR NO-5581"/>
    <s v="NON-RETURNABLE"/>
    <m/>
    <m/>
    <m/>
    <m/>
    <m/>
  </r>
  <r>
    <n v="503"/>
    <s v="/ 2023-24"/>
    <x v="442"/>
    <s v="DELIVERY CHALLAN"/>
    <n v="1708"/>
    <d v="2023-08-03T00:00:00"/>
    <x v="35"/>
    <x v="1"/>
    <n v="261"/>
    <s v="SHEET"/>
    <x v="110"/>
    <x v="464"/>
    <x v="0"/>
    <x v="1"/>
    <x v="113"/>
    <n v="8200931367"/>
    <s v="NO.PUD"/>
    <s v="NON-RETURNABLE"/>
    <m/>
    <m/>
    <m/>
    <m/>
    <m/>
  </r>
  <r>
    <n v="504"/>
    <s v="/ 2023-24"/>
    <x v="443"/>
    <s v="DELIVERY CHALLAN"/>
    <n v="1440"/>
    <d v="2023-08-03T00:00:00"/>
    <x v="35"/>
    <x v="1"/>
    <n v="308"/>
    <s v="SHEET"/>
    <x v="54"/>
    <x v="465"/>
    <x v="0"/>
    <x v="2"/>
    <x v="19"/>
    <n v="9979031267"/>
    <s v="NO.PUD"/>
    <s v="NON-RETURNABLE"/>
    <m/>
    <m/>
    <m/>
    <m/>
    <m/>
  </r>
  <r>
    <n v="505"/>
    <s v="/ 2023-24"/>
    <x v="444"/>
    <s v="DELIVERY CHALLAN"/>
    <n v="1443"/>
    <d v="2023-08-03T00:00:00"/>
    <x v="10"/>
    <x v="7"/>
    <n v="9330"/>
    <s v="KGS"/>
    <x v="152"/>
    <x v="466"/>
    <x v="0"/>
    <x v="1"/>
    <x v="166"/>
    <n v="6356220544"/>
    <s v="NO.PUD"/>
    <s v="NON-RETURNABLE"/>
    <m/>
    <m/>
    <m/>
    <m/>
    <m/>
  </r>
  <r>
    <n v="506"/>
    <s v="/ 2023-24"/>
    <x v="445"/>
    <s v="TR CHALLAN"/>
    <n v="9001184"/>
    <d v="2023-08-03T00:00:00"/>
    <x v="43"/>
    <x v="109"/>
    <n v="1"/>
    <s v="NUM"/>
    <x v="0"/>
    <x v="467"/>
    <x v="0"/>
    <x v="1"/>
    <x v="0"/>
    <n v="9265604905"/>
    <s v="NO.PUD"/>
    <s v="RETURNABLE"/>
    <n v="785"/>
    <d v="2023-08-09T00:00:00"/>
    <s v="SUES/23-24/214"/>
    <n v="1"/>
    <m/>
  </r>
  <r>
    <n v="507"/>
    <s v="/ 2023-24"/>
    <x v="446"/>
    <s v="TAX INVOICE"/>
    <s v="CD423240319/320"/>
    <d v="2023-08-04T00:00:00"/>
    <x v="10"/>
    <x v="9"/>
    <n v="6570"/>
    <s v="KGS"/>
    <x v="153"/>
    <x v="468"/>
    <x v="0"/>
    <x v="1"/>
    <x v="167"/>
    <n v="7990285324"/>
    <s v="NO.PUD"/>
    <s v="NON-RETURNABLE"/>
    <m/>
    <m/>
    <m/>
    <m/>
    <m/>
  </r>
  <r>
    <n v="508"/>
    <s v="/ 2023-24"/>
    <x v="447"/>
    <s v="TAX INVOICE"/>
    <s v="CD423240315"/>
    <d v="2023-08-02T00:00:00"/>
    <x v="5"/>
    <x v="1"/>
    <n v="432"/>
    <s v="SHEET"/>
    <x v="86"/>
    <x v="469"/>
    <x v="8"/>
    <x v="4"/>
    <x v="163"/>
    <n v="8543882677"/>
    <s v="LR NO-5597"/>
    <s v="NON-RETURNABLE"/>
    <m/>
    <m/>
    <m/>
    <m/>
    <m/>
  </r>
  <r>
    <n v="509"/>
    <s v="/ 2023-24"/>
    <x v="447"/>
    <s v="TAX INVOICE"/>
    <s v="CD423240312/311/0313"/>
    <d v="2023-08-02T00:00:00"/>
    <x v="5"/>
    <x v="114"/>
    <n v="459"/>
    <s v="SHEET"/>
    <x v="71"/>
    <x v="470"/>
    <x v="8"/>
    <x v="4"/>
    <x v="16"/>
    <n v="7395007086"/>
    <s v="LR NO-5598"/>
    <s v="NON-RETURNABLE"/>
    <m/>
    <m/>
    <m/>
    <m/>
    <m/>
  </r>
  <r>
    <n v="510"/>
    <s v="/ 2023-24"/>
    <x v="448"/>
    <s v="DELIVERY CHALLAN"/>
    <n v="1444"/>
    <d v="2023-08-05T00:00:00"/>
    <x v="80"/>
    <x v="125"/>
    <n v="17"/>
    <s v="NUM"/>
    <x v="154"/>
    <x v="471"/>
    <x v="0"/>
    <x v="1"/>
    <x v="168"/>
    <n v="9904702274"/>
    <s v="NO.PUD"/>
    <s v="NON-RETURNABLE"/>
    <m/>
    <m/>
    <m/>
    <m/>
    <m/>
  </r>
  <r>
    <n v="511"/>
    <s v="/ 2023-24"/>
    <x v="449"/>
    <s v="TAX INVOICE"/>
    <s v="CD423240331"/>
    <d v="2023-08-05T00:00:00"/>
    <x v="81"/>
    <x v="1"/>
    <n v="56"/>
    <s v="SHEET"/>
    <x v="155"/>
    <x v="472"/>
    <x v="1"/>
    <x v="1"/>
    <x v="35"/>
    <n v="6392638345"/>
    <s v="LR NO-5588"/>
    <s v="NON-RETURNABLE"/>
    <m/>
    <m/>
    <m/>
    <m/>
    <m/>
  </r>
  <r>
    <n v="512"/>
    <s v="/ 2023-24"/>
    <x v="450"/>
    <s v="DELIVERY CHALLAN"/>
    <n v="1445"/>
    <d v="2023-08-05T00:00:00"/>
    <x v="35"/>
    <x v="1"/>
    <n v="339"/>
    <s v="SHEET"/>
    <x v="110"/>
    <x v="473"/>
    <x v="0"/>
    <x v="2"/>
    <x v="113"/>
    <n v="8200931367"/>
    <s v="NO.PUD"/>
    <s v="NON-RETURNABLE"/>
    <m/>
    <m/>
    <m/>
    <m/>
    <m/>
  </r>
  <r>
    <n v="513"/>
    <s v="/ 2023-24"/>
    <x v="451"/>
    <s v="DELIVERY CHALLAN"/>
    <n v="1447"/>
    <d v="2023-08-05T00:00:00"/>
    <x v="35"/>
    <x v="1"/>
    <n v="85"/>
    <s v="SHEET"/>
    <x v="71"/>
    <x v="470"/>
    <x v="8"/>
    <x v="4"/>
    <x v="16"/>
    <n v="7395007086"/>
    <s v="NO.PUD"/>
    <s v="NON-RETURNABLE"/>
    <m/>
    <m/>
    <m/>
    <m/>
    <m/>
  </r>
  <r>
    <n v="514"/>
    <s v="/ 2023-24"/>
    <x v="452"/>
    <s v="DELIVERY CHALLAN"/>
    <n v="1446"/>
    <d v="2023-08-05T00:00:00"/>
    <x v="35"/>
    <x v="1"/>
    <n v="231"/>
    <s v="SHEET"/>
    <x v="54"/>
    <x v="474"/>
    <x v="0"/>
    <x v="4"/>
    <x v="19"/>
    <n v="9979031267"/>
    <s v="NO.PUD"/>
    <s v="NON-RETURNABLE"/>
    <m/>
    <m/>
    <m/>
    <m/>
    <m/>
  </r>
  <r>
    <n v="515"/>
    <s v="/ 2023-24"/>
    <x v="453"/>
    <s v="TAX INVOICE"/>
    <s v="CD423240317/318"/>
    <d v="2023-08-04T00:00:00"/>
    <x v="10"/>
    <x v="35"/>
    <n v="21070"/>
    <s v="KGS"/>
    <x v="85"/>
    <x v="475"/>
    <x v="0"/>
    <x v="1"/>
    <x v="169"/>
    <n v="9145863137"/>
    <s v="NO.PUD"/>
    <s v="NON-RETURNABLE"/>
    <m/>
    <m/>
    <m/>
    <m/>
    <m/>
  </r>
  <r>
    <n v="516"/>
    <s v="/ 2023-24"/>
    <x v="454"/>
    <s v="TAX INVOICE"/>
    <s v="CD423240327/CD423240328"/>
    <d v="2023-08-04T00:00:00"/>
    <x v="5"/>
    <x v="1"/>
    <n v="457"/>
    <s v="SHEET"/>
    <x v="131"/>
    <x v="476"/>
    <x v="8"/>
    <x v="4"/>
    <x v="137"/>
    <n v="7897921143"/>
    <s v="LR NO-5599"/>
    <s v="NON-RETURNABLE"/>
    <m/>
    <m/>
    <m/>
    <m/>
    <m/>
  </r>
  <r>
    <n v="517"/>
    <s v="/ 2023-24"/>
    <x v="455"/>
    <s v="TAX INVOICE"/>
    <s v="CD423240314"/>
    <d v="2023-08-02T00:00:00"/>
    <x v="5"/>
    <x v="1"/>
    <n v="851"/>
    <s v="SHEET"/>
    <x v="73"/>
    <x v="477"/>
    <x v="8"/>
    <x v="4"/>
    <x v="73"/>
    <n v="7518568509"/>
    <s v="LR NO-5600"/>
    <s v="NON-RETURNABLE"/>
    <m/>
    <m/>
    <m/>
    <m/>
    <m/>
  </r>
  <r>
    <n v="518"/>
    <s v="/ 2023-24"/>
    <x v="456"/>
    <s v="DELIVERY CHALLAN"/>
    <n v="1709"/>
    <d v="2023-08-07T00:00:00"/>
    <x v="35"/>
    <x v="1"/>
    <n v="312"/>
    <s v="SHEET"/>
    <x v="110"/>
    <x v="478"/>
    <x v="0"/>
    <x v="1"/>
    <x v="113"/>
    <n v="8200931367"/>
    <s v="NO.PUD"/>
    <s v="NON-RETURNABLE"/>
    <m/>
    <m/>
    <m/>
    <m/>
    <m/>
  </r>
  <r>
    <n v="519"/>
    <s v="/ 2023-24"/>
    <x v="457"/>
    <s v="DELIVERY CHALLAN"/>
    <n v="1448"/>
    <d v="2023-08-07T00:00:00"/>
    <x v="35"/>
    <x v="1"/>
    <n v="307"/>
    <s v="SHEET"/>
    <x v="54"/>
    <x v="479"/>
    <x v="0"/>
    <x v="2"/>
    <x v="19"/>
    <n v="9979031267"/>
    <s v="NO.PUD"/>
    <s v="NON-RETURNABLE"/>
    <m/>
    <m/>
    <m/>
    <m/>
    <m/>
  </r>
  <r>
    <n v="520"/>
    <s v="/ 2023-24"/>
    <x v="458"/>
    <s v="DELIVERY CHALLAN"/>
    <n v="1449"/>
    <d v="2023-08-07T00:00:00"/>
    <x v="42"/>
    <x v="7"/>
    <n v="3570"/>
    <s v="KGS"/>
    <x v="75"/>
    <x v="480"/>
    <x v="0"/>
    <x v="2"/>
    <x v="170"/>
    <n v="9714539827"/>
    <s v="NO.PUD"/>
    <s v="NON-RETURNABLE"/>
    <m/>
    <m/>
    <m/>
    <m/>
    <m/>
  </r>
  <r>
    <n v="521"/>
    <s v="/ 2023-24"/>
    <x v="459"/>
    <m/>
    <n v="0"/>
    <m/>
    <x v="9"/>
    <x v="126"/>
    <m/>
    <m/>
    <x v="156"/>
    <x v="481"/>
    <x v="24"/>
    <x v="1"/>
    <x v="171"/>
    <n v="6307118781"/>
    <s v="NO.PUD"/>
    <s v="NON-RETURNABLE"/>
    <m/>
    <m/>
    <m/>
    <m/>
    <s v="ARVIND LTD"/>
  </r>
  <r>
    <n v="522"/>
    <s v="/ 2023-24"/>
    <x v="460"/>
    <s v="DELIVERY CHALLAN"/>
    <n v="1450"/>
    <d v="2023-08-07T00:00:00"/>
    <x v="35"/>
    <x v="1"/>
    <n v="54"/>
    <s v="SHEET"/>
    <x v="73"/>
    <x v="477"/>
    <x v="8"/>
    <x v="1"/>
    <x v="73"/>
    <n v="7518568509"/>
    <s v="NO.PUD"/>
    <s v="NON-RETURNABLE"/>
    <m/>
    <m/>
    <m/>
    <m/>
    <m/>
  </r>
  <r>
    <n v="523"/>
    <s v="/ 2023-24"/>
    <x v="461"/>
    <s v="TAX INVOICE"/>
    <s v="CD423240332/333"/>
    <d v="2023-08-07T00:00:00"/>
    <x v="10"/>
    <x v="9"/>
    <n v="3690"/>
    <s v="KGS"/>
    <x v="29"/>
    <x v="482"/>
    <x v="0"/>
    <x v="1"/>
    <x v="172"/>
    <n v="9918608607"/>
    <s v="NO.PUD"/>
    <s v="NON-RETURNABLE"/>
    <m/>
    <m/>
    <m/>
    <m/>
    <m/>
  </r>
  <r>
    <n v="524"/>
    <s v="/ 2023-24"/>
    <x v="462"/>
    <s v="TAX INVOICE"/>
    <s v="CD423240310"/>
    <d v="2023-08-02T00:00:00"/>
    <x v="5"/>
    <x v="1"/>
    <n v="579"/>
    <s v="SHEET"/>
    <x v="120"/>
    <x v="483"/>
    <x v="8"/>
    <x v="4"/>
    <x v="173"/>
    <n v="9621669528"/>
    <s v="LR NO-5603"/>
    <s v="NON-RETURNABLE"/>
    <m/>
    <m/>
    <m/>
    <m/>
    <m/>
  </r>
  <r>
    <n v="525"/>
    <s v="/ 2023-24"/>
    <x v="463"/>
    <s v="DELIVERY CHALLAN"/>
    <n v="1801"/>
    <d v="2023-08-08T00:00:00"/>
    <x v="42"/>
    <x v="7"/>
    <m/>
    <m/>
    <x v="75"/>
    <x v="484"/>
    <x v="0"/>
    <x v="2"/>
    <x v="170"/>
    <n v="9714539827"/>
    <s v="NO.PUD"/>
    <s v="NON-RETURNABLE"/>
    <m/>
    <m/>
    <m/>
    <m/>
    <m/>
  </r>
  <r>
    <n v="526"/>
    <s v="/ 2023-24"/>
    <x v="464"/>
    <s v="TAX INVOICE"/>
    <s v="CD423240329"/>
    <d v="2023-08-04T00:00:00"/>
    <x v="5"/>
    <x v="1"/>
    <n v="432"/>
    <s v="SHEET"/>
    <x v="71"/>
    <x v="485"/>
    <x v="8"/>
    <x v="1"/>
    <x v="16"/>
    <n v="7880797086"/>
    <s v="LR NO-5603"/>
    <s v="NON-RETURNABLE"/>
    <m/>
    <m/>
    <m/>
    <m/>
    <m/>
  </r>
  <r>
    <n v="527"/>
    <s v="/ 2023-24"/>
    <x v="465"/>
    <s v="TAX INVOICE"/>
    <s v="CD423240321"/>
    <d v="2023-08-04T00:00:00"/>
    <x v="36"/>
    <x v="1"/>
    <n v="432"/>
    <s v="SHEET"/>
    <x v="127"/>
    <x v="486"/>
    <x v="1"/>
    <x v="1"/>
    <x v="132"/>
    <n v="9898419521"/>
    <s v="LR NO-5595"/>
    <s v="NON-RETURNABLE"/>
    <m/>
    <m/>
    <m/>
    <m/>
    <m/>
  </r>
  <r>
    <n v="528"/>
    <s v="/ 2023-24"/>
    <x v="466"/>
    <s v="TAX INVOICE"/>
    <s v="CD423240323/0324/0325/0326"/>
    <d v="2023-08-04T00:00:00"/>
    <x v="36"/>
    <x v="1"/>
    <n v="698"/>
    <s v="SHEET"/>
    <x v="157"/>
    <x v="487"/>
    <x v="1"/>
    <x v="1"/>
    <x v="174"/>
    <n v="9548232662"/>
    <s v="LR NO-5597"/>
    <s v="NON-RETURNABLE"/>
    <m/>
    <m/>
    <m/>
    <m/>
    <m/>
  </r>
  <r>
    <n v="529"/>
    <s v="/ 2023-24"/>
    <x v="467"/>
    <s v="TAX INVOICE"/>
    <s v="CD423240337"/>
    <d v="2023-08-08T00:00:00"/>
    <x v="81"/>
    <x v="127"/>
    <n v="1"/>
    <s v="NUM"/>
    <x v="0"/>
    <x v="488"/>
    <x v="0"/>
    <x v="1"/>
    <x v="0"/>
    <n v="9265604905"/>
    <s v="NO.PUD"/>
    <s v="NON-RETURNABLE"/>
    <m/>
    <m/>
    <m/>
    <m/>
    <m/>
  </r>
  <r>
    <n v="530"/>
    <s v="/ 2023-24"/>
    <x v="468"/>
    <s v="TR CHALLAN"/>
    <n v="9001221"/>
    <d v="2023-08-09T00:00:00"/>
    <x v="6"/>
    <x v="4"/>
    <n v="1"/>
    <s v="NUM"/>
    <x v="50"/>
    <x v="489"/>
    <x v="10"/>
    <x v="2"/>
    <x v="52"/>
    <n v="8849816376"/>
    <s v="LR NO-33447339"/>
    <s v="RETURNABLE"/>
    <m/>
    <m/>
    <m/>
    <m/>
    <m/>
  </r>
  <r>
    <n v="531"/>
    <s v="/ 2023-24"/>
    <x v="469"/>
    <s v="TAX INVOICE"/>
    <s v="CD423240336"/>
    <d v="2023-08-08T00:00:00"/>
    <x v="82"/>
    <x v="128"/>
    <n v="150"/>
    <s v="LTR"/>
    <x v="158"/>
    <x v="490"/>
    <x v="0"/>
    <x v="1"/>
    <x v="175"/>
    <n v="7990936245"/>
    <s v="NO.PUD"/>
    <s v="NON-RETURNABLE"/>
    <m/>
    <m/>
    <m/>
    <m/>
    <m/>
  </r>
  <r>
    <n v="532"/>
    <s v="/ 2023-24"/>
    <x v="470"/>
    <s v="TAX INVOICE"/>
    <s v="CD423240322"/>
    <d v="2023-08-04T00:00:00"/>
    <x v="36"/>
    <x v="1"/>
    <n v="566"/>
    <s v="SHEET"/>
    <x v="1"/>
    <x v="491"/>
    <x v="1"/>
    <x v="4"/>
    <x v="1"/>
    <n v="7569010837"/>
    <s v="LR NO-5596"/>
    <s v="NON-RETURNABLE"/>
    <m/>
    <m/>
    <m/>
    <m/>
    <m/>
  </r>
  <r>
    <n v="533"/>
    <s v="/ 2023-24"/>
    <x v="471"/>
    <s v="DELIVERY CHALLAN"/>
    <n v="1804"/>
    <d v="2023-08-09T00:00:00"/>
    <x v="63"/>
    <x v="1"/>
    <n v="2"/>
    <s v="SHEET"/>
    <x v="2"/>
    <x v="492"/>
    <x v="2"/>
    <x v="1"/>
    <x v="2"/>
    <n v="9638195231"/>
    <s v="NO.PUD"/>
    <s v="NON-RETURNABLE"/>
    <m/>
    <m/>
    <m/>
    <m/>
    <m/>
  </r>
  <r>
    <n v="534"/>
    <s v="/ 2023-24"/>
    <x v="472"/>
    <s v="TAX INVOICE"/>
    <s v="CD423240330"/>
    <d v="2023-08-04T00:00:00"/>
    <x v="9"/>
    <x v="1"/>
    <n v="958"/>
    <s v="SHEET"/>
    <x v="159"/>
    <x v="493"/>
    <x v="24"/>
    <x v="1"/>
    <x v="176"/>
    <n v="9325035943"/>
    <s v="LR NO-232400152"/>
    <s v="NON-RETURNABLE"/>
    <m/>
    <m/>
    <m/>
    <m/>
    <s v="ARVIND LTD"/>
  </r>
  <r>
    <n v="535"/>
    <s v="/ 2023-24"/>
    <x v="473"/>
    <s v="TAX INVOICE"/>
    <s v="CD423240307"/>
    <d v="2023-07-31T00:00:00"/>
    <x v="10"/>
    <x v="70"/>
    <n v="6740"/>
    <s v="KGS"/>
    <x v="30"/>
    <x v="494"/>
    <x v="0"/>
    <x v="1"/>
    <x v="28"/>
    <n v="7227843314"/>
    <s v="NO.PUD"/>
    <s v="NON-RETURNABLE"/>
    <m/>
    <m/>
    <m/>
    <m/>
    <m/>
  </r>
  <r>
    <n v="536"/>
    <s v="/ 2023-24"/>
    <x v="474"/>
    <s v="TAX INVOICE"/>
    <s v="CD423240338"/>
    <d v="2023-08-09T00:00:00"/>
    <x v="83"/>
    <x v="1"/>
    <n v="6"/>
    <s v="SHEET"/>
    <x v="2"/>
    <x v="495"/>
    <x v="2"/>
    <x v="1"/>
    <x v="2"/>
    <n v="9638195231"/>
    <s v="LR NO-10000471179"/>
    <s v="NON-RETURNABLE"/>
    <m/>
    <m/>
    <m/>
    <m/>
    <m/>
  </r>
  <r>
    <n v="537"/>
    <s v="/ 2023-24"/>
    <x v="474"/>
    <s v="TAX INVOICE"/>
    <s v="CD423240339"/>
    <d v="2023-08-09T00:00:00"/>
    <x v="84"/>
    <x v="1"/>
    <n v="6"/>
    <s v="SHEET"/>
    <x v="2"/>
    <x v="495"/>
    <x v="2"/>
    <x v="1"/>
    <x v="2"/>
    <n v="9638195231"/>
    <s v="LR NO-10000471180"/>
    <s v="NON-RETURNABLE"/>
    <m/>
    <m/>
    <m/>
    <m/>
    <m/>
  </r>
  <r>
    <n v="538"/>
    <s v="/ 2023-24"/>
    <x v="475"/>
    <s v="TAX INVOICE"/>
    <s v="CD423240316"/>
    <d v="2023-08-02T00:00:00"/>
    <x v="10"/>
    <x v="70"/>
    <n v="6040"/>
    <s v="KGS"/>
    <x v="160"/>
    <x v="496"/>
    <x v="0"/>
    <x v="1"/>
    <x v="177"/>
    <n v="7016941329"/>
    <s v="NO.PUD"/>
    <s v="NON-RETURNABLE"/>
    <m/>
    <m/>
    <m/>
    <m/>
    <m/>
  </r>
  <r>
    <n v="539"/>
    <s v="/ 2023-24"/>
    <x v="476"/>
    <s v="TAX INVOICE"/>
    <s v="CD423240345"/>
    <d v="2023-08-08T00:00:00"/>
    <x v="5"/>
    <x v="1"/>
    <n v="432"/>
    <s v="SHEET"/>
    <x v="12"/>
    <x v="497"/>
    <x v="8"/>
    <x v="1"/>
    <x v="178"/>
    <n v="9693052737"/>
    <s v="LR NO-5605"/>
    <s v="NON-RETURNABLE"/>
    <m/>
    <m/>
    <m/>
    <m/>
    <m/>
  </r>
  <r>
    <n v="540"/>
    <s v="/ 2023-24"/>
    <x v="477"/>
    <s v="TAX INVOICE"/>
    <s v="CD423240346"/>
    <d v="2023-08-09T00:00:00"/>
    <x v="5"/>
    <x v="1"/>
    <n v="568"/>
    <s v="SHEET"/>
    <x v="128"/>
    <x v="498"/>
    <x v="8"/>
    <x v="1"/>
    <x v="134"/>
    <n v="6290871962"/>
    <s v="LR NO-5607"/>
    <s v="NON-RETURNABLE"/>
    <m/>
    <m/>
    <m/>
    <m/>
    <m/>
  </r>
  <r>
    <n v="541"/>
    <s v="/ 2023-24"/>
    <x v="477"/>
    <s v="TAX INVOICE"/>
    <s v="CD423240340"/>
    <d v="2023-08-09T00:00:00"/>
    <x v="5"/>
    <x v="1"/>
    <n v="576"/>
    <s v="SHEET"/>
    <x v="161"/>
    <x v="499"/>
    <x v="8"/>
    <x v="1"/>
    <x v="179"/>
    <n v="8766259487"/>
    <s v="LR NO-5606"/>
    <s v="NON-RETURNABLE"/>
    <m/>
    <m/>
    <m/>
    <m/>
    <m/>
  </r>
  <r>
    <n v="542"/>
    <s v="/ 2023-24"/>
    <x v="478"/>
    <s v="DELIVERY CHALLAN"/>
    <n v="1807"/>
    <d v="2023-08-11T00:00:00"/>
    <x v="42"/>
    <x v="7"/>
    <n v="3630"/>
    <s v="KGS"/>
    <x v="75"/>
    <x v="500"/>
    <x v="0"/>
    <x v="2"/>
    <x v="170"/>
    <n v="9714539827"/>
    <s v="NO.PUD"/>
    <s v="NON-RETURNABLE"/>
    <m/>
    <m/>
    <m/>
    <m/>
    <m/>
  </r>
  <r>
    <n v="543"/>
    <s v="/ 2023-24"/>
    <x v="479"/>
    <s v="TR CHALLAN"/>
    <n v="9001239"/>
    <d v="2023-08-11T00:00:00"/>
    <x v="85"/>
    <x v="72"/>
    <n v="8"/>
    <s v="NUM"/>
    <x v="50"/>
    <x v="501"/>
    <x v="10"/>
    <x v="1"/>
    <x v="52"/>
    <n v="8849816376"/>
    <s v="LR NO-33447344"/>
    <s v="RETURNABLE"/>
    <m/>
    <m/>
    <m/>
    <m/>
    <m/>
  </r>
  <r>
    <n v="544"/>
    <s v="/ 2023-24"/>
    <x v="479"/>
    <s v="TR CHALLAN"/>
    <n v="9001240"/>
    <d v="2023-08-11T00:00:00"/>
    <x v="7"/>
    <x v="5"/>
    <n v="1"/>
    <s v="NUM"/>
    <x v="50"/>
    <x v="501"/>
    <x v="10"/>
    <x v="1"/>
    <x v="52"/>
    <n v="8849816376"/>
    <s v="LR NO-33447345"/>
    <s v="RETURNABLE"/>
    <m/>
    <m/>
    <m/>
    <m/>
    <m/>
  </r>
  <r>
    <n v="545"/>
    <s v="/ 2023-24"/>
    <x v="480"/>
    <s v="TAX INVOICE"/>
    <s v="CD423240334"/>
    <d v="2023-08-08T00:00:00"/>
    <x v="10"/>
    <x v="35"/>
    <n v="18420"/>
    <s v="KGS"/>
    <x v="162"/>
    <x v="502"/>
    <x v="0"/>
    <x v="1"/>
    <x v="180"/>
    <n v="6352432147"/>
    <s v="NO.PUD"/>
    <s v="NON-RETURNABLE"/>
    <m/>
    <m/>
    <m/>
    <m/>
    <m/>
  </r>
  <r>
    <n v="546"/>
    <s v="/ 2023-24"/>
    <x v="480"/>
    <s v="TAX INVOICE"/>
    <s v="CD423240335"/>
    <d v="2023-08-08T00:00:00"/>
    <x v="10"/>
    <x v="35"/>
    <n v="18870"/>
    <s v="KGS"/>
    <x v="163"/>
    <x v="503"/>
    <x v="0"/>
    <x v="1"/>
    <x v="181"/>
    <n v="9825636207"/>
    <s v="NO.PUD"/>
    <s v="NON-RETURNABLE"/>
    <m/>
    <m/>
    <m/>
    <m/>
    <m/>
  </r>
  <r>
    <n v="547"/>
    <s v="/ 2023-24"/>
    <x v="481"/>
    <s v="DELIVERY CHALLAN"/>
    <n v="1710"/>
    <d v="2023-08-12T00:00:00"/>
    <x v="67"/>
    <x v="1"/>
    <n v="1"/>
    <s v="SHEET"/>
    <x v="164"/>
    <x v="504"/>
    <x v="25"/>
    <x v="1"/>
    <x v="182"/>
    <n v="9225610021"/>
    <s v="NO.PUD"/>
    <s v="NON-RETURNABLE"/>
    <m/>
    <m/>
    <m/>
    <m/>
    <m/>
  </r>
  <r>
    <n v="548"/>
    <s v="/ 2023-24"/>
    <x v="482"/>
    <s v="TAX INVOICE"/>
    <s v="CD423240347"/>
    <d v="2023-08-09T00:00:00"/>
    <x v="5"/>
    <x v="1"/>
    <n v="747"/>
    <s v="SHEET"/>
    <x v="165"/>
    <x v="505"/>
    <x v="8"/>
    <x v="1"/>
    <x v="73"/>
    <n v="7518568509"/>
    <s v="LR NO-5608"/>
    <s v="NON-RETURNABLE"/>
    <m/>
    <m/>
    <m/>
    <m/>
    <m/>
  </r>
  <r>
    <n v="549"/>
    <s v="/ 2023-24"/>
    <x v="482"/>
    <s v="TAX INVOICE"/>
    <s v="CD42324042/CD423240344"/>
    <d v="2023-08-09T00:00:00"/>
    <x v="5"/>
    <x v="1"/>
    <n v="530"/>
    <s v="SHEET"/>
    <x v="166"/>
    <x v="506"/>
    <x v="8"/>
    <x v="1"/>
    <x v="183"/>
    <n v="9630086050"/>
    <s v="LR NO.5609"/>
    <s v="NON-RETURNABLE"/>
    <m/>
    <m/>
    <m/>
    <m/>
    <m/>
  </r>
  <r>
    <n v="550"/>
    <s v="/ 2023-24"/>
    <x v="483"/>
    <s v="TAX INVOICE"/>
    <s v="CD423240341/CD423240343"/>
    <d v="2023-08-09T00:00:00"/>
    <x v="5"/>
    <x v="1"/>
    <n v="610"/>
    <s v="SHEET"/>
    <x v="16"/>
    <x v="507"/>
    <x v="8"/>
    <x v="1"/>
    <x v="133"/>
    <n v="7565896266"/>
    <s v="LR NO-5610"/>
    <s v="NON-RETURNABLE"/>
    <m/>
    <m/>
    <m/>
    <m/>
    <m/>
  </r>
  <r>
    <n v="551"/>
    <s v="/ 2023-24"/>
    <x v="484"/>
    <s v="TR CHALLAN"/>
    <n v="9001250"/>
    <d v="2023-08-14T00:00:00"/>
    <x v="86"/>
    <x v="129"/>
    <n v="1"/>
    <s v="NUM"/>
    <x v="50"/>
    <x v="508"/>
    <x v="10"/>
    <x v="2"/>
    <x v="52"/>
    <n v="8849816376"/>
    <s v="LR NO-33447347"/>
    <s v="RETURNABLE"/>
    <m/>
    <m/>
    <m/>
    <m/>
    <m/>
  </r>
  <r>
    <n v="552"/>
    <s v="/ 2023-24"/>
    <x v="485"/>
    <s v="TAX INVOICE"/>
    <s v="CD423240357"/>
    <d v="2023-08-11T00:00:00"/>
    <x v="9"/>
    <x v="1"/>
    <n v="20"/>
    <s v="SHEET"/>
    <x v="2"/>
    <x v="509"/>
    <x v="2"/>
    <x v="1"/>
    <x v="2"/>
    <n v="9638195231"/>
    <s v="LR NO-100006362445"/>
    <s v="NON-RETURNABLE"/>
    <m/>
    <m/>
    <m/>
    <m/>
    <m/>
  </r>
  <r>
    <n v="553"/>
    <s v="/ 2023-24"/>
    <x v="485"/>
    <s v="DELIVERY CHALLAN"/>
    <n v="1711"/>
    <d v="2023-08-14T00:00:00"/>
    <x v="47"/>
    <x v="1"/>
    <n v="1"/>
    <s v="SHEET"/>
    <x v="2"/>
    <x v="509"/>
    <x v="2"/>
    <x v="1"/>
    <x v="2"/>
    <n v="9638195231"/>
    <s v="NO.PUD"/>
    <s v="NON-RETURNABLE"/>
    <m/>
    <m/>
    <m/>
    <m/>
    <m/>
  </r>
  <r>
    <n v="554"/>
    <s v="/ 2023-24"/>
    <x v="486"/>
    <s v="DELIVERY CHALLAN"/>
    <n v="1712"/>
    <d v="2023-08-15T00:00:00"/>
    <x v="10"/>
    <x v="7"/>
    <n v="7080"/>
    <s v="KGS"/>
    <x v="82"/>
    <x v="510"/>
    <x v="0"/>
    <x v="1"/>
    <x v="81"/>
    <n v="8140835700"/>
    <s v="NO.PUD"/>
    <s v="NON-RETURNABLE"/>
    <m/>
    <m/>
    <m/>
    <m/>
    <m/>
  </r>
  <r>
    <n v="555"/>
    <s v="/ 2023-24"/>
    <x v="487"/>
    <s v="TAX INVOICE"/>
    <s v="CD423240350"/>
    <d v="2023-08-10T00:00:00"/>
    <x v="36"/>
    <x v="1"/>
    <n v="543"/>
    <s v="SHEET"/>
    <x v="167"/>
    <x v="511"/>
    <x v="4"/>
    <x v="1"/>
    <x v="184"/>
    <n v="9414814857"/>
    <s v="LR NO-2039"/>
    <s v="NON-RETURNABLE"/>
    <m/>
    <m/>
    <m/>
    <m/>
    <m/>
  </r>
  <r>
    <m/>
    <m/>
    <x v="488"/>
    <m/>
    <m/>
    <m/>
    <x v="10"/>
    <x v="9"/>
    <m/>
    <m/>
    <x v="168"/>
    <x v="512"/>
    <x v="0"/>
    <x v="1"/>
    <x v="185"/>
    <n v="9558714234"/>
    <s v="NO.PUD"/>
    <s v="NON-RETURNABLE"/>
    <m/>
    <m/>
    <m/>
    <m/>
    <m/>
  </r>
  <r>
    <m/>
    <m/>
    <x v="488"/>
    <m/>
    <m/>
    <m/>
    <x v="10"/>
    <x v="9"/>
    <m/>
    <m/>
    <x v="169"/>
    <x v="512"/>
    <x v="0"/>
    <x v="1"/>
    <x v="186"/>
    <n v="9723668617"/>
    <s v="NO.PUD"/>
    <s v="NON-RETURNABLE"/>
    <m/>
    <m/>
    <m/>
    <m/>
    <m/>
  </r>
  <r>
    <m/>
    <m/>
    <x v="488"/>
    <m/>
    <m/>
    <m/>
    <x v="36"/>
    <x v="1"/>
    <m/>
    <m/>
    <x v="134"/>
    <x v="513"/>
    <x v="1"/>
    <x v="1"/>
    <x v="142"/>
    <n v="6376455990"/>
    <s v="LR NO-"/>
    <s v="NON-RETURNABLE"/>
    <m/>
    <m/>
    <m/>
    <m/>
    <m/>
  </r>
  <r>
    <m/>
    <m/>
    <x v="488"/>
    <m/>
    <m/>
    <m/>
    <x v="36"/>
    <x v="1"/>
    <m/>
    <m/>
    <x v="25"/>
    <x v="514"/>
    <x v="11"/>
    <x v="1"/>
    <x v="187"/>
    <n v="7568777039"/>
    <s v="LR NO-"/>
    <s v="NON-RETURNABLE"/>
    <m/>
    <m/>
    <m/>
    <m/>
    <m/>
  </r>
  <r>
    <m/>
    <m/>
    <x v="489"/>
    <s v="TAX INVOICE"/>
    <s v="MNCD423240005"/>
    <d v="2023-08-11T00:00:00"/>
    <x v="46"/>
    <x v="130"/>
    <n v="75"/>
    <s v="NUM"/>
    <x v="50"/>
    <x v="515"/>
    <x v="10"/>
    <x v="1"/>
    <x v="52"/>
    <n v="8849816376"/>
    <s v="LR NO-33447351"/>
    <s v="NON-RETURNABLE"/>
    <m/>
    <m/>
    <m/>
    <m/>
    <m/>
  </r>
  <r>
    <m/>
    <m/>
    <x v="488"/>
    <m/>
    <m/>
    <m/>
    <x v="42"/>
    <x v="7"/>
    <m/>
    <m/>
    <x v="170"/>
    <x v="516"/>
    <x v="0"/>
    <x v="2"/>
    <x v="170"/>
    <n v="9714539827"/>
    <s v="NO.PUD"/>
    <s v="NON-RETURNABLE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50105F-5E53-4E10-B92A-1692E180BB1B}" name="PivotTable1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rowHeaderCaption="TODAY ">
  <location ref="A2:I8" firstHeaderRow="1" firstDataRow="1" firstDataCol="8"/>
  <pivotFields count="23">
    <pivotField showAll="0"/>
    <pivotField showAll="0"/>
    <pivotField axis="axisRow" outline="0" showAll="0" defaultSubtotal="0">
      <items count="495">
        <item h="1" x="66"/>
        <item h="1" x="173"/>
        <item h="1" x="180"/>
        <item h="1" x="185"/>
        <item h="1" x="80"/>
        <item h="1" x="92"/>
        <item h="1" x="201"/>
        <item h="1" x="205"/>
        <item h="1" x="57"/>
        <item h="1" x="156"/>
        <item h="1" x="159"/>
        <item h="1" x="160"/>
        <item h="1" x="0"/>
        <item h="1" x="2"/>
        <item h="1" x="1"/>
        <item h="1" x="3"/>
        <item h="1" x="4"/>
        <item h="1" x="7"/>
        <item h="1" x="5"/>
        <item h="1" x="6"/>
        <item h="1" x="8"/>
        <item h="1" x="9"/>
        <item h="1" x="10"/>
        <item h="1" x="11"/>
        <item h="1" x="15"/>
        <item h="1" x="12"/>
        <item h="1" x="14"/>
        <item h="1" x="13"/>
        <item h="1" x="16"/>
        <item h="1" x="17"/>
        <item h="1" x="18"/>
        <item h="1" x="19"/>
        <item h="1" x="20"/>
        <item h="1" x="22"/>
        <item h="1" x="21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6"/>
        <item h="1" x="37"/>
        <item h="1" x="38"/>
        <item h="1" x="39"/>
        <item h="1" x="34"/>
        <item h="1" x="35"/>
        <item h="1" x="41"/>
        <item h="1" x="40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6"/>
        <item h="1" x="55"/>
        <item h="1" x="58"/>
        <item h="1" x="59"/>
        <item h="1" x="60"/>
        <item h="1" x="61"/>
        <item h="1" x="63"/>
        <item h="1" x="62"/>
        <item h="1" x="64"/>
        <item h="1" x="65"/>
        <item h="1" x="67"/>
        <item h="1" x="68"/>
        <item h="1" x="69"/>
        <item h="1" x="70"/>
        <item h="1" x="74"/>
        <item h="1" x="71"/>
        <item h="1" x="72"/>
        <item h="1" x="73"/>
        <item h="1" x="75"/>
        <item h="1" x="77"/>
        <item h="1" x="78"/>
        <item h="1" x="79"/>
        <item h="1" x="76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4"/>
        <item h="1" x="95"/>
        <item h="1" x="96"/>
        <item h="1" x="93"/>
        <item h="1" x="97"/>
        <item h="1" x="98"/>
        <item h="1" x="99"/>
        <item h="1" x="102"/>
        <item h="1" x="100"/>
        <item h="1" x="101"/>
        <item h="1" x="104"/>
        <item h="1" x="107"/>
        <item h="1" x="103"/>
        <item h="1" x="108"/>
        <item h="1" x="105"/>
        <item h="1" x="106"/>
        <item h="1" x="109"/>
        <item h="1" x="110"/>
        <item h="1" x="112"/>
        <item h="1" x="111"/>
        <item h="1" x="113"/>
        <item h="1" x="115"/>
        <item h="1" x="116"/>
        <item h="1" x="118"/>
        <item h="1" x="121"/>
        <item h="1" x="114"/>
        <item h="1" x="117"/>
        <item h="1" x="120"/>
        <item h="1" x="119"/>
        <item h="1" x="124"/>
        <item h="1" x="122"/>
        <item h="1" x="126"/>
        <item h="1" x="123"/>
        <item h="1" x="128"/>
        <item h="1" x="129"/>
        <item h="1" x="125"/>
        <item h="1" x="130"/>
        <item h="1" x="127"/>
        <item h="1" x="131"/>
        <item h="1" x="133"/>
        <item h="1" x="134"/>
        <item h="1" x="132"/>
        <item h="1" x="136"/>
        <item h="1" x="135"/>
        <item h="1" x="138"/>
        <item h="1" x="139"/>
        <item h="1" x="137"/>
        <item h="1" x="141"/>
        <item h="1" x="142"/>
        <item h="1" x="140"/>
        <item h="1" x="143"/>
        <item h="1" x="144"/>
        <item h="1" x="145"/>
        <item h="1" x="146"/>
        <item h="1" x="148"/>
        <item h="1" x="147"/>
        <item h="1" x="149"/>
        <item h="1" x="150"/>
        <item h="1" x="151"/>
        <item h="1" x="152"/>
        <item h="1" x="153"/>
        <item h="1" x="154"/>
        <item h="1" x="155"/>
        <item h="1" x="157"/>
        <item h="1" x="158"/>
        <item h="1" x="161"/>
        <item h="1" x="162"/>
        <item h="1" x="163"/>
        <item h="1" x="165"/>
        <item h="1" x="164"/>
        <item h="1" x="166"/>
        <item h="1" x="167"/>
        <item h="1" x="169"/>
        <item h="1" x="168"/>
        <item h="1" x="171"/>
        <item h="1" x="170"/>
        <item h="1" x="172"/>
        <item h="1" x="176"/>
        <item h="1" x="174"/>
        <item h="1" x="175"/>
        <item h="1" x="178"/>
        <item h="1" x="177"/>
        <item h="1" x="181"/>
        <item h="1" x="182"/>
        <item h="1" x="183"/>
        <item h="1" x="184"/>
        <item h="1" x="187"/>
        <item h="1" x="186"/>
        <item h="1" x="189"/>
        <item h="1" x="188"/>
        <item h="1" x="190"/>
        <item h="1" m="1" x="494"/>
        <item h="1" x="192"/>
        <item h="1" x="191"/>
        <item h="1" x="193"/>
        <item h="1" x="194"/>
        <item h="1" x="195"/>
        <item h="1" x="199"/>
        <item h="1" x="200"/>
        <item h="1" x="197"/>
        <item h="1" x="196"/>
        <item h="1" x="198"/>
        <item h="1" x="203"/>
        <item h="1" x="202"/>
        <item h="1" x="204"/>
        <item h="1" x="206"/>
        <item h="1" x="207"/>
        <item h="1" x="208"/>
        <item h="1" x="209"/>
        <item h="1" x="210"/>
        <item h="1" x="215"/>
        <item h="1" x="216"/>
        <item h="1" x="214"/>
        <item h="1" x="211"/>
        <item h="1" x="213"/>
        <item h="1" x="212"/>
        <item h="1" x="217"/>
        <item h="1" x="218"/>
        <item h="1" x="220"/>
        <item h="1" x="222"/>
        <item h="1" x="221"/>
        <item x="488"/>
        <item h="1" x="219"/>
        <item h="1" x="223"/>
        <item h="1" x="224"/>
        <item h="1" x="225"/>
        <item h="1" x="226"/>
        <item h="1" x="227"/>
        <item h="1" x="229"/>
        <item h="1" x="230"/>
        <item h="1" x="231"/>
        <item h="1" x="232"/>
        <item h="1" x="228"/>
        <item h="1" x="236"/>
        <item h="1" x="237"/>
        <item h="1" x="233"/>
        <item h="1" x="234"/>
        <item h="1" x="235"/>
        <item h="1" x="239"/>
        <item h="1" x="240"/>
        <item h="1" x="241"/>
        <item h="1" x="242"/>
        <item h="1" x="238"/>
        <item h="1" x="243"/>
        <item h="1" x="244"/>
        <item h="1" x="245"/>
        <item h="1" x="246"/>
        <item h="1" x="248"/>
        <item h="1" x="247"/>
        <item h="1" x="249"/>
        <item h="1" x="252"/>
        <item h="1" m="1" x="492"/>
        <item h="1" x="250"/>
        <item h="1" x="251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9"/>
        <item h="1" x="287"/>
        <item h="1" x="288"/>
        <item h="1" x="291"/>
        <item h="1" x="293"/>
        <item h="1" x="290"/>
        <item h="1" x="292"/>
        <item h="1" x="295"/>
        <item h="1" x="294"/>
        <item h="1" x="297"/>
        <item h="1" x="298"/>
        <item h="1" x="299"/>
        <item h="1" x="300"/>
        <item h="1" x="303"/>
        <item h="1" x="304"/>
        <item h="1" x="301"/>
        <item h="1" x="302"/>
        <item h="1" x="305"/>
        <item h="1" x="306"/>
        <item h="1" x="296"/>
        <item h="1" x="307"/>
        <item h="1" x="308"/>
        <item h="1" x="310"/>
        <item h="1" x="311"/>
        <item h="1" x="312"/>
        <item h="1" x="313"/>
        <item h="1" x="314"/>
        <item h="1" x="309"/>
        <item h="1" x="315"/>
        <item h="1" x="316"/>
        <item h="1" x="317"/>
        <item h="1" x="319"/>
        <item h="1" x="321"/>
        <item h="1" x="318"/>
        <item h="1" x="320"/>
        <item h="1" x="322"/>
        <item h="1" x="323"/>
        <item h="1" x="324"/>
        <item h="1" x="325"/>
        <item h="1" x="327"/>
        <item h="1" x="326"/>
        <item h="1" x="329"/>
        <item h="1" x="330"/>
        <item h="1" x="331"/>
        <item h="1" x="332"/>
        <item h="1" x="328"/>
        <item h="1" x="333"/>
        <item h="1" x="336"/>
        <item h="1" x="337"/>
        <item h="1" x="338"/>
        <item h="1" x="339"/>
        <item h="1" x="340"/>
        <item h="1" x="334"/>
        <item h="1" x="335"/>
        <item h="1" x="341"/>
        <item h="1" x="342"/>
        <item h="1" x="343"/>
        <item h="1" x="344"/>
        <item h="1" x="347"/>
        <item h="1" x="348"/>
        <item h="1" x="345"/>
        <item h="1" x="346"/>
        <item h="1" x="349"/>
        <item h="1" x="350"/>
        <item h="1" x="351"/>
        <item h="1" x="352"/>
        <item h="1" x="354"/>
        <item h="1" x="179"/>
        <item h="1" x="353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7"/>
        <item h="1" x="426"/>
        <item h="1" x="428"/>
        <item h="1" x="429"/>
        <item h="1" x="430"/>
        <item h="1" x="431"/>
        <item h="1" x="433"/>
        <item h="1" x="435"/>
        <item h="1" m="1" x="491"/>
        <item h="1" m="1" x="493"/>
        <item h="1" x="438"/>
        <item h="1" x="439"/>
        <item h="1" x="440"/>
        <item h="1" x="432"/>
        <item h="1" x="434"/>
        <item h="1" x="436"/>
        <item h="1" x="437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7"/>
        <item h="1" x="468"/>
        <item h="1" x="471"/>
        <item h="1" x="466"/>
        <item h="1" x="469"/>
        <item h="1" x="470"/>
        <item h="1" x="472"/>
        <item h="1" x="473"/>
        <item h="1" x="474"/>
        <item h="1" m="1" x="490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9"/>
      </items>
    </pivotField>
    <pivotField showAll="0"/>
    <pivotField showAll="0"/>
    <pivotField showAll="0"/>
    <pivotField axis="axisRow" outline="0" showAll="0" defaultSubtotal="0">
      <items count="91">
        <item x="3"/>
        <item x="6"/>
        <item x="32"/>
        <item x="46"/>
        <item x="40"/>
        <item x="16"/>
        <item x="48"/>
        <item x="12"/>
        <item x="58"/>
        <item x="2"/>
        <item x="53"/>
        <item x="50"/>
        <item x="25"/>
        <item x="31"/>
        <item x="34"/>
        <item x="1"/>
        <item x="23"/>
        <item x="36"/>
        <item x="41"/>
        <item x="28"/>
        <item m="1" x="90"/>
        <item m="1" x="87"/>
        <item x="51"/>
        <item x="13"/>
        <item x="35"/>
        <item x="4"/>
        <item x="38"/>
        <item x="5"/>
        <item x="44"/>
        <item x="8"/>
        <item x="7"/>
        <item x="29"/>
        <item x="42"/>
        <item x="17"/>
        <item x="55"/>
        <item x="47"/>
        <item x="39"/>
        <item x="11"/>
        <item x="33"/>
        <item x="52"/>
        <item x="10"/>
        <item x="24"/>
        <item x="0"/>
        <item x="22"/>
        <item x="43"/>
        <item x="21"/>
        <item x="26"/>
        <item x="37"/>
        <item x="18"/>
        <item x="20"/>
        <item x="45"/>
        <item x="14"/>
        <item x="9"/>
        <item x="54"/>
        <item x="49"/>
        <item x="27"/>
        <item x="30"/>
        <item m="1" x="89"/>
        <item x="15"/>
        <item x="19"/>
        <item x="56"/>
        <item x="57"/>
        <item x="59"/>
        <item x="60"/>
        <item x="61"/>
        <item x="62"/>
        <item x="63"/>
        <item x="64"/>
        <item m="1" x="88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</items>
    </pivotField>
    <pivotField axis="axisRow" outline="0" showAll="0" defaultSubtotal="0">
      <items count="131">
        <item x="44"/>
        <item x="52"/>
        <item x="53"/>
        <item x="21"/>
        <item x="26"/>
        <item x="42"/>
        <item x="60"/>
        <item x="66"/>
        <item x="67"/>
        <item x="59"/>
        <item x="31"/>
        <item x="30"/>
        <item x="41"/>
        <item x="23"/>
        <item x="24"/>
        <item x="32"/>
        <item x="48"/>
        <item x="43"/>
        <item x="58"/>
        <item x="57"/>
        <item x="15"/>
        <item x="55"/>
        <item x="49"/>
        <item x="71"/>
        <item x="13"/>
        <item x="72"/>
        <item x="14"/>
        <item x="63"/>
        <item x="12"/>
        <item x="34"/>
        <item x="56"/>
        <item x="6"/>
        <item x="65"/>
        <item x="37"/>
        <item x="45"/>
        <item x="54"/>
        <item x="4"/>
        <item x="19"/>
        <item x="38"/>
        <item x="69"/>
        <item x="17"/>
        <item x="28"/>
        <item x="3"/>
        <item x="64"/>
        <item x="1"/>
        <item x="50"/>
        <item x="25"/>
        <item x="51"/>
        <item x="9"/>
        <item x="46"/>
        <item x="70"/>
        <item x="10"/>
        <item x="0"/>
        <item x="27"/>
        <item x="29"/>
        <item x="62"/>
        <item x="35"/>
        <item x="73"/>
        <item x="18"/>
        <item x="8"/>
        <item x="5"/>
        <item x="2"/>
        <item x="39"/>
        <item x="61"/>
        <item x="68"/>
        <item x="20"/>
        <item x="47"/>
        <item x="40"/>
        <item x="36"/>
        <item x="22"/>
        <item x="7"/>
        <item x="11"/>
        <item x="33"/>
        <item x="16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</items>
    </pivotField>
    <pivotField showAll="0"/>
    <pivotField showAll="0"/>
    <pivotField axis="axisRow" outline="0" showAll="0" defaultSubtotal="0">
      <items count="171">
        <item x="31"/>
        <item x="23"/>
        <item x="62"/>
        <item x="27"/>
        <item x="81"/>
        <item x="100"/>
        <item x="101"/>
        <item x="102"/>
        <item x="25"/>
        <item x="82"/>
        <item x="104"/>
        <item x="85"/>
        <item x="87"/>
        <item x="30"/>
        <item x="45"/>
        <item x="22"/>
        <item x="28"/>
        <item x="48"/>
        <item x="29"/>
        <item x="32"/>
        <item x="38"/>
        <item x="84"/>
        <item x="46"/>
        <item x="39"/>
        <item x="52"/>
        <item x="90"/>
        <item x="10"/>
        <item x="19"/>
        <item x="54"/>
        <item x="79"/>
        <item x="83"/>
        <item x="65"/>
        <item x="8"/>
        <item x="26"/>
        <item x="60"/>
        <item x="53"/>
        <item x="61"/>
        <item x="11"/>
        <item x="95"/>
        <item x="68"/>
        <item x="70"/>
        <item x="67"/>
        <item x="92"/>
        <item x="58"/>
        <item x="15"/>
        <item x="0"/>
        <item x="78"/>
        <item x="14"/>
        <item x="2"/>
        <item x="93"/>
        <item x="96"/>
        <item x="86"/>
        <item x="12"/>
        <item x="71"/>
        <item x="49"/>
        <item x="16"/>
        <item x="77"/>
        <item x="57"/>
        <item x="72"/>
        <item x="73"/>
        <item x="47"/>
        <item x="9"/>
        <item x="50"/>
        <item x="80"/>
        <item x="97"/>
        <item x="42"/>
        <item x="75"/>
        <item x="103"/>
        <item x="33"/>
        <item x="99"/>
        <item x="37"/>
        <item x="89"/>
        <item x="40"/>
        <item x="18"/>
        <item x="43"/>
        <item x="63"/>
        <item x="76"/>
        <item x="17"/>
        <item x="56"/>
        <item x="3"/>
        <item x="36"/>
        <item x="1"/>
        <item x="7"/>
        <item x="41"/>
        <item x="6"/>
        <item x="51"/>
        <item x="4"/>
        <item x="59"/>
        <item x="74"/>
        <item x="94"/>
        <item x="64"/>
        <item x="98"/>
        <item x="69"/>
        <item x="13"/>
        <item x="44"/>
        <item x="55"/>
        <item x="21"/>
        <item x="88"/>
        <item x="5"/>
        <item x="20"/>
        <item x="66"/>
        <item x="24"/>
        <item x="34"/>
        <item x="35"/>
        <item x="91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</items>
    </pivotField>
    <pivotField axis="axisRow" outline="0" showAll="0" defaultSubtotal="0">
      <items count="518">
        <item x="185"/>
        <item x="161"/>
        <item x="162"/>
        <item x="163"/>
        <item x="164"/>
        <item x="160"/>
        <item x="16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40"/>
        <item x="38"/>
        <item x="39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4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7"/>
        <item x="69"/>
        <item x="70"/>
        <item x="71"/>
        <item x="72"/>
        <item x="73"/>
        <item x="75"/>
        <item x="76"/>
        <item x="77"/>
        <item x="74"/>
        <item x="78"/>
        <item x="79"/>
        <item x="80"/>
        <item x="81"/>
        <item x="82"/>
        <item x="83"/>
        <item x="84"/>
        <item x="85"/>
        <item x="87"/>
        <item x="86"/>
        <item x="88"/>
        <item x="89"/>
        <item x="90"/>
        <item x="91"/>
        <item x="92"/>
        <item x="93"/>
        <item x="95"/>
        <item x="94"/>
        <item x="96"/>
        <item x="97"/>
        <item x="98"/>
        <item x="99"/>
        <item x="100"/>
        <item x="101"/>
        <item x="102"/>
        <item x="103"/>
        <item x="104"/>
        <item x="106"/>
        <item x="105"/>
        <item x="108"/>
        <item x="107"/>
        <item x="109"/>
        <item x="110"/>
        <item x="111"/>
        <item x="112"/>
        <item x="113"/>
        <item x="114"/>
        <item x="115"/>
        <item x="117"/>
        <item x="118"/>
        <item x="116"/>
        <item x="120"/>
        <item x="119"/>
        <item x="121"/>
        <item x="122"/>
        <item x="123"/>
        <item x="125"/>
        <item x="124"/>
        <item x="126"/>
        <item x="127"/>
        <item x="128"/>
        <item x="129"/>
        <item x="130"/>
        <item x="131"/>
        <item x="132"/>
        <item x="134"/>
        <item x="133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52"/>
        <item x="153"/>
        <item x="149"/>
        <item x="150"/>
        <item x="154"/>
        <item x="151"/>
        <item x="155"/>
        <item x="156"/>
        <item x="158"/>
        <item x="157"/>
        <item x="159"/>
        <item x="166"/>
        <item x="167"/>
        <item x="168"/>
        <item x="169"/>
        <item x="170"/>
        <item x="171"/>
        <item x="172"/>
        <item x="173"/>
        <item x="175"/>
        <item x="174"/>
        <item x="176"/>
        <item x="177"/>
        <item x="178"/>
        <item x="179"/>
        <item x="180"/>
        <item x="181"/>
        <item x="182"/>
        <item x="183"/>
        <item x="184"/>
        <item x="186"/>
        <item x="187"/>
        <item x="188"/>
        <item x="190"/>
        <item x="189"/>
        <item x="191"/>
        <item x="192"/>
        <item x="194"/>
        <item x="193"/>
        <item x="195"/>
        <item x="196"/>
        <item x="197"/>
        <item x="198"/>
        <item x="199"/>
        <item x="200"/>
        <item x="201"/>
        <item x="202"/>
        <item x="207"/>
        <item x="203"/>
        <item x="204"/>
        <item x="205"/>
        <item x="206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9"/>
        <item x="227"/>
        <item x="228"/>
        <item x="231"/>
        <item x="230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m="1" x="517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</items>
    </pivotField>
    <pivotField axis="axisRow" outline="0" showAll="0" defaultSubtotal="0">
      <items count="26">
        <item x="20"/>
        <item x="18"/>
        <item x="5"/>
        <item x="3"/>
        <item x="17"/>
        <item x="13"/>
        <item x="10"/>
        <item x="8"/>
        <item x="16"/>
        <item x="4"/>
        <item x="2"/>
        <item x="0"/>
        <item x="19"/>
        <item x="6"/>
        <item x="12"/>
        <item x="14"/>
        <item x="11"/>
        <item x="9"/>
        <item x="1"/>
        <item x="7"/>
        <item x="15"/>
        <item x="21"/>
        <item x="22"/>
        <item x="23"/>
        <item x="24"/>
        <item x="25"/>
      </items>
    </pivotField>
    <pivotField axis="axisRow" outline="0" showAll="0" defaultSubtotal="0">
      <items count="5">
        <item x="2"/>
        <item x="1"/>
        <item x="0"/>
        <item x="3"/>
        <item x="4"/>
      </items>
    </pivotField>
    <pivotField axis="axisRow" showAll="0">
      <items count="191">
        <item x="13"/>
        <item x="59"/>
        <item x="16"/>
        <item x="99"/>
        <item x="40"/>
        <item x="101"/>
        <item x="53"/>
        <item x="88"/>
        <item x="86"/>
        <item x="46"/>
        <item x="104"/>
        <item x="89"/>
        <item x="3"/>
        <item x="29"/>
        <item x="56"/>
        <item x="41"/>
        <item x="65"/>
        <item x="8"/>
        <item x="44"/>
        <item x="49"/>
        <item x="14"/>
        <item x="19"/>
        <item x="47"/>
        <item x="97"/>
        <item x="51"/>
        <item m="1" x="189"/>
        <item x="93"/>
        <item x="84"/>
        <item x="11"/>
        <item x="20"/>
        <item x="100"/>
        <item x="45"/>
        <item x="82"/>
        <item x="55"/>
        <item x="25"/>
        <item x="79"/>
        <item x="1"/>
        <item x="91"/>
        <item x="6"/>
        <item x="60"/>
        <item x="43"/>
        <item x="24"/>
        <item x="85"/>
        <item x="102"/>
        <item x="31"/>
        <item x="9"/>
        <item x="92"/>
        <item x="63"/>
        <item x="52"/>
        <item x="96"/>
        <item x="17"/>
        <item x="18"/>
        <item x="73"/>
        <item x="98"/>
        <item x="72"/>
        <item x="35"/>
        <item x="32"/>
        <item x="2"/>
        <item x="54"/>
        <item x="27"/>
        <item x="62"/>
        <item x="71"/>
        <item x="76"/>
        <item x="61"/>
        <item x="77"/>
        <item x="75"/>
        <item x="0"/>
        <item x="67"/>
        <item x="30"/>
        <item x="95"/>
        <item x="38"/>
        <item x="87"/>
        <item x="94"/>
        <item x="21"/>
        <item x="7"/>
        <item x="26"/>
        <item x="23"/>
        <item x="70"/>
        <item x="58"/>
        <item x="57"/>
        <item x="5"/>
        <item x="4"/>
        <item x="15"/>
        <item x="22"/>
        <item x="34"/>
        <item x="28"/>
        <item x="80"/>
        <item x="81"/>
        <item x="12"/>
        <item x="36"/>
        <item x="78"/>
        <item x="39"/>
        <item x="83"/>
        <item x="66"/>
        <item x="74"/>
        <item x="64"/>
        <item x="33"/>
        <item x="10"/>
        <item x="68"/>
        <item x="42"/>
        <item x="37"/>
        <item x="103"/>
        <item x="105"/>
        <item x="69"/>
        <item x="90"/>
        <item x="48"/>
        <item x="106"/>
        <item x="107"/>
        <item m="1" x="188"/>
        <item x="108"/>
        <item x="109"/>
        <item x="110"/>
        <item x="111"/>
        <item x="112"/>
        <item x="50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8">
    <field x="2"/>
    <field x="11"/>
    <field x="13"/>
    <field x="7"/>
    <field x="6"/>
    <field x="12"/>
    <field x="10"/>
    <field x="14"/>
  </rowFields>
  <rowItems count="6">
    <i>
      <x v="222"/>
      <x v="513"/>
      <x v="1"/>
      <x v="48"/>
      <x v="40"/>
      <x v="11"/>
      <x v="168"/>
      <x v="187"/>
    </i>
    <i r="6">
      <x v="169"/>
      <x v="188"/>
    </i>
    <i r="1">
      <x v="514"/>
      <x v="1"/>
      <x v="44"/>
      <x v="17"/>
      <x v="18"/>
      <x v="134"/>
      <x v="144"/>
    </i>
    <i r="1">
      <x v="515"/>
      <x v="1"/>
      <x v="44"/>
      <x v="17"/>
      <x v="16"/>
      <x v="8"/>
      <x v="189"/>
    </i>
    <i r="1">
      <x v="517"/>
      <x/>
      <x v="70"/>
      <x v="32"/>
      <x v="11"/>
      <x v="170"/>
      <x v="172"/>
    </i>
    <i t="grand">
      <x/>
    </i>
  </rowItems>
  <colItems count="1">
    <i/>
  </colItems>
  <dataFields count="1">
    <dataField name=" DRIVER CONTECT NUM." fld="15" baseField="0" baseItem="0"/>
  </dataFields>
  <formats count="2">
    <format dxfId="28">
      <pivotArea dataOnly="0" grandRow="1" outline="0" fieldPosition="0"/>
    </format>
    <format dxfId="27">
      <pivotArea field="13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B9CFFC-AA63-4681-A209-F88E2462D1D2}" name="Table1" displayName="Table1" ref="A4:W578" totalsRowShown="0" headerRowDxfId="26" headerRowBorderDxfId="25" tableBorderDxfId="24" totalsRowBorderDxfId="23">
  <tableColumns count="23">
    <tableColumn id="1" xr3:uid="{7AC0CADE-DAB9-4B14-A374-C40E1633B042}" name="OUTWARD NO." dataDxfId="22"/>
    <tableColumn id="2" xr3:uid="{538284A4-773A-4151-94F4-F72D71125C92}" name="Column1" dataDxfId="21"/>
    <tableColumn id="3" xr3:uid="{8A21B9DD-789B-4FC8-B458-CD2531E7FB17}" name="OUTWARD DATE-TIME" dataDxfId="20"/>
    <tableColumn id="4" xr3:uid="{5600B7AB-69BC-4165-B3CE-B6EB2EBF0DFA}" name="DOCUMENT TYPE" dataDxfId="19"/>
    <tableColumn id="5" xr3:uid="{7E2D1927-2CE2-4047-A47E-740B48DA9AC5}" name="DOCUMENT NO." dataDxfId="18"/>
    <tableColumn id="6" xr3:uid="{CDBA48F5-6817-4E85-B2E3-DBC38F70CF42}" name="DOCUMENT DATE" dataDxfId="17"/>
    <tableColumn id="7" xr3:uid="{62B88DF4-7A93-4086-9BA2-6103E0C5A33D}" name="PARTY'S NAME" dataDxfId="16"/>
    <tableColumn id="8" xr3:uid="{133BAA9A-CD6D-4758-B392-91AB61E5E7A3}" name="ITEM NAME" dataDxfId="15"/>
    <tableColumn id="9" xr3:uid="{9CF2CA2E-6D56-4922-BFAC-0D1C0035B0CD}" name="QUNTITY" dataDxfId="14"/>
    <tableColumn id="10" xr3:uid="{E522C822-35B4-45FF-9BAB-EF9294744838}" name="UOM" dataDxfId="13"/>
    <tableColumn id="11" xr3:uid="{77AE1763-28D2-40A4-91C1-58A637F32473}" name="VEHICLE NUM." dataDxfId="12"/>
    <tableColumn id="12" xr3:uid="{8FEE73AD-A5B4-4FFD-96F3-2E1D1E859460}" name="IN DATE-TIME" dataDxfId="11"/>
    <tableColumn id="13" xr3:uid="{C96A5173-CD76-4319-8C58-1AFBE86344FE}" name="TRANSPORTER NAME" dataDxfId="10"/>
    <tableColumn id="23" xr3:uid="{FCAAF4DA-61AB-4916-982A-6546ED0955CB}" name="LOADING" dataDxfId="9"/>
    <tableColumn id="14" xr3:uid="{76393DFF-F35D-4165-B714-85CC2E836FCD}" name="DRIVER NAME" dataDxfId="8"/>
    <tableColumn id="15" xr3:uid="{BB162032-85D2-4C96-8D86-D6236FEAB40C}" name="DRIVER CONTECT NUM." dataDxfId="7"/>
    <tableColumn id="16" xr3:uid="{4D0AADD0-2A3D-4D1B-94E2-C646CF6E2258}" name="REMARKS" dataDxfId="6"/>
    <tableColumn id="17" xr3:uid="{FFBAF1CF-4E16-4ECD-9DAE-57F23E0628EB}" name="MODE OF TRANSACTION" dataDxfId="5"/>
    <tableColumn id="18" xr3:uid="{A5EE247F-9F40-4132-9EE2-952C4B18B987}" name="INWARD NO" dataDxfId="4"/>
    <tableColumn id="19" xr3:uid="{49A38D26-F57D-4E56-AC45-AF40FBA930C3}" name="INWARD DATE" dataDxfId="3"/>
    <tableColumn id="20" xr3:uid="{ABA31A8C-DBBB-4669-9191-61CA7FD4BF60}" name="DOCUMENT NO" dataDxfId="2"/>
    <tableColumn id="21" xr3:uid="{81D91D31-ABA6-4BCA-B7CF-990A3A5E4C6C}" name="QUNTITY2" dataDxfId="1"/>
    <tableColumn id="22" xr3:uid="{2D681B3E-8F5B-410C-9F19-3722B7408D9B}" name="REMARKS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DDB53-E7BE-4B38-BA6F-77992EE3D4C5}">
  <dimension ref="A2:I8"/>
  <sheetViews>
    <sheetView workbookViewId="0">
      <selection activeCell="A2" sqref="A2:I7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11.5703125" bestFit="1" customWidth="1"/>
    <col min="4" max="4" width="24.140625" bestFit="1" customWidth="1"/>
    <col min="5" max="5" width="34.28515625" bestFit="1" customWidth="1"/>
    <col min="6" max="6" width="22.28515625" bestFit="1" customWidth="1"/>
    <col min="7" max="7" width="16.28515625" bestFit="1" customWidth="1"/>
    <col min="8" max="8" width="22.140625" bestFit="1" customWidth="1"/>
    <col min="9" max="9" width="22.5703125" bestFit="1" customWidth="1"/>
    <col min="10" max="10" width="21.28515625" bestFit="1" customWidth="1"/>
  </cols>
  <sheetData>
    <row r="2" spans="1:9" x14ac:dyDescent="0.25">
      <c r="A2" s="34" t="s">
        <v>720</v>
      </c>
      <c r="B2" s="34" t="s">
        <v>30</v>
      </c>
      <c r="C2" s="55" t="s">
        <v>712</v>
      </c>
      <c r="D2" s="34" t="s">
        <v>16</v>
      </c>
      <c r="E2" s="34" t="s">
        <v>718</v>
      </c>
      <c r="F2" s="34" t="s">
        <v>32</v>
      </c>
      <c r="G2" s="34" t="s">
        <v>17</v>
      </c>
      <c r="H2" s="34" t="s">
        <v>4</v>
      </c>
      <c r="I2" t="s">
        <v>719</v>
      </c>
    </row>
    <row r="3" spans="1:9" x14ac:dyDescent="0.25">
      <c r="A3" s="4" t="s">
        <v>33</v>
      </c>
      <c r="B3" s="36">
        <v>45154.942361111112</v>
      </c>
      <c r="C3" s="4" t="s">
        <v>717</v>
      </c>
      <c r="D3" s="4" t="s">
        <v>139</v>
      </c>
      <c r="E3" s="4" t="s">
        <v>120</v>
      </c>
      <c r="F3" s="4" t="s">
        <v>41</v>
      </c>
      <c r="G3" s="4" t="s">
        <v>1235</v>
      </c>
      <c r="H3" s="4" t="s">
        <v>1236</v>
      </c>
      <c r="I3" s="35">
        <v>9558714234</v>
      </c>
    </row>
    <row r="4" spans="1:9" x14ac:dyDescent="0.25">
      <c r="G4" s="4" t="s">
        <v>1237</v>
      </c>
      <c r="H4" s="4" t="s">
        <v>1238</v>
      </c>
      <c r="I4" s="35">
        <v>9723668617</v>
      </c>
    </row>
    <row r="5" spans="1:9" x14ac:dyDescent="0.25">
      <c r="B5" s="36">
        <v>45155.409722222219</v>
      </c>
      <c r="C5" s="4" t="s">
        <v>717</v>
      </c>
      <c r="D5" s="4" t="s">
        <v>48</v>
      </c>
      <c r="E5" s="4" t="s">
        <v>344</v>
      </c>
      <c r="F5" s="4" t="s">
        <v>54</v>
      </c>
      <c r="G5" s="4" t="s">
        <v>960</v>
      </c>
      <c r="H5" s="4" t="s">
        <v>961</v>
      </c>
      <c r="I5" s="35">
        <v>6376455990</v>
      </c>
    </row>
    <row r="6" spans="1:9" x14ac:dyDescent="0.25">
      <c r="B6" s="36">
        <v>45155.432638888888</v>
      </c>
      <c r="C6" s="4" t="s">
        <v>717</v>
      </c>
      <c r="D6" s="4" t="s">
        <v>48</v>
      </c>
      <c r="E6" s="4" t="s">
        <v>344</v>
      </c>
      <c r="F6" s="4" t="s">
        <v>371</v>
      </c>
      <c r="G6" s="4" t="s">
        <v>173</v>
      </c>
      <c r="H6" s="4" t="s">
        <v>1239</v>
      </c>
      <c r="I6" s="35">
        <v>7568777039</v>
      </c>
    </row>
    <row r="7" spans="1:9" x14ac:dyDescent="0.25">
      <c r="B7" s="36">
        <v>45155.458333333336</v>
      </c>
      <c r="C7" s="4" t="s">
        <v>715</v>
      </c>
      <c r="D7" s="4" t="s">
        <v>121</v>
      </c>
      <c r="E7" s="4" t="s">
        <v>484</v>
      </c>
      <c r="F7" s="4" t="s">
        <v>41</v>
      </c>
      <c r="G7" s="4" t="s">
        <v>1243</v>
      </c>
      <c r="H7" s="4" t="s">
        <v>1158</v>
      </c>
      <c r="I7" s="35">
        <v>9714539827</v>
      </c>
    </row>
    <row r="8" spans="1:9" x14ac:dyDescent="0.25">
      <c r="A8" s="52" t="s">
        <v>34</v>
      </c>
      <c r="B8" s="53"/>
      <c r="C8" s="53"/>
      <c r="D8" s="53"/>
      <c r="E8" s="53"/>
      <c r="F8" s="53"/>
      <c r="G8" s="53"/>
      <c r="H8" s="53"/>
      <c r="I8" s="54">
        <v>42942155707</v>
      </c>
    </row>
  </sheetData>
  <conditionalFormatting sqref="A2:I2 A3:H4">
    <cfRule type="containsText" dxfId="29" priority="1" operator="containsText" text="(blank)">
      <formula>NOT(ISERROR(SEARCH("(blank)",A2)))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F82F-D030-429B-AD9E-CB02B58B7A86}">
  <dimension ref="A1:W578"/>
  <sheetViews>
    <sheetView showGridLines="0" tabSelected="1" zoomScale="83" zoomScaleNormal="83" workbookViewId="0">
      <pane xSplit="3" ySplit="4" topLeftCell="D568" activePane="bottomRight" state="frozen"/>
      <selection pane="topRight" activeCell="C1" sqref="C1"/>
      <selection pane="bottomLeft" activeCell="A5" sqref="A5"/>
      <selection pane="bottomRight" activeCell="C578" sqref="C578"/>
    </sheetView>
  </sheetViews>
  <sheetFormatPr defaultRowHeight="15" x14ac:dyDescent="0.25"/>
  <cols>
    <col min="1" max="1" width="14" style="1" customWidth="1"/>
    <col min="2" max="2" width="9.42578125" style="1" bestFit="1" customWidth="1"/>
    <col min="3" max="3" width="21.85546875" style="1" customWidth="1"/>
    <col min="4" max="4" width="18" style="13" bestFit="1" customWidth="1"/>
    <col min="5" max="5" width="27.5703125" style="1" bestFit="1" customWidth="1"/>
    <col min="6" max="6" width="21.7109375" style="1" customWidth="1"/>
    <col min="7" max="7" width="41" style="13" customWidth="1"/>
    <col min="8" max="8" width="48.5703125" style="13" customWidth="1"/>
    <col min="9" max="9" width="10.5703125" customWidth="1"/>
    <col min="10" max="10" width="7.5703125" customWidth="1"/>
    <col min="11" max="11" width="15.42578125" customWidth="1"/>
    <col min="12" max="12" width="16.85546875" bestFit="1" customWidth="1"/>
    <col min="13" max="13" width="32.28515625" style="1" bestFit="1" customWidth="1"/>
    <col min="14" max="14" width="32.28515625" style="1" customWidth="1"/>
    <col min="15" max="15" width="22.7109375" style="13" customWidth="1"/>
    <col min="16" max="16" width="22.7109375" style="1" bestFit="1" customWidth="1"/>
    <col min="17" max="17" width="21.5703125" bestFit="1" customWidth="1"/>
    <col min="18" max="18" width="23.5703125" customWidth="1"/>
    <col min="19" max="19" width="13.42578125" customWidth="1"/>
    <col min="20" max="20" width="15.140625" customWidth="1"/>
    <col min="21" max="21" width="19" customWidth="1"/>
    <col min="22" max="22" width="11.5703125" customWidth="1"/>
    <col min="23" max="23" width="22.85546875" bestFit="1" customWidth="1"/>
  </cols>
  <sheetData>
    <row r="1" spans="1:23" ht="36" customHeight="1" x14ac:dyDescent="0.25">
      <c r="A1" s="19"/>
      <c r="B1" s="19"/>
      <c r="C1" s="67" t="s">
        <v>35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6"/>
      <c r="R1" s="16"/>
      <c r="S1" s="16"/>
      <c r="T1" s="16"/>
      <c r="U1" s="16"/>
      <c r="V1" s="16"/>
      <c r="W1" s="16"/>
    </row>
    <row r="2" spans="1:23" ht="21" x14ac:dyDescent="0.25">
      <c r="A2" s="18"/>
      <c r="B2" s="18"/>
      <c r="C2" s="68" t="s">
        <v>37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17"/>
      <c r="R2" s="17"/>
      <c r="S2" s="17"/>
      <c r="T2" s="17"/>
      <c r="U2" s="17"/>
      <c r="V2" s="17"/>
      <c r="W2" s="17"/>
    </row>
    <row r="3" spans="1:23" x14ac:dyDescent="0.25">
      <c r="A3" s="14"/>
      <c r="B3" s="14"/>
      <c r="C3" s="14"/>
      <c r="D3" s="25"/>
      <c r="E3" s="14"/>
      <c r="F3" s="14"/>
      <c r="G3" s="25"/>
      <c r="H3" s="25"/>
      <c r="I3" s="15"/>
      <c r="J3" s="15"/>
      <c r="K3" s="15"/>
      <c r="L3" s="15"/>
      <c r="M3" s="14"/>
      <c r="N3" s="14"/>
      <c r="O3" s="25"/>
      <c r="P3" s="14"/>
      <c r="Q3" s="15"/>
      <c r="R3" s="15"/>
      <c r="S3" s="64" t="s">
        <v>8</v>
      </c>
      <c r="T3" s="65"/>
      <c r="U3" s="65"/>
      <c r="V3" s="65"/>
      <c r="W3" s="66"/>
    </row>
    <row r="4" spans="1:23" ht="18.600000000000001" customHeight="1" x14ac:dyDescent="0.25">
      <c r="A4" s="39" t="s">
        <v>0</v>
      </c>
      <c r="B4" s="51" t="s">
        <v>709</v>
      </c>
      <c r="C4" s="40" t="s">
        <v>31</v>
      </c>
      <c r="D4" s="41" t="s">
        <v>3</v>
      </c>
      <c r="E4" s="41" t="s">
        <v>1</v>
      </c>
      <c r="F4" s="41" t="s">
        <v>2</v>
      </c>
      <c r="G4" s="41" t="s">
        <v>718</v>
      </c>
      <c r="H4" s="41" t="s">
        <v>16</v>
      </c>
      <c r="I4" s="41" t="s">
        <v>19</v>
      </c>
      <c r="J4" s="41" t="s">
        <v>20</v>
      </c>
      <c r="K4" s="41" t="s">
        <v>17</v>
      </c>
      <c r="L4" s="41" t="s">
        <v>30</v>
      </c>
      <c r="M4" s="41" t="s">
        <v>32</v>
      </c>
      <c r="N4" s="41" t="s">
        <v>712</v>
      </c>
      <c r="O4" s="42" t="s">
        <v>4</v>
      </c>
      <c r="P4" s="41" t="s">
        <v>18</v>
      </c>
      <c r="Q4" s="41" t="s">
        <v>7</v>
      </c>
      <c r="R4" s="41" t="s">
        <v>5</v>
      </c>
      <c r="S4" s="41" t="s">
        <v>10</v>
      </c>
      <c r="T4" s="41" t="s">
        <v>11</v>
      </c>
      <c r="U4" s="41" t="s">
        <v>9</v>
      </c>
      <c r="V4" s="41" t="s">
        <v>710</v>
      </c>
      <c r="W4" s="43" t="s">
        <v>711</v>
      </c>
    </row>
    <row r="5" spans="1:23" x14ac:dyDescent="0.25">
      <c r="A5" s="37">
        <v>1</v>
      </c>
      <c r="B5" s="8" t="s">
        <v>36</v>
      </c>
      <c r="C5" s="11">
        <v>45017.624305555553</v>
      </c>
      <c r="D5" s="27" t="s">
        <v>14</v>
      </c>
      <c r="E5" s="7">
        <v>9000448</v>
      </c>
      <c r="F5" s="12">
        <v>45016</v>
      </c>
      <c r="G5" s="27" t="s">
        <v>38</v>
      </c>
      <c r="H5" s="27" t="s">
        <v>39</v>
      </c>
      <c r="I5" s="7">
        <v>1</v>
      </c>
      <c r="J5" s="7" t="s">
        <v>22</v>
      </c>
      <c r="K5" s="7" t="s">
        <v>40</v>
      </c>
      <c r="L5" s="11">
        <v>45017.622916666667</v>
      </c>
      <c r="M5" s="11" t="s">
        <v>41</v>
      </c>
      <c r="N5" s="11"/>
      <c r="O5" s="27" t="s">
        <v>42</v>
      </c>
      <c r="P5" s="7">
        <v>9265604905</v>
      </c>
      <c r="Q5" s="7" t="s">
        <v>63</v>
      </c>
      <c r="R5" s="7" t="s">
        <v>29</v>
      </c>
      <c r="S5" s="7">
        <v>62</v>
      </c>
      <c r="T5" s="9">
        <v>45027</v>
      </c>
      <c r="U5" s="7" t="s">
        <v>140</v>
      </c>
      <c r="V5" s="7">
        <v>1</v>
      </c>
      <c r="W5" s="32"/>
    </row>
    <row r="6" spans="1:23" x14ac:dyDescent="0.25">
      <c r="A6" s="37">
        <f t="shared" ref="A6:A69" si="0">IF(C6="","",A5+1)</f>
        <v>2</v>
      </c>
      <c r="B6" s="33" t="str">
        <f t="shared" ref="B6:B69" si="1">IF(C6="","","/ 2023-24")</f>
        <v>/ 2023-24</v>
      </c>
      <c r="C6" s="11">
        <v>45021.672222222223</v>
      </c>
      <c r="D6" s="27" t="s">
        <v>12</v>
      </c>
      <c r="E6" s="7" t="s">
        <v>56</v>
      </c>
      <c r="F6" s="12">
        <v>45019</v>
      </c>
      <c r="G6" s="27" t="s">
        <v>345</v>
      </c>
      <c r="H6" s="27" t="s">
        <v>48</v>
      </c>
      <c r="I6" s="7">
        <v>576</v>
      </c>
      <c r="J6" s="7" t="s">
        <v>995</v>
      </c>
      <c r="K6" s="7" t="s">
        <v>44</v>
      </c>
      <c r="L6" s="11">
        <v>45020.604166666664</v>
      </c>
      <c r="M6" s="11" t="s">
        <v>54</v>
      </c>
      <c r="N6" s="11"/>
      <c r="O6" s="27" t="s">
        <v>45</v>
      </c>
      <c r="P6" s="7">
        <v>7569010837</v>
      </c>
      <c r="Q6" s="7" t="s">
        <v>57</v>
      </c>
      <c r="R6" s="7" t="s">
        <v>6</v>
      </c>
      <c r="S6" s="7"/>
      <c r="T6" s="9"/>
      <c r="U6" s="7"/>
      <c r="V6" s="7"/>
      <c r="W6" s="32"/>
    </row>
    <row r="7" spans="1:23" x14ac:dyDescent="0.25">
      <c r="A7" s="37">
        <f t="shared" si="0"/>
        <v>3</v>
      </c>
      <c r="B7" s="33" t="str">
        <f t="shared" si="1"/>
        <v>/ 2023-24</v>
      </c>
      <c r="C7" s="11">
        <v>45020.697222222225</v>
      </c>
      <c r="D7" s="27" t="s">
        <v>12</v>
      </c>
      <c r="E7" s="7" t="s">
        <v>46</v>
      </c>
      <c r="F7" s="12">
        <v>45019</v>
      </c>
      <c r="G7" s="27" t="s">
        <v>47</v>
      </c>
      <c r="H7" s="27" t="s">
        <v>48</v>
      </c>
      <c r="I7" s="7">
        <v>15</v>
      </c>
      <c r="J7" s="7" t="s">
        <v>995</v>
      </c>
      <c r="K7" s="7" t="s">
        <v>49</v>
      </c>
      <c r="L7" s="11">
        <v>45020.661111111112</v>
      </c>
      <c r="M7" s="11" t="s">
        <v>50</v>
      </c>
      <c r="N7" s="11"/>
      <c r="O7" s="27" t="s">
        <v>51</v>
      </c>
      <c r="P7" s="7">
        <v>9638195231</v>
      </c>
      <c r="Q7" s="7" t="s">
        <v>52</v>
      </c>
      <c r="R7" s="7" t="s">
        <v>6</v>
      </c>
      <c r="S7" s="7"/>
      <c r="T7" s="9"/>
      <c r="U7" s="7"/>
      <c r="V7" s="7"/>
      <c r="W7" s="32"/>
    </row>
    <row r="8" spans="1:23" x14ac:dyDescent="0.25">
      <c r="A8" s="37">
        <f t="shared" si="0"/>
        <v>4</v>
      </c>
      <c r="B8" s="33" t="str">
        <f t="shared" si="1"/>
        <v>/ 2023-24</v>
      </c>
      <c r="C8" s="11">
        <v>45021.751388888886</v>
      </c>
      <c r="D8" s="27" t="s">
        <v>12</v>
      </c>
      <c r="E8" s="7" t="s">
        <v>58</v>
      </c>
      <c r="F8" s="20">
        <v>45019</v>
      </c>
      <c r="G8" s="27" t="s">
        <v>345</v>
      </c>
      <c r="H8" s="27" t="s">
        <v>48</v>
      </c>
      <c r="I8" s="7">
        <v>417</v>
      </c>
      <c r="J8" s="7" t="s">
        <v>995</v>
      </c>
      <c r="K8" s="7" t="s">
        <v>53</v>
      </c>
      <c r="L8" s="11">
        <v>45020.805555555555</v>
      </c>
      <c r="M8" s="11" t="s">
        <v>54</v>
      </c>
      <c r="N8" s="11"/>
      <c r="O8" s="27" t="s">
        <v>55</v>
      </c>
      <c r="P8" s="7">
        <v>9984854067</v>
      </c>
      <c r="Q8" s="7" t="s">
        <v>59</v>
      </c>
      <c r="R8" s="7" t="s">
        <v>6</v>
      </c>
      <c r="S8" s="7"/>
      <c r="T8" s="9"/>
      <c r="U8" s="7"/>
      <c r="V8" s="7"/>
      <c r="W8" s="32"/>
    </row>
    <row r="9" spans="1:23" x14ac:dyDescent="0.25">
      <c r="A9" s="37">
        <f t="shared" si="0"/>
        <v>5</v>
      </c>
      <c r="B9" s="33" t="str">
        <f t="shared" si="1"/>
        <v>/ 2023-24</v>
      </c>
      <c r="C9" s="11">
        <v>45022.375</v>
      </c>
      <c r="D9" s="27" t="s">
        <v>14</v>
      </c>
      <c r="E9" s="7">
        <v>9000455</v>
      </c>
      <c r="F9" s="20">
        <v>45019</v>
      </c>
      <c r="G9" s="27" t="s">
        <v>60</v>
      </c>
      <c r="H9" s="27" t="s">
        <v>61</v>
      </c>
      <c r="I9" s="7">
        <v>1</v>
      </c>
      <c r="J9" s="7" t="s">
        <v>22</v>
      </c>
      <c r="K9" s="7" t="s">
        <v>40</v>
      </c>
      <c r="L9" s="11">
        <v>45022.359722222223</v>
      </c>
      <c r="M9" s="11" t="s">
        <v>62</v>
      </c>
      <c r="N9" s="11"/>
      <c r="O9" s="27" t="s">
        <v>42</v>
      </c>
      <c r="P9" s="7">
        <v>9265604905</v>
      </c>
      <c r="Q9" s="7" t="s">
        <v>81</v>
      </c>
      <c r="R9" s="7" t="s">
        <v>29</v>
      </c>
      <c r="S9" s="7">
        <v>159</v>
      </c>
      <c r="T9" s="9">
        <v>45048</v>
      </c>
      <c r="U9" s="23">
        <v>45</v>
      </c>
      <c r="V9" s="7">
        <v>1</v>
      </c>
      <c r="W9" s="32"/>
    </row>
    <row r="10" spans="1:23" x14ac:dyDescent="0.25">
      <c r="A10" s="37">
        <f t="shared" si="0"/>
        <v>6</v>
      </c>
      <c r="B10" s="33" t="str">
        <f t="shared" si="1"/>
        <v>/ 2023-24</v>
      </c>
      <c r="C10" s="11">
        <v>45022.5625</v>
      </c>
      <c r="D10" s="27" t="s">
        <v>12</v>
      </c>
      <c r="E10" s="7" t="s">
        <v>73</v>
      </c>
      <c r="F10" s="20">
        <v>45019</v>
      </c>
      <c r="G10" s="27" t="s">
        <v>345</v>
      </c>
      <c r="H10" s="27" t="s">
        <v>48</v>
      </c>
      <c r="I10" s="7">
        <v>924</v>
      </c>
      <c r="J10" s="7" t="s">
        <v>995</v>
      </c>
      <c r="K10" s="7" t="s">
        <v>64</v>
      </c>
      <c r="L10" s="11">
        <v>45022.420138888891</v>
      </c>
      <c r="M10" s="11" t="s">
        <v>54</v>
      </c>
      <c r="N10" s="11"/>
      <c r="O10" s="27" t="s">
        <v>65</v>
      </c>
      <c r="P10" s="7">
        <v>9541784291</v>
      </c>
      <c r="Q10" s="7" t="s">
        <v>74</v>
      </c>
      <c r="R10" s="7" t="s">
        <v>6</v>
      </c>
      <c r="S10" s="7"/>
      <c r="T10" s="7"/>
      <c r="U10" s="7"/>
      <c r="V10" s="7"/>
      <c r="W10" s="32"/>
    </row>
    <row r="11" spans="1:23" x14ac:dyDescent="0.25">
      <c r="A11" s="37">
        <f t="shared" si="0"/>
        <v>7</v>
      </c>
      <c r="B11" s="33" t="str">
        <f t="shared" si="1"/>
        <v>/ 2023-24</v>
      </c>
      <c r="C11" s="11">
        <v>45022.755555555559</v>
      </c>
      <c r="D11" s="27" t="s">
        <v>12</v>
      </c>
      <c r="E11" s="7" t="s">
        <v>75</v>
      </c>
      <c r="F11" s="20">
        <v>45021</v>
      </c>
      <c r="G11" s="27" t="s">
        <v>345</v>
      </c>
      <c r="H11" s="27" t="s">
        <v>48</v>
      </c>
      <c r="I11" s="7">
        <v>432</v>
      </c>
      <c r="J11" s="7" t="s">
        <v>995</v>
      </c>
      <c r="K11" s="7" t="s">
        <v>66</v>
      </c>
      <c r="L11" s="11">
        <v>45022.436805555553</v>
      </c>
      <c r="M11" s="11" t="s">
        <v>67</v>
      </c>
      <c r="N11" s="11"/>
      <c r="O11" s="27" t="s">
        <v>68</v>
      </c>
      <c r="P11" s="7">
        <v>8740005582</v>
      </c>
      <c r="Q11" s="7" t="s">
        <v>76</v>
      </c>
      <c r="R11" s="7" t="s">
        <v>6</v>
      </c>
      <c r="S11" s="7"/>
      <c r="T11" s="7"/>
      <c r="U11" s="7"/>
      <c r="V11" s="7"/>
      <c r="W11" s="32"/>
    </row>
    <row r="12" spans="1:23" x14ac:dyDescent="0.25">
      <c r="A12" s="37">
        <f t="shared" si="0"/>
        <v>8</v>
      </c>
      <c r="B12" s="33" t="str">
        <f t="shared" si="1"/>
        <v>/ 2023-24</v>
      </c>
      <c r="C12" s="11">
        <v>45022.755555555559</v>
      </c>
      <c r="D12" s="27" t="s">
        <v>12</v>
      </c>
      <c r="E12" s="7" t="s">
        <v>78</v>
      </c>
      <c r="F12" s="20">
        <v>45019</v>
      </c>
      <c r="G12" s="27" t="s">
        <v>345</v>
      </c>
      <c r="H12" s="27" t="s">
        <v>48</v>
      </c>
      <c r="I12" s="7">
        <v>432</v>
      </c>
      <c r="J12" s="7" t="s">
        <v>995</v>
      </c>
      <c r="K12" s="7" t="s">
        <v>69</v>
      </c>
      <c r="L12" s="11">
        <v>45022.450694444444</v>
      </c>
      <c r="M12" s="11" t="s">
        <v>54</v>
      </c>
      <c r="N12" s="11"/>
      <c r="O12" s="27" t="s">
        <v>70</v>
      </c>
      <c r="P12" s="7">
        <v>9813445682</v>
      </c>
      <c r="Q12" s="7" t="s">
        <v>77</v>
      </c>
      <c r="R12" s="7" t="s">
        <v>6</v>
      </c>
      <c r="S12" s="7"/>
      <c r="T12" s="7"/>
      <c r="U12" s="7"/>
      <c r="V12" s="7"/>
      <c r="W12" s="32"/>
    </row>
    <row r="13" spans="1:23" x14ac:dyDescent="0.25">
      <c r="A13" s="37">
        <f t="shared" si="0"/>
        <v>9</v>
      </c>
      <c r="B13" s="33" t="str">
        <f t="shared" si="1"/>
        <v>/ 2023-24</v>
      </c>
      <c r="C13" s="11">
        <v>45022.519444444442</v>
      </c>
      <c r="D13" s="27" t="s">
        <v>13</v>
      </c>
      <c r="E13" s="7">
        <v>1505</v>
      </c>
      <c r="F13" s="20">
        <v>45022</v>
      </c>
      <c r="G13" s="27" t="s">
        <v>71</v>
      </c>
      <c r="H13" s="27" t="s">
        <v>72</v>
      </c>
      <c r="I13" s="7">
        <v>11</v>
      </c>
      <c r="J13" s="7" t="s">
        <v>22</v>
      </c>
      <c r="K13" s="7" t="s">
        <v>40</v>
      </c>
      <c r="L13" s="11">
        <v>45022.503472222219</v>
      </c>
      <c r="M13" s="11" t="s">
        <v>41</v>
      </c>
      <c r="N13" s="11"/>
      <c r="O13" s="27" t="s">
        <v>42</v>
      </c>
      <c r="P13" s="7">
        <v>9265604905</v>
      </c>
      <c r="Q13" s="7" t="s">
        <v>63</v>
      </c>
      <c r="R13" s="7" t="s">
        <v>6</v>
      </c>
      <c r="S13" s="7"/>
      <c r="T13" s="7"/>
      <c r="U13" s="7"/>
      <c r="V13" s="7"/>
      <c r="W13" s="32"/>
    </row>
    <row r="14" spans="1:23" x14ac:dyDescent="0.25">
      <c r="A14" s="37">
        <f t="shared" si="0"/>
        <v>10</v>
      </c>
      <c r="B14" s="33" t="str">
        <f t="shared" si="1"/>
        <v>/ 2023-24</v>
      </c>
      <c r="C14" s="11">
        <v>45023.658333333333</v>
      </c>
      <c r="D14" s="27" t="s">
        <v>12</v>
      </c>
      <c r="E14" s="7" t="s">
        <v>96</v>
      </c>
      <c r="F14" s="20">
        <v>45021</v>
      </c>
      <c r="G14" s="27" t="s">
        <v>345</v>
      </c>
      <c r="H14" s="27" t="s">
        <v>48</v>
      </c>
      <c r="I14" s="7">
        <v>558</v>
      </c>
      <c r="J14" s="7" t="s">
        <v>995</v>
      </c>
      <c r="K14" s="7" t="s">
        <v>79</v>
      </c>
      <c r="L14" s="11">
        <v>45022.668055555558</v>
      </c>
      <c r="M14" s="11" t="s">
        <v>54</v>
      </c>
      <c r="N14" s="11"/>
      <c r="O14" s="27" t="s">
        <v>80</v>
      </c>
      <c r="P14" s="7">
        <v>9103362661</v>
      </c>
      <c r="Q14" s="7" t="s">
        <v>97</v>
      </c>
      <c r="R14" s="7" t="s">
        <v>6</v>
      </c>
      <c r="S14" s="7"/>
      <c r="T14" s="7"/>
      <c r="U14" s="7"/>
      <c r="V14" s="7"/>
      <c r="W14" s="32"/>
    </row>
    <row r="15" spans="1:23" x14ac:dyDescent="0.25">
      <c r="A15" s="37">
        <f t="shared" si="0"/>
        <v>11</v>
      </c>
      <c r="B15" s="33" t="str">
        <f t="shared" si="1"/>
        <v>/ 2023-24</v>
      </c>
      <c r="C15" s="11">
        <v>45023.658333333333</v>
      </c>
      <c r="D15" s="27" t="s">
        <v>12</v>
      </c>
      <c r="E15" s="7" t="s">
        <v>98</v>
      </c>
      <c r="F15" s="20">
        <v>45020</v>
      </c>
      <c r="G15" s="27" t="s">
        <v>101</v>
      </c>
      <c r="H15" s="27" t="s">
        <v>48</v>
      </c>
      <c r="I15" s="7">
        <v>576</v>
      </c>
      <c r="J15" s="7" t="s">
        <v>995</v>
      </c>
      <c r="K15" s="7" t="s">
        <v>82</v>
      </c>
      <c r="L15" s="11">
        <v>45023.495138888888</v>
      </c>
      <c r="M15" s="11" t="s">
        <v>100</v>
      </c>
      <c r="N15" s="11"/>
      <c r="O15" s="27" t="s">
        <v>83</v>
      </c>
      <c r="P15" s="7">
        <v>6204087107</v>
      </c>
      <c r="Q15" s="7" t="s">
        <v>99</v>
      </c>
      <c r="R15" s="7" t="s">
        <v>6</v>
      </c>
      <c r="S15" s="7"/>
      <c r="T15" s="7"/>
      <c r="U15" s="7"/>
      <c r="V15" s="7"/>
      <c r="W15" s="32"/>
    </row>
    <row r="16" spans="1:23" x14ac:dyDescent="0.25">
      <c r="A16" s="37">
        <f t="shared" si="0"/>
        <v>12</v>
      </c>
      <c r="B16" s="33" t="str">
        <f t="shared" si="1"/>
        <v>/ 2023-24</v>
      </c>
      <c r="C16" s="11">
        <v>45023.701388888891</v>
      </c>
      <c r="D16" s="27" t="s">
        <v>14</v>
      </c>
      <c r="E16" s="7">
        <v>9000484</v>
      </c>
      <c r="F16" s="20">
        <v>45022</v>
      </c>
      <c r="G16" s="27" t="s">
        <v>84</v>
      </c>
      <c r="H16" s="27" t="s">
        <v>85</v>
      </c>
      <c r="I16" s="7">
        <v>1</v>
      </c>
      <c r="J16" s="7" t="s">
        <v>22</v>
      </c>
      <c r="K16" s="7" t="s">
        <v>86</v>
      </c>
      <c r="L16" s="11">
        <v>45023.700694444444</v>
      </c>
      <c r="M16" s="11" t="s">
        <v>87</v>
      </c>
      <c r="N16" s="11"/>
      <c r="O16" s="27" t="s">
        <v>88</v>
      </c>
      <c r="P16" s="7">
        <v>9016348507</v>
      </c>
      <c r="Q16" s="7" t="s">
        <v>89</v>
      </c>
      <c r="R16" s="7" t="s">
        <v>29</v>
      </c>
      <c r="S16" s="7">
        <v>64</v>
      </c>
      <c r="T16" s="20">
        <v>45027</v>
      </c>
      <c r="U16" s="7" t="s">
        <v>143</v>
      </c>
      <c r="V16" s="7">
        <v>1</v>
      </c>
      <c r="W16" s="32"/>
    </row>
    <row r="17" spans="1:23" x14ac:dyDescent="0.25">
      <c r="A17" s="37">
        <f t="shared" si="0"/>
        <v>13</v>
      </c>
      <c r="B17" s="33" t="str">
        <f t="shared" si="1"/>
        <v>/ 2023-24</v>
      </c>
      <c r="C17" s="11">
        <v>45023.701388888891</v>
      </c>
      <c r="D17" s="27" t="s">
        <v>14</v>
      </c>
      <c r="E17" s="7">
        <v>9000450</v>
      </c>
      <c r="F17" s="20">
        <v>45019</v>
      </c>
      <c r="G17" s="27" t="s">
        <v>90</v>
      </c>
      <c r="H17" s="27" t="s">
        <v>91</v>
      </c>
      <c r="I17" s="7">
        <v>1</v>
      </c>
      <c r="J17" s="7" t="s">
        <v>22</v>
      </c>
      <c r="K17" s="7" t="s">
        <v>86</v>
      </c>
      <c r="L17" s="11">
        <v>45023.700694444444</v>
      </c>
      <c r="M17" s="11" t="s">
        <v>87</v>
      </c>
      <c r="N17" s="11"/>
      <c r="O17" s="27" t="s">
        <v>88</v>
      </c>
      <c r="P17" s="7">
        <v>9016348507</v>
      </c>
      <c r="Q17" s="7" t="s">
        <v>92</v>
      </c>
      <c r="R17" s="7" t="s">
        <v>29</v>
      </c>
      <c r="S17" s="7">
        <v>138</v>
      </c>
      <c r="T17" s="20">
        <v>45043</v>
      </c>
      <c r="U17" s="7" t="s">
        <v>283</v>
      </c>
      <c r="V17" s="7">
        <v>1</v>
      </c>
      <c r="W17" s="32"/>
    </row>
    <row r="18" spans="1:23" x14ac:dyDescent="0.25">
      <c r="A18" s="37">
        <f t="shared" si="0"/>
        <v>14</v>
      </c>
      <c r="B18" s="33" t="str">
        <f t="shared" si="1"/>
        <v>/ 2023-24</v>
      </c>
      <c r="C18" s="11">
        <v>45023.701388888891</v>
      </c>
      <c r="D18" s="27" t="s">
        <v>14</v>
      </c>
      <c r="E18" s="7">
        <v>9000485</v>
      </c>
      <c r="F18" s="20">
        <v>45022</v>
      </c>
      <c r="G18" s="27" t="s">
        <v>93</v>
      </c>
      <c r="H18" s="27" t="s">
        <v>94</v>
      </c>
      <c r="I18" s="7">
        <v>1</v>
      </c>
      <c r="J18" s="7" t="s">
        <v>22</v>
      </c>
      <c r="K18" s="7" t="s">
        <v>86</v>
      </c>
      <c r="L18" s="11">
        <v>45023.700694444444</v>
      </c>
      <c r="M18" s="11" t="s">
        <v>87</v>
      </c>
      <c r="N18" s="11"/>
      <c r="O18" s="27" t="s">
        <v>88</v>
      </c>
      <c r="P18" s="7">
        <v>9016348507</v>
      </c>
      <c r="Q18" s="7" t="s">
        <v>95</v>
      </c>
      <c r="R18" s="7" t="s">
        <v>29</v>
      </c>
      <c r="S18" s="23">
        <v>140</v>
      </c>
      <c r="T18" s="20">
        <v>45044</v>
      </c>
      <c r="U18" s="23">
        <v>695</v>
      </c>
      <c r="V18" s="7">
        <v>1</v>
      </c>
      <c r="W18" s="32"/>
    </row>
    <row r="19" spans="1:23" x14ac:dyDescent="0.25">
      <c r="A19" s="37">
        <f t="shared" si="0"/>
        <v>15</v>
      </c>
      <c r="B19" s="33" t="str">
        <f t="shared" si="1"/>
        <v>/ 2023-24</v>
      </c>
      <c r="C19" s="11">
        <v>45023.797222222223</v>
      </c>
      <c r="D19" s="27" t="s">
        <v>12</v>
      </c>
      <c r="E19" s="7" t="s">
        <v>102</v>
      </c>
      <c r="F19" s="20">
        <v>45014</v>
      </c>
      <c r="G19" s="27" t="s">
        <v>103</v>
      </c>
      <c r="H19" s="27" t="s">
        <v>48</v>
      </c>
      <c r="I19" s="7">
        <v>120</v>
      </c>
      <c r="J19" s="7" t="s">
        <v>995</v>
      </c>
      <c r="K19" s="7" t="s">
        <v>104</v>
      </c>
      <c r="L19" s="11">
        <v>45023.701388888891</v>
      </c>
      <c r="M19" s="11" t="s">
        <v>105</v>
      </c>
      <c r="N19" s="11"/>
      <c r="O19" s="27" t="s">
        <v>106</v>
      </c>
      <c r="P19" s="7">
        <v>9909086422</v>
      </c>
      <c r="Q19" s="7" t="s">
        <v>63</v>
      </c>
      <c r="R19" s="7" t="s">
        <v>6</v>
      </c>
      <c r="S19" s="7"/>
      <c r="T19" s="7"/>
      <c r="U19" s="7"/>
      <c r="V19" s="7"/>
      <c r="W19" s="32"/>
    </row>
    <row r="20" spans="1:23" x14ac:dyDescent="0.25">
      <c r="A20" s="37">
        <f t="shared" si="0"/>
        <v>16</v>
      </c>
      <c r="B20" s="33" t="str">
        <f t="shared" si="1"/>
        <v>/ 2023-24</v>
      </c>
      <c r="C20" s="11">
        <v>45024.401388888888</v>
      </c>
      <c r="D20" s="27" t="s">
        <v>13</v>
      </c>
      <c r="E20" s="7">
        <v>1509</v>
      </c>
      <c r="F20" s="20">
        <v>45024</v>
      </c>
      <c r="G20" s="27" t="s">
        <v>71</v>
      </c>
      <c r="H20" s="27" t="s">
        <v>72</v>
      </c>
      <c r="I20" s="7">
        <v>10</v>
      </c>
      <c r="J20" s="7" t="s">
        <v>22</v>
      </c>
      <c r="K20" s="7" t="s">
        <v>40</v>
      </c>
      <c r="L20" s="11">
        <v>45024.354166666664</v>
      </c>
      <c r="M20" s="11" t="s">
        <v>41</v>
      </c>
      <c r="N20" s="11"/>
      <c r="O20" s="27" t="s">
        <v>42</v>
      </c>
      <c r="P20" s="7">
        <v>9265604905</v>
      </c>
      <c r="Q20" s="7" t="s">
        <v>63</v>
      </c>
      <c r="R20" s="7" t="s">
        <v>6</v>
      </c>
      <c r="S20" s="7"/>
      <c r="T20" s="7"/>
      <c r="U20" s="7"/>
      <c r="V20" s="7"/>
      <c r="W20" s="32"/>
    </row>
    <row r="21" spans="1:23" x14ac:dyDescent="0.25">
      <c r="A21" s="37">
        <f t="shared" si="0"/>
        <v>17</v>
      </c>
      <c r="B21" s="33" t="str">
        <f t="shared" si="1"/>
        <v>/ 2023-24</v>
      </c>
      <c r="C21" s="11">
        <v>45024.595833333333</v>
      </c>
      <c r="D21" s="27" t="s">
        <v>12</v>
      </c>
      <c r="E21" s="7" t="s">
        <v>119</v>
      </c>
      <c r="F21" s="20">
        <v>45020</v>
      </c>
      <c r="G21" s="27" t="s">
        <v>101</v>
      </c>
      <c r="H21" s="27" t="s">
        <v>48</v>
      </c>
      <c r="I21" s="7">
        <v>432</v>
      </c>
      <c r="J21" s="7" t="s">
        <v>995</v>
      </c>
      <c r="K21" s="7" t="s">
        <v>107</v>
      </c>
      <c r="L21" s="11">
        <v>45024.388888888891</v>
      </c>
      <c r="M21" s="11" t="s">
        <v>100</v>
      </c>
      <c r="N21" s="11"/>
      <c r="O21" s="27" t="s">
        <v>108</v>
      </c>
      <c r="P21" s="7">
        <v>7633039257</v>
      </c>
      <c r="Q21" s="7" t="s">
        <v>109</v>
      </c>
      <c r="R21" s="7" t="s">
        <v>6</v>
      </c>
      <c r="S21" s="7"/>
      <c r="T21" s="7"/>
      <c r="U21" s="7"/>
      <c r="V21" s="7"/>
      <c r="W21" s="32"/>
    </row>
    <row r="22" spans="1:23" x14ac:dyDescent="0.25">
      <c r="A22" s="37">
        <f t="shared" si="0"/>
        <v>18</v>
      </c>
      <c r="B22" s="33" t="str">
        <f t="shared" si="1"/>
        <v>/ 2023-24</v>
      </c>
      <c r="C22" s="11">
        <v>45024.802777777775</v>
      </c>
      <c r="D22" s="27" t="s">
        <v>12</v>
      </c>
      <c r="E22" s="7" t="s">
        <v>126</v>
      </c>
      <c r="F22" s="20">
        <v>45020</v>
      </c>
      <c r="G22" s="27" t="s">
        <v>101</v>
      </c>
      <c r="H22" s="27" t="s">
        <v>48</v>
      </c>
      <c r="I22" s="7">
        <v>808</v>
      </c>
      <c r="J22" s="7" t="s">
        <v>995</v>
      </c>
      <c r="K22" s="7" t="s">
        <v>110</v>
      </c>
      <c r="L22" s="11">
        <v>45024.444444444445</v>
      </c>
      <c r="M22" s="11" t="s">
        <v>111</v>
      </c>
      <c r="N22" s="11"/>
      <c r="O22" s="27" t="s">
        <v>112</v>
      </c>
      <c r="P22" s="7">
        <v>7738361417</v>
      </c>
      <c r="Q22" s="7" t="s">
        <v>127</v>
      </c>
      <c r="R22" s="7" t="s">
        <v>6</v>
      </c>
      <c r="S22" s="7"/>
      <c r="T22" s="7"/>
      <c r="U22" s="7"/>
      <c r="V22" s="7"/>
      <c r="W22" s="32"/>
    </row>
    <row r="23" spans="1:23" x14ac:dyDescent="0.25">
      <c r="A23" s="37">
        <f t="shared" si="0"/>
        <v>19</v>
      </c>
      <c r="B23" s="33" t="str">
        <f t="shared" si="1"/>
        <v>/ 2023-24</v>
      </c>
      <c r="C23" s="11">
        <v>45024.734027777777</v>
      </c>
      <c r="D23" s="27" t="s">
        <v>12</v>
      </c>
      <c r="E23" s="7" t="s">
        <v>124</v>
      </c>
      <c r="F23" s="20">
        <v>45021</v>
      </c>
      <c r="G23" s="27" t="s">
        <v>345</v>
      </c>
      <c r="H23" s="27" t="s">
        <v>48</v>
      </c>
      <c r="I23" s="7">
        <v>640</v>
      </c>
      <c r="J23" s="7" t="s">
        <v>995</v>
      </c>
      <c r="K23" s="7" t="s">
        <v>113</v>
      </c>
      <c r="L23" s="11">
        <v>45024.447916666664</v>
      </c>
      <c r="M23" s="11" t="s">
        <v>54</v>
      </c>
      <c r="N23" s="11"/>
      <c r="O23" s="27" t="s">
        <v>114</v>
      </c>
      <c r="P23" s="7">
        <v>9664346288</v>
      </c>
      <c r="Q23" s="7" t="s">
        <v>125</v>
      </c>
      <c r="R23" s="7" t="s">
        <v>6</v>
      </c>
      <c r="S23" s="7"/>
      <c r="T23" s="7"/>
      <c r="U23" s="7"/>
      <c r="V23" s="7"/>
      <c r="W23" s="32"/>
    </row>
    <row r="24" spans="1:23" x14ac:dyDescent="0.25">
      <c r="A24" s="37">
        <f t="shared" si="0"/>
        <v>20</v>
      </c>
      <c r="B24" s="33" t="str">
        <f t="shared" si="1"/>
        <v>/ 2023-24</v>
      </c>
      <c r="C24" s="11">
        <v>45024.592361111114</v>
      </c>
      <c r="D24" s="27" t="s">
        <v>13</v>
      </c>
      <c r="E24" s="7">
        <v>1510</v>
      </c>
      <c r="F24" s="20">
        <v>45024</v>
      </c>
      <c r="G24" s="27" t="s">
        <v>120</v>
      </c>
      <c r="H24" s="27" t="s">
        <v>121</v>
      </c>
      <c r="I24" s="7">
        <v>8000</v>
      </c>
      <c r="J24" s="7" t="s">
        <v>21</v>
      </c>
      <c r="K24" s="7" t="s">
        <v>115</v>
      </c>
      <c r="L24" s="11">
        <v>45024.46875</v>
      </c>
      <c r="M24" s="11" t="s">
        <v>41</v>
      </c>
      <c r="N24" s="11"/>
      <c r="O24" s="27" t="s">
        <v>116</v>
      </c>
      <c r="P24" s="7">
        <v>6266733537</v>
      </c>
      <c r="Q24" s="7" t="s">
        <v>63</v>
      </c>
      <c r="R24" s="7" t="s">
        <v>6</v>
      </c>
      <c r="S24" s="7"/>
      <c r="T24" s="7"/>
      <c r="U24" s="7"/>
      <c r="V24" s="7"/>
      <c r="W24" s="32"/>
    </row>
    <row r="25" spans="1:23" x14ac:dyDescent="0.25">
      <c r="A25" s="37">
        <f t="shared" si="0"/>
        <v>21</v>
      </c>
      <c r="B25" s="33" t="str">
        <f t="shared" si="1"/>
        <v>/ 2023-24</v>
      </c>
      <c r="C25" s="11">
        <v>45025.604166666664</v>
      </c>
      <c r="D25" s="27" t="s">
        <v>12</v>
      </c>
      <c r="E25" s="7" t="s">
        <v>128</v>
      </c>
      <c r="F25" s="20">
        <v>45020</v>
      </c>
      <c r="G25" s="27" t="s">
        <v>101</v>
      </c>
      <c r="H25" s="27" t="s">
        <v>48</v>
      </c>
      <c r="I25" s="7">
        <v>759</v>
      </c>
      <c r="J25" s="7" t="s">
        <v>995</v>
      </c>
      <c r="K25" s="7" t="s">
        <v>117</v>
      </c>
      <c r="L25" s="11">
        <v>45024.554166666669</v>
      </c>
      <c r="M25" s="11" t="s">
        <v>111</v>
      </c>
      <c r="N25" s="11"/>
      <c r="O25" s="27" t="s">
        <v>118</v>
      </c>
      <c r="P25" s="7">
        <v>8869957021</v>
      </c>
      <c r="Q25" s="7" t="s">
        <v>129</v>
      </c>
      <c r="R25" s="7" t="s">
        <v>6</v>
      </c>
      <c r="S25" s="7"/>
      <c r="T25" s="7"/>
      <c r="U25" s="7"/>
      <c r="V25" s="7"/>
      <c r="W25" s="32"/>
    </row>
    <row r="26" spans="1:23" x14ac:dyDescent="0.25">
      <c r="A26" s="37">
        <f t="shared" si="0"/>
        <v>22</v>
      </c>
      <c r="B26" s="33" t="str">
        <f t="shared" si="1"/>
        <v>/ 2023-24</v>
      </c>
      <c r="C26" s="21">
        <v>45025.646527777775</v>
      </c>
      <c r="D26" s="27" t="s">
        <v>12</v>
      </c>
      <c r="E26" s="7" t="s">
        <v>130</v>
      </c>
      <c r="F26" s="20">
        <v>45020</v>
      </c>
      <c r="G26" s="27" t="s">
        <v>101</v>
      </c>
      <c r="H26" s="27" t="s">
        <v>48</v>
      </c>
      <c r="I26" s="7">
        <v>557</v>
      </c>
      <c r="J26" s="7" t="s">
        <v>995</v>
      </c>
      <c r="K26" s="7" t="s">
        <v>122</v>
      </c>
      <c r="L26" s="11">
        <v>45024.670138888891</v>
      </c>
      <c r="M26" s="11" t="s">
        <v>111</v>
      </c>
      <c r="N26" s="11"/>
      <c r="O26" s="27" t="s">
        <v>123</v>
      </c>
      <c r="P26" s="7">
        <v>7880797086</v>
      </c>
      <c r="Q26" s="7" t="s">
        <v>131</v>
      </c>
      <c r="R26" s="7" t="s">
        <v>6</v>
      </c>
      <c r="S26" s="7"/>
      <c r="T26" s="7"/>
      <c r="U26" s="7"/>
      <c r="V26" s="7"/>
      <c r="W26" s="32"/>
    </row>
    <row r="27" spans="1:23" x14ac:dyDescent="0.25">
      <c r="A27" s="37">
        <f t="shared" si="0"/>
        <v>23</v>
      </c>
      <c r="B27" s="33" t="str">
        <f t="shared" si="1"/>
        <v>/ 2023-24</v>
      </c>
      <c r="C27" s="21">
        <v>45026.708333333336</v>
      </c>
      <c r="D27" s="27" t="s">
        <v>14</v>
      </c>
      <c r="E27" s="7">
        <v>9000492</v>
      </c>
      <c r="F27" s="20">
        <v>45023</v>
      </c>
      <c r="G27" s="27" t="s">
        <v>132</v>
      </c>
      <c r="H27" s="27" t="s">
        <v>133</v>
      </c>
      <c r="I27" s="7">
        <v>1</v>
      </c>
      <c r="J27" s="7" t="s">
        <v>22</v>
      </c>
      <c r="K27" s="7" t="s">
        <v>86</v>
      </c>
      <c r="L27" s="11">
        <v>45026.704861111109</v>
      </c>
      <c r="M27" s="11" t="s">
        <v>87</v>
      </c>
      <c r="N27" s="11"/>
      <c r="O27" s="27" t="s">
        <v>88</v>
      </c>
      <c r="P27" s="7">
        <v>9016348507</v>
      </c>
      <c r="Q27" s="7" t="s">
        <v>134</v>
      </c>
      <c r="R27" s="7" t="s">
        <v>29</v>
      </c>
      <c r="S27" s="7">
        <v>450</v>
      </c>
      <c r="T27" s="20">
        <v>45099</v>
      </c>
      <c r="U27" s="7" t="s">
        <v>746</v>
      </c>
      <c r="V27" s="7">
        <v>1</v>
      </c>
      <c r="W27" s="32"/>
    </row>
    <row r="28" spans="1:23" x14ac:dyDescent="0.25">
      <c r="A28" s="37">
        <f t="shared" si="0"/>
        <v>24</v>
      </c>
      <c r="B28" s="33" t="str">
        <f t="shared" si="1"/>
        <v>/ 2023-24</v>
      </c>
      <c r="C28" s="21">
        <v>45026.847222222219</v>
      </c>
      <c r="D28" s="27" t="s">
        <v>12</v>
      </c>
      <c r="E28" s="7" t="s">
        <v>138</v>
      </c>
      <c r="F28" s="20">
        <v>45020</v>
      </c>
      <c r="G28" s="27" t="s">
        <v>135</v>
      </c>
      <c r="H28" s="27" t="s">
        <v>139</v>
      </c>
      <c r="I28" s="7">
        <v>2700</v>
      </c>
      <c r="J28" s="7" t="s">
        <v>21</v>
      </c>
      <c r="K28" s="7" t="s">
        <v>136</v>
      </c>
      <c r="L28" s="11">
        <v>45026.716666666667</v>
      </c>
      <c r="M28" s="11" t="s">
        <v>41</v>
      </c>
      <c r="N28" s="11"/>
      <c r="O28" s="27" t="s">
        <v>137</v>
      </c>
      <c r="P28" s="7">
        <v>9991717513</v>
      </c>
      <c r="Q28" s="7" t="s">
        <v>63</v>
      </c>
      <c r="R28" s="7" t="s">
        <v>6</v>
      </c>
      <c r="S28" s="7"/>
      <c r="T28" s="7"/>
      <c r="U28" s="7"/>
      <c r="V28" s="7"/>
      <c r="W28" s="32"/>
    </row>
    <row r="29" spans="1:23" x14ac:dyDescent="0.25">
      <c r="A29" s="37">
        <f t="shared" si="0"/>
        <v>25</v>
      </c>
      <c r="B29" s="33" t="str">
        <f t="shared" si="1"/>
        <v>/ 2023-24</v>
      </c>
      <c r="C29" s="21">
        <v>45027.761111111111</v>
      </c>
      <c r="D29" s="27" t="s">
        <v>12</v>
      </c>
      <c r="E29" s="7" t="s">
        <v>144</v>
      </c>
      <c r="F29" s="20">
        <v>45026</v>
      </c>
      <c r="G29" s="27" t="s">
        <v>120</v>
      </c>
      <c r="H29" s="27" t="s">
        <v>145</v>
      </c>
      <c r="I29" s="7">
        <v>1631</v>
      </c>
      <c r="J29" s="7" t="s">
        <v>21</v>
      </c>
      <c r="K29" s="7" t="s">
        <v>141</v>
      </c>
      <c r="L29" s="11">
        <v>45027.484027777777</v>
      </c>
      <c r="M29" s="11" t="s">
        <v>41</v>
      </c>
      <c r="N29" s="11"/>
      <c r="O29" s="27" t="s">
        <v>142</v>
      </c>
      <c r="P29" s="7">
        <v>9198474308</v>
      </c>
      <c r="Q29" s="7" t="s">
        <v>63</v>
      </c>
      <c r="R29" s="7" t="s">
        <v>6</v>
      </c>
      <c r="S29" s="7"/>
      <c r="T29" s="7"/>
      <c r="U29" s="7"/>
      <c r="V29" s="7"/>
      <c r="W29" s="32"/>
    </row>
    <row r="30" spans="1:23" x14ac:dyDescent="0.25">
      <c r="A30" s="37">
        <f t="shared" si="0"/>
        <v>26</v>
      </c>
      <c r="B30" s="33" t="str">
        <f t="shared" si="1"/>
        <v>/ 2023-24</v>
      </c>
      <c r="C30" s="21">
        <v>45027.761111111111</v>
      </c>
      <c r="D30" s="27" t="s">
        <v>13</v>
      </c>
      <c r="E30" s="7" t="s">
        <v>146</v>
      </c>
      <c r="F30" s="20">
        <v>45027</v>
      </c>
      <c r="G30" s="27" t="s">
        <v>147</v>
      </c>
      <c r="H30" s="27" t="s">
        <v>148</v>
      </c>
      <c r="I30" s="7">
        <v>5180</v>
      </c>
      <c r="J30" s="7" t="s">
        <v>21</v>
      </c>
      <c r="K30" s="7" t="s">
        <v>141</v>
      </c>
      <c r="L30" s="11">
        <v>45027.484027777777</v>
      </c>
      <c r="M30" s="11" t="s">
        <v>41</v>
      </c>
      <c r="N30" s="11"/>
      <c r="O30" s="27" t="s">
        <v>142</v>
      </c>
      <c r="P30" s="7">
        <v>9198474308</v>
      </c>
      <c r="Q30" s="7" t="s">
        <v>63</v>
      </c>
      <c r="R30" s="7" t="s">
        <v>6</v>
      </c>
      <c r="S30" s="7"/>
      <c r="T30" s="7"/>
      <c r="U30" s="7"/>
      <c r="V30" s="7"/>
      <c r="W30" s="32"/>
    </row>
    <row r="31" spans="1:23" x14ac:dyDescent="0.25">
      <c r="A31" s="37">
        <f t="shared" si="0"/>
        <v>27</v>
      </c>
      <c r="B31" s="33" t="str">
        <f t="shared" si="1"/>
        <v>/ 2023-24</v>
      </c>
      <c r="C31" s="21">
        <v>45028.598611111112</v>
      </c>
      <c r="D31" s="27" t="s">
        <v>13</v>
      </c>
      <c r="E31" s="7">
        <v>1515</v>
      </c>
      <c r="F31" s="20">
        <v>45028</v>
      </c>
      <c r="G31" s="27" t="s">
        <v>71</v>
      </c>
      <c r="H31" s="27" t="s">
        <v>72</v>
      </c>
      <c r="I31" s="7">
        <v>9</v>
      </c>
      <c r="J31" s="7" t="s">
        <v>22</v>
      </c>
      <c r="K31" s="7" t="s">
        <v>40</v>
      </c>
      <c r="L31" s="11">
        <v>45028.583333333336</v>
      </c>
      <c r="M31" s="11" t="s">
        <v>41</v>
      </c>
      <c r="N31" s="11"/>
      <c r="O31" s="27" t="s">
        <v>42</v>
      </c>
      <c r="P31" s="7">
        <v>9265604905</v>
      </c>
      <c r="Q31" s="7" t="s">
        <v>63</v>
      </c>
      <c r="R31" s="7" t="s">
        <v>6</v>
      </c>
      <c r="S31" s="7"/>
      <c r="T31" s="7"/>
      <c r="U31" s="7"/>
      <c r="V31" s="7"/>
      <c r="W31" s="32"/>
    </row>
    <row r="32" spans="1:23" x14ac:dyDescent="0.25">
      <c r="A32" s="37">
        <f t="shared" si="0"/>
        <v>28</v>
      </c>
      <c r="B32" s="33" t="str">
        <f t="shared" si="1"/>
        <v>/ 2023-24</v>
      </c>
      <c r="C32" s="21">
        <v>45028.373611111114</v>
      </c>
      <c r="D32" s="27" t="s">
        <v>12</v>
      </c>
      <c r="E32" s="7" t="s">
        <v>149</v>
      </c>
      <c r="F32" s="20">
        <v>45027</v>
      </c>
      <c r="G32" s="27" t="s">
        <v>150</v>
      </c>
      <c r="H32" s="27" t="s">
        <v>151</v>
      </c>
      <c r="I32" s="7">
        <v>2</v>
      </c>
      <c r="J32" s="7" t="s">
        <v>22</v>
      </c>
      <c r="K32" s="7" t="s">
        <v>152</v>
      </c>
      <c r="L32" s="11">
        <v>45028.354166666664</v>
      </c>
      <c r="M32" s="11" t="s">
        <v>41</v>
      </c>
      <c r="N32" s="11"/>
      <c r="O32" s="27" t="s">
        <v>153</v>
      </c>
      <c r="P32" s="7">
        <v>9979031267</v>
      </c>
      <c r="Q32" s="7" t="s">
        <v>63</v>
      </c>
      <c r="R32" s="7" t="s">
        <v>6</v>
      </c>
      <c r="S32" s="7"/>
      <c r="T32" s="7"/>
      <c r="U32" s="7"/>
      <c r="V32" s="7"/>
      <c r="W32" s="32"/>
    </row>
    <row r="33" spans="1:23" x14ac:dyDescent="0.25">
      <c r="A33" s="37">
        <f t="shared" si="0"/>
        <v>29</v>
      </c>
      <c r="B33" s="33" t="str">
        <f t="shared" si="1"/>
        <v>/ 2023-24</v>
      </c>
      <c r="C33" s="21">
        <v>45028.711805555555</v>
      </c>
      <c r="D33" s="27" t="s">
        <v>13</v>
      </c>
      <c r="E33" s="7">
        <v>1514</v>
      </c>
      <c r="F33" s="20">
        <v>45028</v>
      </c>
      <c r="G33" s="27" t="s">
        <v>155</v>
      </c>
      <c r="H33" s="27" t="s">
        <v>154</v>
      </c>
      <c r="I33" s="7">
        <v>2</v>
      </c>
      <c r="J33" s="7" t="s">
        <v>23</v>
      </c>
      <c r="K33" s="7" t="s">
        <v>86</v>
      </c>
      <c r="L33" s="11">
        <v>45028.708333333336</v>
      </c>
      <c r="M33" s="11" t="s">
        <v>87</v>
      </c>
      <c r="N33" s="11"/>
      <c r="O33" s="27" t="s">
        <v>88</v>
      </c>
      <c r="P33" s="7">
        <v>9016348507</v>
      </c>
      <c r="Q33" s="7" t="s">
        <v>156</v>
      </c>
      <c r="R33" s="7" t="s">
        <v>6</v>
      </c>
      <c r="S33" s="7"/>
      <c r="T33" s="7"/>
      <c r="U33" s="7"/>
      <c r="V33" s="7"/>
      <c r="W33" s="32"/>
    </row>
    <row r="34" spans="1:23" x14ac:dyDescent="0.25">
      <c r="A34" s="37">
        <f t="shared" si="0"/>
        <v>30</v>
      </c>
      <c r="B34" s="33" t="str">
        <f t="shared" si="1"/>
        <v>/ 2023-24</v>
      </c>
      <c r="C34" s="21">
        <v>45029.509722222225</v>
      </c>
      <c r="D34" s="27" t="s">
        <v>12</v>
      </c>
      <c r="E34" s="7" t="s">
        <v>157</v>
      </c>
      <c r="F34" s="20">
        <v>45014</v>
      </c>
      <c r="G34" s="27" t="s">
        <v>101</v>
      </c>
      <c r="H34" s="27" t="s">
        <v>48</v>
      </c>
      <c r="I34" s="7">
        <v>432</v>
      </c>
      <c r="J34" s="7" t="s">
        <v>995</v>
      </c>
      <c r="K34" s="7" t="s">
        <v>122</v>
      </c>
      <c r="L34" s="11">
        <v>45029.387499999997</v>
      </c>
      <c r="M34" s="11" t="s">
        <v>111</v>
      </c>
      <c r="N34" s="11"/>
      <c r="O34" s="27" t="s">
        <v>123</v>
      </c>
      <c r="P34" s="7">
        <v>7880797086</v>
      </c>
      <c r="Q34" s="7" t="s">
        <v>158</v>
      </c>
      <c r="R34" s="7" t="s">
        <v>6</v>
      </c>
      <c r="S34" s="7"/>
      <c r="T34" s="7"/>
      <c r="U34" s="7"/>
      <c r="V34" s="7"/>
      <c r="W34" s="32"/>
    </row>
    <row r="35" spans="1:23" x14ac:dyDescent="0.25">
      <c r="A35" s="37">
        <f t="shared" si="0"/>
        <v>31</v>
      </c>
      <c r="B35" s="33" t="str">
        <f t="shared" si="1"/>
        <v>/ 2023-24</v>
      </c>
      <c r="C35" s="21">
        <v>45029.578472222223</v>
      </c>
      <c r="D35" s="27" t="s">
        <v>12</v>
      </c>
      <c r="E35" s="7" t="s">
        <v>161</v>
      </c>
      <c r="F35" s="20">
        <v>45014</v>
      </c>
      <c r="G35" s="27" t="s">
        <v>101</v>
      </c>
      <c r="H35" s="27" t="s">
        <v>48</v>
      </c>
      <c r="I35" s="7">
        <v>840</v>
      </c>
      <c r="J35" s="7" t="s">
        <v>995</v>
      </c>
      <c r="K35" s="7" t="s">
        <v>110</v>
      </c>
      <c r="L35" s="11">
        <v>45029.390277777777</v>
      </c>
      <c r="M35" s="11" t="s">
        <v>111</v>
      </c>
      <c r="N35" s="11"/>
      <c r="O35" s="27" t="s">
        <v>112</v>
      </c>
      <c r="P35" s="7">
        <v>7738361417</v>
      </c>
      <c r="Q35" s="7" t="s">
        <v>162</v>
      </c>
      <c r="R35" s="7" t="s">
        <v>6</v>
      </c>
      <c r="S35" s="7"/>
      <c r="T35" s="7"/>
      <c r="U35" s="7"/>
      <c r="V35" s="7"/>
      <c r="W35" s="32"/>
    </row>
    <row r="36" spans="1:23" x14ac:dyDescent="0.25">
      <c r="A36" s="37">
        <f t="shared" si="0"/>
        <v>32</v>
      </c>
      <c r="B36" s="33" t="str">
        <f t="shared" si="1"/>
        <v>/ 2023-24</v>
      </c>
      <c r="C36" s="21">
        <v>45029.765972222223</v>
      </c>
      <c r="D36" s="27" t="s">
        <v>12</v>
      </c>
      <c r="E36" s="7" t="s">
        <v>169</v>
      </c>
      <c r="F36" s="20">
        <v>45026</v>
      </c>
      <c r="G36" s="27" t="s">
        <v>345</v>
      </c>
      <c r="H36" s="27" t="s">
        <v>48</v>
      </c>
      <c r="I36" s="7">
        <v>576</v>
      </c>
      <c r="J36" s="7" t="s">
        <v>995</v>
      </c>
      <c r="K36" s="7" t="s">
        <v>159</v>
      </c>
      <c r="L36" s="11">
        <v>45029.538194444445</v>
      </c>
      <c r="M36" s="11" t="s">
        <v>54</v>
      </c>
      <c r="N36" s="11"/>
      <c r="O36" s="27" t="s">
        <v>160</v>
      </c>
      <c r="P36" s="7">
        <v>8769030737</v>
      </c>
      <c r="Q36" s="7" t="s">
        <v>170</v>
      </c>
      <c r="R36" s="7" t="s">
        <v>6</v>
      </c>
      <c r="S36" s="7"/>
      <c r="T36" s="7"/>
      <c r="U36" s="7"/>
      <c r="V36" s="7"/>
      <c r="W36" s="32"/>
    </row>
    <row r="37" spans="1:23" x14ac:dyDescent="0.25">
      <c r="A37" s="37">
        <f t="shared" si="0"/>
        <v>33</v>
      </c>
      <c r="B37" s="33" t="str">
        <f t="shared" si="1"/>
        <v>/ 2023-24</v>
      </c>
      <c r="C37" s="21">
        <v>45029.854166666664</v>
      </c>
      <c r="D37" s="27" t="s">
        <v>12</v>
      </c>
      <c r="E37" s="7" t="s">
        <v>171</v>
      </c>
      <c r="F37" s="20">
        <v>45026</v>
      </c>
      <c r="G37" s="27" t="s">
        <v>345</v>
      </c>
      <c r="H37" s="27" t="s">
        <v>48</v>
      </c>
      <c r="I37" s="7">
        <v>432</v>
      </c>
      <c r="J37" s="7" t="s">
        <v>995</v>
      </c>
      <c r="K37" s="7" t="s">
        <v>163</v>
      </c>
      <c r="L37" s="11">
        <v>45029.703472222223</v>
      </c>
      <c r="M37" s="11" t="s">
        <v>67</v>
      </c>
      <c r="N37" s="11"/>
      <c r="O37" s="27" t="s">
        <v>164</v>
      </c>
      <c r="P37" s="7">
        <v>7976946436</v>
      </c>
      <c r="Q37" s="7" t="s">
        <v>172</v>
      </c>
      <c r="R37" s="7" t="s">
        <v>6</v>
      </c>
      <c r="S37" s="7"/>
      <c r="T37" s="7"/>
      <c r="U37" s="7"/>
      <c r="V37" s="7"/>
      <c r="W37" s="32"/>
    </row>
    <row r="38" spans="1:23" x14ac:dyDescent="0.25">
      <c r="A38" s="37">
        <f t="shared" si="0"/>
        <v>34</v>
      </c>
      <c r="B38" s="33" t="str">
        <f t="shared" si="1"/>
        <v>/ 2023-24</v>
      </c>
      <c r="C38" s="21">
        <v>45030.532638888886</v>
      </c>
      <c r="D38" s="27" t="s">
        <v>12</v>
      </c>
      <c r="E38" s="7" t="s">
        <v>176</v>
      </c>
      <c r="F38" s="20">
        <v>45026</v>
      </c>
      <c r="G38" s="27" t="s">
        <v>120</v>
      </c>
      <c r="H38" s="27" t="s">
        <v>139</v>
      </c>
      <c r="I38" s="7">
        <v>6890</v>
      </c>
      <c r="J38" s="7" t="s">
        <v>21</v>
      </c>
      <c r="K38" s="7" t="s">
        <v>165</v>
      </c>
      <c r="L38" s="11">
        <v>45029.724305555559</v>
      </c>
      <c r="M38" s="11" t="s">
        <v>41</v>
      </c>
      <c r="N38" s="11"/>
      <c r="O38" s="27" t="s">
        <v>166</v>
      </c>
      <c r="P38" s="7">
        <v>8452084585</v>
      </c>
      <c r="Q38" s="7" t="s">
        <v>63</v>
      </c>
      <c r="R38" s="7" t="s">
        <v>6</v>
      </c>
      <c r="S38" s="7"/>
      <c r="T38" s="7"/>
      <c r="U38" s="7"/>
      <c r="V38" s="7"/>
      <c r="W38" s="32"/>
    </row>
    <row r="39" spans="1:23" x14ac:dyDescent="0.25">
      <c r="A39" s="37">
        <f t="shared" si="0"/>
        <v>35</v>
      </c>
      <c r="B39" s="33" t="str">
        <f t="shared" si="1"/>
        <v>/ 2023-24</v>
      </c>
      <c r="C39" s="21">
        <v>45030.532638888886</v>
      </c>
      <c r="D39" s="27" t="s">
        <v>12</v>
      </c>
      <c r="E39" s="7" t="s">
        <v>177</v>
      </c>
      <c r="F39" s="20">
        <v>45026</v>
      </c>
      <c r="G39" s="27" t="s">
        <v>120</v>
      </c>
      <c r="H39" s="27" t="s">
        <v>139</v>
      </c>
      <c r="I39" s="7">
        <v>6870</v>
      </c>
      <c r="J39" s="7" t="s">
        <v>21</v>
      </c>
      <c r="K39" s="7" t="s">
        <v>167</v>
      </c>
      <c r="L39" s="11">
        <v>45029.731944444444</v>
      </c>
      <c r="M39" s="11" t="s">
        <v>41</v>
      </c>
      <c r="N39" s="11"/>
      <c r="O39" s="27" t="s">
        <v>168</v>
      </c>
      <c r="P39" s="7">
        <v>8949904544</v>
      </c>
      <c r="Q39" s="7" t="s">
        <v>63</v>
      </c>
      <c r="R39" s="7" t="s">
        <v>6</v>
      </c>
      <c r="S39" s="7"/>
      <c r="T39" s="7"/>
      <c r="U39" s="7"/>
      <c r="V39" s="7"/>
      <c r="W39" s="32"/>
    </row>
    <row r="40" spans="1:23" x14ac:dyDescent="0.25">
      <c r="A40" s="37">
        <f t="shared" si="0"/>
        <v>36</v>
      </c>
      <c r="B40" s="33" t="str">
        <f t="shared" si="1"/>
        <v>/ 2023-24</v>
      </c>
      <c r="C40" s="21">
        <v>45030.532638888886</v>
      </c>
      <c r="D40" s="27" t="s">
        <v>12</v>
      </c>
      <c r="E40" s="7" t="s">
        <v>178</v>
      </c>
      <c r="F40" s="20">
        <v>45026</v>
      </c>
      <c r="G40" s="27" t="s">
        <v>135</v>
      </c>
      <c r="H40" s="27" t="s">
        <v>139</v>
      </c>
      <c r="I40" s="7">
        <v>2830</v>
      </c>
      <c r="J40" s="7" t="s">
        <v>21</v>
      </c>
      <c r="K40" s="7" t="s">
        <v>175</v>
      </c>
      <c r="L40" s="11">
        <v>45029.741666666669</v>
      </c>
      <c r="M40" s="11" t="s">
        <v>41</v>
      </c>
      <c r="N40" s="11"/>
      <c r="O40" s="27" t="s">
        <v>168</v>
      </c>
      <c r="P40" s="7">
        <v>8949904544</v>
      </c>
      <c r="Q40" s="7" t="s">
        <v>63</v>
      </c>
      <c r="R40" s="7" t="s">
        <v>6</v>
      </c>
      <c r="S40" s="7"/>
      <c r="T40" s="7"/>
      <c r="U40" s="7"/>
      <c r="V40" s="7"/>
      <c r="W40" s="32"/>
    </row>
    <row r="41" spans="1:23" x14ac:dyDescent="0.25">
      <c r="A41" s="37">
        <f t="shared" si="0"/>
        <v>37</v>
      </c>
      <c r="B41" s="33" t="str">
        <f t="shared" si="1"/>
        <v>/ 2023-24</v>
      </c>
      <c r="C41" s="21">
        <v>45030.638888888891</v>
      </c>
      <c r="D41" s="27" t="s">
        <v>12</v>
      </c>
      <c r="E41" s="7" t="s">
        <v>179</v>
      </c>
      <c r="F41" s="20">
        <v>45026</v>
      </c>
      <c r="G41" s="27" t="s">
        <v>345</v>
      </c>
      <c r="H41" s="27" t="s">
        <v>48</v>
      </c>
      <c r="I41" s="7">
        <v>754</v>
      </c>
      <c r="J41" s="7" t="s">
        <v>995</v>
      </c>
      <c r="K41" s="7" t="s">
        <v>173</v>
      </c>
      <c r="L41" s="11">
        <v>45030.34652777778</v>
      </c>
      <c r="M41" s="11" t="s">
        <v>67</v>
      </c>
      <c r="N41" s="11"/>
      <c r="O41" s="27" t="s">
        <v>174</v>
      </c>
      <c r="P41" s="7">
        <v>9725727327</v>
      </c>
      <c r="Q41" s="7" t="s">
        <v>180</v>
      </c>
      <c r="R41" s="7" t="s">
        <v>6</v>
      </c>
      <c r="S41" s="7"/>
      <c r="T41" s="7"/>
      <c r="U41" s="7"/>
      <c r="V41" s="7"/>
      <c r="W41" s="32"/>
    </row>
    <row r="42" spans="1:23" x14ac:dyDescent="0.25">
      <c r="A42" s="37">
        <f t="shared" si="0"/>
        <v>38</v>
      </c>
      <c r="B42" s="33" t="str">
        <f t="shared" si="1"/>
        <v>/ 2023-24</v>
      </c>
      <c r="C42" s="21">
        <v>45030.701388888891</v>
      </c>
      <c r="D42" s="27" t="s">
        <v>13</v>
      </c>
      <c r="E42" s="7">
        <v>1516</v>
      </c>
      <c r="F42" s="20">
        <v>45030</v>
      </c>
      <c r="G42" s="27" t="s">
        <v>181</v>
      </c>
      <c r="H42" s="27" t="s">
        <v>182</v>
      </c>
      <c r="I42" s="7">
        <v>1</v>
      </c>
      <c r="J42" s="7" t="s">
        <v>22</v>
      </c>
      <c r="K42" s="7" t="s">
        <v>86</v>
      </c>
      <c r="L42" s="11">
        <v>45030.7</v>
      </c>
      <c r="M42" s="11" t="s">
        <v>87</v>
      </c>
      <c r="N42" s="11"/>
      <c r="O42" s="27" t="s">
        <v>88</v>
      </c>
      <c r="P42" s="7">
        <v>9016348507</v>
      </c>
      <c r="Q42" s="7" t="s">
        <v>183</v>
      </c>
      <c r="R42" s="7" t="s">
        <v>6</v>
      </c>
      <c r="S42" s="7"/>
      <c r="T42" s="7"/>
      <c r="U42" s="7"/>
      <c r="V42" s="7"/>
      <c r="W42" s="32"/>
    </row>
    <row r="43" spans="1:23" x14ac:dyDescent="0.25">
      <c r="A43" s="37">
        <f t="shared" si="0"/>
        <v>39</v>
      </c>
      <c r="B43" s="33" t="str">
        <f t="shared" si="1"/>
        <v>/ 2023-24</v>
      </c>
      <c r="C43" s="21">
        <v>45030.749305555553</v>
      </c>
      <c r="D43" s="27" t="s">
        <v>12</v>
      </c>
      <c r="E43" s="7" t="s">
        <v>186</v>
      </c>
      <c r="F43" s="20">
        <v>45014</v>
      </c>
      <c r="G43" s="27" t="s">
        <v>101</v>
      </c>
      <c r="H43" s="27" t="s">
        <v>48</v>
      </c>
      <c r="I43" s="7">
        <v>568</v>
      </c>
      <c r="J43" s="7" t="s">
        <v>995</v>
      </c>
      <c r="K43" s="7" t="s">
        <v>184</v>
      </c>
      <c r="L43" s="11">
        <v>45030.65902777778</v>
      </c>
      <c r="M43" s="11" t="s">
        <v>100</v>
      </c>
      <c r="N43" s="11"/>
      <c r="O43" s="27" t="s">
        <v>185</v>
      </c>
      <c r="P43" s="7">
        <v>9724433620</v>
      </c>
      <c r="Q43" s="7" t="s">
        <v>187</v>
      </c>
      <c r="R43" s="7" t="s">
        <v>6</v>
      </c>
      <c r="S43" s="7"/>
      <c r="T43" s="7"/>
      <c r="U43" s="7"/>
      <c r="V43" s="7"/>
      <c r="W43" s="32"/>
    </row>
    <row r="44" spans="1:23" x14ac:dyDescent="0.25">
      <c r="A44" s="37">
        <f t="shared" si="0"/>
        <v>40</v>
      </c>
      <c r="B44" s="33" t="str">
        <f t="shared" si="1"/>
        <v>/ 2023-24</v>
      </c>
      <c r="C44" s="21">
        <v>45031.740277777775</v>
      </c>
      <c r="D44" s="27" t="s">
        <v>12</v>
      </c>
      <c r="E44" s="24" t="s">
        <v>192</v>
      </c>
      <c r="F44" s="20">
        <v>45014</v>
      </c>
      <c r="G44" s="27" t="s">
        <v>101</v>
      </c>
      <c r="H44" s="27" t="s">
        <v>48</v>
      </c>
      <c r="I44" s="7">
        <v>511</v>
      </c>
      <c r="J44" s="7" t="s">
        <v>995</v>
      </c>
      <c r="K44" s="7" t="s">
        <v>188</v>
      </c>
      <c r="L44" s="11">
        <v>45031.384722222225</v>
      </c>
      <c r="M44" s="11" t="s">
        <v>100</v>
      </c>
      <c r="N44" s="11"/>
      <c r="O44" s="27" t="s">
        <v>189</v>
      </c>
      <c r="P44" s="7">
        <v>7524090177</v>
      </c>
      <c r="Q44" s="7" t="s">
        <v>193</v>
      </c>
      <c r="R44" s="7" t="s">
        <v>6</v>
      </c>
      <c r="S44" s="7"/>
      <c r="T44" s="7"/>
      <c r="U44" s="7"/>
      <c r="V44" s="7"/>
      <c r="W44" s="32"/>
    </row>
    <row r="45" spans="1:23" x14ac:dyDescent="0.25">
      <c r="A45" s="37">
        <f t="shared" si="0"/>
        <v>41</v>
      </c>
      <c r="B45" s="33" t="str">
        <f t="shared" si="1"/>
        <v>/ 2023-24</v>
      </c>
      <c r="C45" s="21">
        <v>45032.784722222219</v>
      </c>
      <c r="D45" s="27" t="s">
        <v>12</v>
      </c>
      <c r="E45" s="7" t="s">
        <v>194</v>
      </c>
      <c r="F45" s="20">
        <v>45022</v>
      </c>
      <c r="G45" s="27" t="s">
        <v>120</v>
      </c>
      <c r="H45" s="27" t="s">
        <v>139</v>
      </c>
      <c r="I45" s="7">
        <v>8610</v>
      </c>
      <c r="J45" s="7" t="s">
        <v>21</v>
      </c>
      <c r="K45" s="7" t="s">
        <v>190</v>
      </c>
      <c r="L45" s="11">
        <v>45031.690972222219</v>
      </c>
      <c r="M45" s="11" t="s">
        <v>41</v>
      </c>
      <c r="N45" s="11"/>
      <c r="O45" s="27" t="s">
        <v>191</v>
      </c>
      <c r="P45" s="7">
        <v>8423177318</v>
      </c>
      <c r="Q45" s="7" t="s">
        <v>63</v>
      </c>
      <c r="R45" s="7" t="s">
        <v>6</v>
      </c>
      <c r="S45" s="7"/>
      <c r="T45" s="7"/>
      <c r="U45" s="7"/>
      <c r="V45" s="7"/>
      <c r="W45" s="32"/>
    </row>
    <row r="46" spans="1:23" x14ac:dyDescent="0.25">
      <c r="A46" s="37">
        <f t="shared" si="0"/>
        <v>42</v>
      </c>
      <c r="B46" s="33" t="str">
        <f t="shared" si="1"/>
        <v>/ 2023-24</v>
      </c>
      <c r="C46" s="21">
        <v>45033.857638888891</v>
      </c>
      <c r="D46" s="27" t="s">
        <v>12</v>
      </c>
      <c r="E46" s="7" t="s">
        <v>211</v>
      </c>
      <c r="F46" s="20">
        <v>45033</v>
      </c>
      <c r="G46" s="27" t="s">
        <v>120</v>
      </c>
      <c r="H46" s="27" t="s">
        <v>139</v>
      </c>
      <c r="I46" s="7">
        <v>6670</v>
      </c>
      <c r="J46" s="7" t="s">
        <v>21</v>
      </c>
      <c r="K46" s="7" t="s">
        <v>195</v>
      </c>
      <c r="L46" s="11">
        <v>45032.584722222222</v>
      </c>
      <c r="M46" s="11" t="s">
        <v>41</v>
      </c>
      <c r="N46" s="11"/>
      <c r="O46" s="27" t="s">
        <v>196</v>
      </c>
      <c r="P46" s="7">
        <v>7227843314</v>
      </c>
      <c r="Q46" s="7" t="s">
        <v>63</v>
      </c>
      <c r="R46" s="7" t="s">
        <v>6</v>
      </c>
      <c r="S46" s="7"/>
      <c r="T46" s="7"/>
      <c r="U46" s="7"/>
      <c r="V46" s="7"/>
      <c r="W46" s="32"/>
    </row>
    <row r="47" spans="1:23" x14ac:dyDescent="0.25">
      <c r="A47" s="37">
        <f t="shared" si="0"/>
        <v>43</v>
      </c>
      <c r="B47" s="33" t="str">
        <f t="shared" si="1"/>
        <v>/ 2023-24</v>
      </c>
      <c r="C47" s="21">
        <v>45033.869444444441</v>
      </c>
      <c r="D47" s="27" t="s">
        <v>12</v>
      </c>
      <c r="E47" s="7" t="s">
        <v>212</v>
      </c>
      <c r="F47" s="20">
        <v>45033</v>
      </c>
      <c r="G47" s="27" t="s">
        <v>120</v>
      </c>
      <c r="H47" s="27" t="s">
        <v>139</v>
      </c>
      <c r="I47" s="7">
        <v>3240</v>
      </c>
      <c r="J47" s="7" t="s">
        <v>21</v>
      </c>
      <c r="K47" s="7" t="s">
        <v>197</v>
      </c>
      <c r="L47" s="11">
        <v>45032.736111111109</v>
      </c>
      <c r="M47" s="11" t="s">
        <v>41</v>
      </c>
      <c r="N47" s="11"/>
      <c r="O47" s="27" t="s">
        <v>198</v>
      </c>
      <c r="P47" s="7">
        <v>8511458417</v>
      </c>
      <c r="Q47" s="7" t="s">
        <v>63</v>
      </c>
      <c r="R47" s="7" t="s">
        <v>6</v>
      </c>
      <c r="S47" s="7"/>
      <c r="T47" s="7"/>
      <c r="U47" s="7"/>
      <c r="V47" s="7"/>
      <c r="W47" s="32"/>
    </row>
    <row r="48" spans="1:23" x14ac:dyDescent="0.25">
      <c r="A48" s="37">
        <f t="shared" si="0"/>
        <v>44</v>
      </c>
      <c r="B48" s="33" t="str">
        <f t="shared" si="1"/>
        <v>/ 2023-24</v>
      </c>
      <c r="C48" s="21">
        <v>45032.805555555555</v>
      </c>
      <c r="D48" s="27" t="s">
        <v>13</v>
      </c>
      <c r="E48" s="7">
        <v>1517</v>
      </c>
      <c r="F48" s="20">
        <v>45032</v>
      </c>
      <c r="G48" s="27" t="s">
        <v>199</v>
      </c>
      <c r="H48" s="27" t="s">
        <v>200</v>
      </c>
      <c r="I48" s="7">
        <v>21</v>
      </c>
      <c r="J48" s="7" t="s">
        <v>22</v>
      </c>
      <c r="K48" s="7" t="s">
        <v>201</v>
      </c>
      <c r="L48" s="11">
        <v>45032.368055555555</v>
      </c>
      <c r="M48" s="11" t="s">
        <v>41</v>
      </c>
      <c r="N48" s="11"/>
      <c r="O48" s="27" t="s">
        <v>202</v>
      </c>
      <c r="P48" s="7">
        <v>8320345071</v>
      </c>
      <c r="Q48" s="7" t="s">
        <v>63</v>
      </c>
      <c r="R48" s="7" t="s">
        <v>6</v>
      </c>
      <c r="S48" s="7"/>
      <c r="T48" s="7"/>
      <c r="U48" s="7"/>
      <c r="V48" s="7"/>
      <c r="W48" s="32"/>
    </row>
    <row r="49" spans="1:23" x14ac:dyDescent="0.25">
      <c r="A49" s="37">
        <f t="shared" si="0"/>
        <v>45</v>
      </c>
      <c r="B49" s="33" t="str">
        <f t="shared" si="1"/>
        <v>/ 2023-24</v>
      </c>
      <c r="C49" s="21">
        <v>45033.72152777778</v>
      </c>
      <c r="D49" s="27" t="s">
        <v>12</v>
      </c>
      <c r="E49" s="7" t="s">
        <v>205</v>
      </c>
      <c r="F49" s="20">
        <v>45029</v>
      </c>
      <c r="G49" s="27" t="s">
        <v>345</v>
      </c>
      <c r="H49" s="27" t="s">
        <v>48</v>
      </c>
      <c r="I49" s="7">
        <v>432</v>
      </c>
      <c r="J49" s="7" t="s">
        <v>995</v>
      </c>
      <c r="K49" s="7" t="s">
        <v>203</v>
      </c>
      <c r="L49" s="11">
        <v>45033.423611111109</v>
      </c>
      <c r="M49" s="11" t="s">
        <v>67</v>
      </c>
      <c r="N49" s="11"/>
      <c r="O49" s="27" t="s">
        <v>204</v>
      </c>
      <c r="P49" s="7">
        <v>9875112263</v>
      </c>
      <c r="Q49" s="7" t="s">
        <v>206</v>
      </c>
      <c r="R49" s="7" t="s">
        <v>6</v>
      </c>
      <c r="S49" s="7"/>
      <c r="T49" s="7"/>
      <c r="U49" s="7"/>
      <c r="V49" s="7"/>
      <c r="W49" s="32"/>
    </row>
    <row r="50" spans="1:23" x14ac:dyDescent="0.25">
      <c r="A50" s="37">
        <f t="shared" si="0"/>
        <v>46</v>
      </c>
      <c r="B50" s="33" t="str">
        <f t="shared" si="1"/>
        <v>/ 2023-24</v>
      </c>
      <c r="C50" s="21">
        <v>45033.743750000001</v>
      </c>
      <c r="D50" s="27" t="s">
        <v>12</v>
      </c>
      <c r="E50" s="7" t="s">
        <v>209</v>
      </c>
      <c r="F50" s="20">
        <v>45029</v>
      </c>
      <c r="G50" s="27" t="s">
        <v>345</v>
      </c>
      <c r="H50" s="27" t="s">
        <v>48</v>
      </c>
      <c r="I50" s="7">
        <v>614</v>
      </c>
      <c r="J50" s="7" t="s">
        <v>995</v>
      </c>
      <c r="K50" s="7" t="s">
        <v>44</v>
      </c>
      <c r="L50" s="11">
        <v>45033.511111111111</v>
      </c>
      <c r="M50" s="11" t="s">
        <v>54</v>
      </c>
      <c r="N50" s="11"/>
      <c r="O50" s="27" t="s">
        <v>45</v>
      </c>
      <c r="P50" s="7">
        <v>7590108317</v>
      </c>
      <c r="Q50" s="7" t="s">
        <v>210</v>
      </c>
      <c r="R50" s="7" t="s">
        <v>6</v>
      </c>
      <c r="S50" s="7"/>
      <c r="T50" s="7"/>
      <c r="U50" s="7"/>
      <c r="V50" s="7"/>
      <c r="W50" s="32"/>
    </row>
    <row r="51" spans="1:23" x14ac:dyDescent="0.25">
      <c r="A51" s="37">
        <f t="shared" si="0"/>
        <v>47</v>
      </c>
      <c r="B51" s="33" t="str">
        <f t="shared" si="1"/>
        <v>/ 2023-24</v>
      </c>
      <c r="C51" s="21">
        <v>45033.84375</v>
      </c>
      <c r="D51" s="27" t="s">
        <v>12</v>
      </c>
      <c r="E51" s="7" t="s">
        <v>214</v>
      </c>
      <c r="F51" s="20">
        <v>45029</v>
      </c>
      <c r="G51" s="27" t="s">
        <v>345</v>
      </c>
      <c r="H51" s="27" t="s">
        <v>48</v>
      </c>
      <c r="I51" s="7">
        <v>545</v>
      </c>
      <c r="J51" s="7" t="s">
        <v>995</v>
      </c>
      <c r="K51" s="7" t="s">
        <v>53</v>
      </c>
      <c r="L51" s="11">
        <v>45033.578472222223</v>
      </c>
      <c r="M51" s="11" t="s">
        <v>54</v>
      </c>
      <c r="N51" s="11"/>
      <c r="O51" s="27" t="s">
        <v>55</v>
      </c>
      <c r="P51" s="7">
        <v>9984854067</v>
      </c>
      <c r="Q51" s="7" t="s">
        <v>213</v>
      </c>
      <c r="R51" s="7" t="s">
        <v>6</v>
      </c>
      <c r="S51" s="7"/>
      <c r="T51" s="7"/>
      <c r="U51" s="7"/>
      <c r="V51" s="7"/>
      <c r="W51" s="32"/>
    </row>
    <row r="52" spans="1:23" x14ac:dyDescent="0.25">
      <c r="A52" s="37">
        <f t="shared" si="0"/>
        <v>48</v>
      </c>
      <c r="B52" s="33" t="str">
        <f t="shared" si="1"/>
        <v>/ 2023-24</v>
      </c>
      <c r="C52" s="21">
        <v>45034.619444444441</v>
      </c>
      <c r="D52" s="27" t="s">
        <v>12</v>
      </c>
      <c r="E52" s="7" t="s">
        <v>219</v>
      </c>
      <c r="F52" s="20">
        <v>45027</v>
      </c>
      <c r="G52" s="27" t="s">
        <v>101</v>
      </c>
      <c r="H52" s="27" t="s">
        <v>48</v>
      </c>
      <c r="I52" s="7">
        <v>588</v>
      </c>
      <c r="J52" s="7" t="s">
        <v>995</v>
      </c>
      <c r="K52" s="7" t="s">
        <v>207</v>
      </c>
      <c r="L52" s="11">
        <v>45033.73541666667</v>
      </c>
      <c r="M52" s="11" t="s">
        <v>67</v>
      </c>
      <c r="N52" s="11"/>
      <c r="O52" s="27" t="s">
        <v>208</v>
      </c>
      <c r="P52" s="7">
        <v>9771816471</v>
      </c>
      <c r="Q52" s="7" t="s">
        <v>220</v>
      </c>
      <c r="R52" s="7" t="s">
        <v>6</v>
      </c>
      <c r="S52" s="7"/>
      <c r="T52" s="7"/>
      <c r="U52" s="7"/>
      <c r="V52" s="7"/>
      <c r="W52" s="32"/>
    </row>
    <row r="53" spans="1:23" x14ac:dyDescent="0.25">
      <c r="A53" s="37">
        <f t="shared" si="0"/>
        <v>49</v>
      </c>
      <c r="B53" s="33" t="str">
        <f t="shared" si="1"/>
        <v>/ 2023-24</v>
      </c>
      <c r="C53" s="21">
        <v>45034.555555555555</v>
      </c>
      <c r="D53" s="27" t="s">
        <v>12</v>
      </c>
      <c r="E53" s="7" t="s">
        <v>217</v>
      </c>
      <c r="F53" s="20">
        <v>45028</v>
      </c>
      <c r="G53" s="27" t="s">
        <v>101</v>
      </c>
      <c r="H53" s="27" t="s">
        <v>48</v>
      </c>
      <c r="I53" s="7">
        <v>836</v>
      </c>
      <c r="J53" s="7" t="s">
        <v>995</v>
      </c>
      <c r="K53" s="7" t="s">
        <v>122</v>
      </c>
      <c r="L53" s="11">
        <v>45034.341666666667</v>
      </c>
      <c r="M53" s="11" t="s">
        <v>111</v>
      </c>
      <c r="N53" s="11"/>
      <c r="O53" s="27" t="s">
        <v>123</v>
      </c>
      <c r="P53" s="7">
        <v>7880797086</v>
      </c>
      <c r="Q53" s="7" t="s">
        <v>218</v>
      </c>
      <c r="R53" s="7" t="s">
        <v>6</v>
      </c>
      <c r="S53" s="7"/>
      <c r="T53" s="7"/>
      <c r="U53" s="7"/>
      <c r="V53" s="7"/>
      <c r="W53" s="32"/>
    </row>
    <row r="54" spans="1:23" x14ac:dyDescent="0.25">
      <c r="A54" s="37">
        <f t="shared" si="0"/>
        <v>50</v>
      </c>
      <c r="B54" s="33" t="str">
        <f t="shared" si="1"/>
        <v>/ 2023-24</v>
      </c>
      <c r="C54" s="21">
        <v>45034.718055555553</v>
      </c>
      <c r="D54" s="27" t="s">
        <v>12</v>
      </c>
      <c r="E54" s="7" t="s">
        <v>221</v>
      </c>
      <c r="F54" s="20">
        <v>45015</v>
      </c>
      <c r="G54" s="27" t="s">
        <v>345</v>
      </c>
      <c r="H54" s="27" t="s">
        <v>48</v>
      </c>
      <c r="I54" s="7">
        <v>432</v>
      </c>
      <c r="J54" s="7" t="s">
        <v>995</v>
      </c>
      <c r="K54" s="7" t="s">
        <v>215</v>
      </c>
      <c r="L54" s="11">
        <v>45034.48541666667</v>
      </c>
      <c r="M54" s="11" t="s">
        <v>67</v>
      </c>
      <c r="N54" s="11"/>
      <c r="O54" s="27" t="s">
        <v>216</v>
      </c>
      <c r="P54" s="7">
        <v>7891229793</v>
      </c>
      <c r="Q54" s="7" t="s">
        <v>222</v>
      </c>
      <c r="R54" s="7" t="s">
        <v>6</v>
      </c>
      <c r="S54" s="7"/>
      <c r="T54" s="7"/>
      <c r="U54" s="7"/>
      <c r="V54" s="7"/>
      <c r="W54" s="32"/>
    </row>
    <row r="55" spans="1:23" x14ac:dyDescent="0.25">
      <c r="A55" s="37">
        <f t="shared" si="0"/>
        <v>51</v>
      </c>
      <c r="B55" s="33" t="str">
        <f t="shared" si="1"/>
        <v>/ 2023-24</v>
      </c>
      <c r="C55" s="21">
        <v>45035.583333333336</v>
      </c>
      <c r="D55" s="27" t="s">
        <v>12</v>
      </c>
      <c r="E55" s="7" t="s">
        <v>227</v>
      </c>
      <c r="F55" s="20">
        <v>45033</v>
      </c>
      <c r="G55" s="27" t="s">
        <v>101</v>
      </c>
      <c r="H55" s="27" t="s">
        <v>48</v>
      </c>
      <c r="I55" s="7">
        <v>364</v>
      </c>
      <c r="J55" s="7" t="s">
        <v>995</v>
      </c>
      <c r="K55" s="7" t="s">
        <v>110</v>
      </c>
      <c r="L55" s="11">
        <v>45035.353472222225</v>
      </c>
      <c r="M55" s="11" t="s">
        <v>111</v>
      </c>
      <c r="N55" s="11"/>
      <c r="O55" s="27" t="s">
        <v>112</v>
      </c>
      <c r="P55" s="7">
        <v>7738361417</v>
      </c>
      <c r="Q55" s="7" t="s">
        <v>228</v>
      </c>
      <c r="R55" s="7" t="s">
        <v>6</v>
      </c>
      <c r="S55" s="7"/>
      <c r="T55" s="7"/>
      <c r="U55" s="7"/>
      <c r="V55" s="7"/>
      <c r="W55" s="32"/>
    </row>
    <row r="56" spans="1:23" x14ac:dyDescent="0.25">
      <c r="A56" s="37">
        <f t="shared" si="0"/>
        <v>52</v>
      </c>
      <c r="B56" s="33" t="str">
        <f t="shared" si="1"/>
        <v>/ 2023-24</v>
      </c>
      <c r="C56" s="21">
        <v>45035.584027777775</v>
      </c>
      <c r="D56" s="27" t="s">
        <v>12</v>
      </c>
      <c r="E56" s="7" t="s">
        <v>229</v>
      </c>
      <c r="F56" s="20">
        <v>45015</v>
      </c>
      <c r="G56" s="27" t="s">
        <v>345</v>
      </c>
      <c r="H56" s="27" t="s">
        <v>48</v>
      </c>
      <c r="I56" s="7">
        <v>522</v>
      </c>
      <c r="J56" s="7" t="s">
        <v>995</v>
      </c>
      <c r="K56" s="7" t="s">
        <v>223</v>
      </c>
      <c r="L56" s="11">
        <v>45035.39166666667</v>
      </c>
      <c r="M56" s="11" t="s">
        <v>67</v>
      </c>
      <c r="N56" s="11"/>
      <c r="O56" s="27" t="s">
        <v>224</v>
      </c>
      <c r="P56" s="7">
        <v>7993806934</v>
      </c>
      <c r="Q56" s="7" t="s">
        <v>230</v>
      </c>
      <c r="R56" s="7" t="s">
        <v>6</v>
      </c>
      <c r="S56" s="7"/>
      <c r="T56" s="7"/>
      <c r="U56" s="7"/>
      <c r="V56" s="7"/>
      <c r="W56" s="32"/>
    </row>
    <row r="57" spans="1:23" x14ac:dyDescent="0.25">
      <c r="A57" s="37">
        <f t="shared" si="0"/>
        <v>53</v>
      </c>
      <c r="B57" s="33" t="str">
        <f t="shared" si="1"/>
        <v>/ 2023-24</v>
      </c>
      <c r="C57" s="21">
        <v>45035.722222222219</v>
      </c>
      <c r="D57" s="27" t="s">
        <v>12</v>
      </c>
      <c r="E57" s="7" t="s">
        <v>231</v>
      </c>
      <c r="F57" s="20">
        <v>45015</v>
      </c>
      <c r="G57" s="27" t="s">
        <v>345</v>
      </c>
      <c r="H57" s="27" t="s">
        <v>48</v>
      </c>
      <c r="I57" s="7">
        <v>690</v>
      </c>
      <c r="J57" s="7" t="s">
        <v>995</v>
      </c>
      <c r="K57" s="7" t="s">
        <v>225</v>
      </c>
      <c r="L57" s="11">
        <v>45035.456944444442</v>
      </c>
      <c r="M57" s="11" t="s">
        <v>232</v>
      </c>
      <c r="N57" s="11"/>
      <c r="O57" s="27" t="s">
        <v>226</v>
      </c>
      <c r="P57" s="7">
        <v>9173928273</v>
      </c>
      <c r="Q57" s="7" t="s">
        <v>233</v>
      </c>
      <c r="R57" s="7" t="s">
        <v>6</v>
      </c>
      <c r="S57" s="7"/>
      <c r="T57" s="7"/>
      <c r="U57" s="7"/>
      <c r="V57" s="7"/>
      <c r="W57" s="32"/>
    </row>
    <row r="58" spans="1:23" x14ac:dyDescent="0.25">
      <c r="A58" s="37">
        <f t="shared" si="0"/>
        <v>54</v>
      </c>
      <c r="B58" s="33" t="str">
        <f t="shared" si="1"/>
        <v>/ 2023-24</v>
      </c>
      <c r="C58" s="21">
        <v>45036.775694444441</v>
      </c>
      <c r="D58" s="27" t="s">
        <v>12</v>
      </c>
      <c r="E58" s="7" t="s">
        <v>240</v>
      </c>
      <c r="F58" s="20">
        <v>45022</v>
      </c>
      <c r="G58" s="27" t="s">
        <v>135</v>
      </c>
      <c r="H58" s="27" t="s">
        <v>139</v>
      </c>
      <c r="I58" s="7">
        <v>2530</v>
      </c>
      <c r="J58" s="7" t="s">
        <v>21</v>
      </c>
      <c r="K58" s="7" t="s">
        <v>234</v>
      </c>
      <c r="L58" s="11">
        <v>45036.37777777778</v>
      </c>
      <c r="M58" s="11" t="s">
        <v>41</v>
      </c>
      <c r="N58" s="11"/>
      <c r="O58" s="27" t="s">
        <v>235</v>
      </c>
      <c r="P58" s="7">
        <v>8887190116</v>
      </c>
      <c r="Q58" s="7" t="s">
        <v>63</v>
      </c>
      <c r="R58" s="7" t="s">
        <v>6</v>
      </c>
      <c r="S58" s="7"/>
      <c r="T58" s="7"/>
      <c r="U58" s="7"/>
      <c r="V58" s="7"/>
      <c r="W58" s="32"/>
    </row>
    <row r="59" spans="1:23" x14ac:dyDescent="0.25">
      <c r="A59" s="37">
        <f t="shared" si="0"/>
        <v>55</v>
      </c>
      <c r="B59" s="33" t="str">
        <f t="shared" si="1"/>
        <v>/ 2023-24</v>
      </c>
      <c r="C59" s="21">
        <v>45036.833333333336</v>
      </c>
      <c r="D59" s="27" t="s">
        <v>12</v>
      </c>
      <c r="E59" s="7" t="s">
        <v>241</v>
      </c>
      <c r="F59" s="20">
        <v>45034</v>
      </c>
      <c r="G59" s="27" t="s">
        <v>47</v>
      </c>
      <c r="H59" s="27" t="s">
        <v>48</v>
      </c>
      <c r="I59" s="7">
        <v>480</v>
      </c>
      <c r="J59" s="7" t="s">
        <v>995</v>
      </c>
      <c r="K59" s="7" t="s">
        <v>236</v>
      </c>
      <c r="L59" s="11">
        <v>45036.454861111109</v>
      </c>
      <c r="M59" s="11" t="s">
        <v>67</v>
      </c>
      <c r="N59" s="11"/>
      <c r="O59" s="27" t="s">
        <v>237</v>
      </c>
      <c r="P59" s="7">
        <v>9973459586</v>
      </c>
      <c r="Q59" s="7" t="s">
        <v>242</v>
      </c>
      <c r="R59" s="7" t="s">
        <v>6</v>
      </c>
      <c r="S59" s="7"/>
      <c r="T59" s="7"/>
      <c r="U59" s="7"/>
      <c r="V59" s="7"/>
      <c r="W59" s="32" t="s">
        <v>244</v>
      </c>
    </row>
    <row r="60" spans="1:23" x14ac:dyDescent="0.25">
      <c r="A60" s="37">
        <f t="shared" si="0"/>
        <v>56</v>
      </c>
      <c r="B60" s="33" t="str">
        <f t="shared" si="1"/>
        <v>/ 2023-24</v>
      </c>
      <c r="C60" s="21">
        <v>45036.927083333336</v>
      </c>
      <c r="D60" s="27" t="s">
        <v>12</v>
      </c>
      <c r="E60" s="7" t="s">
        <v>243</v>
      </c>
      <c r="F60" s="20">
        <v>45035</v>
      </c>
      <c r="G60" s="27" t="s">
        <v>120</v>
      </c>
      <c r="H60" s="27" t="s">
        <v>139</v>
      </c>
      <c r="I60" s="7"/>
      <c r="J60" s="7"/>
      <c r="K60" s="7" t="s">
        <v>238</v>
      </c>
      <c r="L60" s="11">
        <v>45036.48333333333</v>
      </c>
      <c r="M60" s="11" t="s">
        <v>41</v>
      </c>
      <c r="N60" s="11"/>
      <c r="O60" s="27" t="s">
        <v>239</v>
      </c>
      <c r="P60" s="7">
        <v>8451987260</v>
      </c>
      <c r="Q60" s="7" t="s">
        <v>63</v>
      </c>
      <c r="R60" s="7" t="s">
        <v>6</v>
      </c>
      <c r="S60" s="7"/>
      <c r="T60" s="7"/>
      <c r="U60" s="7"/>
      <c r="V60" s="7"/>
      <c r="W60" s="32"/>
    </row>
    <row r="61" spans="1:23" x14ac:dyDescent="0.25">
      <c r="A61" s="37">
        <f t="shared" si="0"/>
        <v>57</v>
      </c>
      <c r="B61" s="33" t="str">
        <f t="shared" si="1"/>
        <v>/ 2023-24</v>
      </c>
      <c r="C61" s="21">
        <v>45037.708333333336</v>
      </c>
      <c r="D61" s="27" t="s">
        <v>13</v>
      </c>
      <c r="E61" s="7">
        <v>1518</v>
      </c>
      <c r="F61" s="20">
        <v>45037</v>
      </c>
      <c r="G61" s="27" t="s">
        <v>103</v>
      </c>
      <c r="H61" s="27" t="s">
        <v>245</v>
      </c>
      <c r="I61" s="7">
        <v>1</v>
      </c>
      <c r="J61" s="7" t="s">
        <v>22</v>
      </c>
      <c r="K61" s="7" t="s">
        <v>86</v>
      </c>
      <c r="L61" s="11">
        <v>45037.704861111109</v>
      </c>
      <c r="M61" s="11" t="s">
        <v>87</v>
      </c>
      <c r="N61" s="11"/>
      <c r="O61" s="27" t="s">
        <v>88</v>
      </c>
      <c r="P61" s="7">
        <v>9016348507</v>
      </c>
      <c r="Q61" s="7" t="s">
        <v>246</v>
      </c>
      <c r="R61" s="7" t="s">
        <v>6</v>
      </c>
      <c r="S61" s="7"/>
      <c r="T61" s="7"/>
      <c r="U61" s="7"/>
      <c r="V61" s="7"/>
      <c r="W61" s="32"/>
    </row>
    <row r="62" spans="1:23" x14ac:dyDescent="0.25">
      <c r="A62" s="37">
        <f t="shared" si="0"/>
        <v>58</v>
      </c>
      <c r="B62" s="33" t="str">
        <f t="shared" si="1"/>
        <v>/ 2023-24</v>
      </c>
      <c r="C62" s="21">
        <v>45038.395833333336</v>
      </c>
      <c r="D62" s="27" t="s">
        <v>12</v>
      </c>
      <c r="E62" s="7" t="s">
        <v>247</v>
      </c>
      <c r="F62" s="20">
        <v>45036</v>
      </c>
      <c r="G62" s="27" t="s">
        <v>248</v>
      </c>
      <c r="H62" s="27" t="s">
        <v>249</v>
      </c>
      <c r="I62" s="7">
        <v>3</v>
      </c>
      <c r="J62" s="7" t="s">
        <v>23</v>
      </c>
      <c r="K62" s="7" t="s">
        <v>40</v>
      </c>
      <c r="L62" s="11">
        <v>45038.392361111109</v>
      </c>
      <c r="M62" s="11" t="s">
        <v>62</v>
      </c>
      <c r="N62" s="11"/>
      <c r="O62" s="27" t="s">
        <v>42</v>
      </c>
      <c r="P62" s="7">
        <v>9265604905</v>
      </c>
      <c r="Q62" s="7" t="s">
        <v>251</v>
      </c>
      <c r="R62" s="7" t="s">
        <v>6</v>
      </c>
      <c r="S62" s="7"/>
      <c r="T62" s="7"/>
      <c r="U62" s="7"/>
      <c r="V62" s="7"/>
      <c r="W62" s="32"/>
    </row>
    <row r="63" spans="1:23" x14ac:dyDescent="0.25">
      <c r="A63" s="37">
        <f t="shared" si="0"/>
        <v>59</v>
      </c>
      <c r="B63" s="33" t="str">
        <f t="shared" si="1"/>
        <v>/ 2023-24</v>
      </c>
      <c r="C63" s="21">
        <v>45038.684027777781</v>
      </c>
      <c r="D63" s="27" t="s">
        <v>12</v>
      </c>
      <c r="E63" s="7" t="s">
        <v>259</v>
      </c>
      <c r="F63" s="20">
        <v>45037</v>
      </c>
      <c r="G63" s="27" t="s">
        <v>47</v>
      </c>
      <c r="H63" s="27" t="s">
        <v>48</v>
      </c>
      <c r="I63" s="7">
        <v>509</v>
      </c>
      <c r="J63" s="7" t="s">
        <v>995</v>
      </c>
      <c r="K63" s="7" t="s">
        <v>252</v>
      </c>
      <c r="L63" s="11">
        <v>45037.952777777777</v>
      </c>
      <c r="M63" s="11" t="s">
        <v>232</v>
      </c>
      <c r="N63" s="11"/>
      <c r="O63" s="27" t="s">
        <v>253</v>
      </c>
      <c r="P63" s="7">
        <v>9104361319</v>
      </c>
      <c r="Q63" s="7" t="s">
        <v>260</v>
      </c>
      <c r="R63" s="7" t="s">
        <v>6</v>
      </c>
      <c r="S63" s="7"/>
      <c r="T63" s="7"/>
      <c r="U63" s="7"/>
      <c r="V63" s="7"/>
      <c r="W63" s="32" t="s">
        <v>244</v>
      </c>
    </row>
    <row r="64" spans="1:23" x14ac:dyDescent="0.25">
      <c r="A64" s="37">
        <f t="shared" si="0"/>
        <v>60</v>
      </c>
      <c r="B64" s="33" t="str">
        <f t="shared" si="1"/>
        <v>/ 2023-24</v>
      </c>
      <c r="C64" s="21">
        <v>45038.684027777781</v>
      </c>
      <c r="D64" s="27" t="s">
        <v>12</v>
      </c>
      <c r="E64" s="7">
        <v>0</v>
      </c>
      <c r="F64" s="7">
        <v>0</v>
      </c>
      <c r="G64" s="27" t="s">
        <v>47</v>
      </c>
      <c r="H64" s="27" t="s">
        <v>261</v>
      </c>
      <c r="I64" s="7">
        <v>0</v>
      </c>
      <c r="J64" s="7"/>
      <c r="K64" s="7" t="s">
        <v>255</v>
      </c>
      <c r="L64" s="11">
        <v>45038.541666666664</v>
      </c>
      <c r="M64" s="11" t="s">
        <v>54</v>
      </c>
      <c r="N64" s="11"/>
      <c r="O64" s="27" t="s">
        <v>254</v>
      </c>
      <c r="P64" s="7">
        <v>8493881008</v>
      </c>
      <c r="Q64" s="7" t="s">
        <v>250</v>
      </c>
      <c r="R64" s="7" t="s">
        <v>6</v>
      </c>
      <c r="S64" s="7"/>
      <c r="T64" s="7"/>
      <c r="U64" s="7"/>
      <c r="V64" s="7"/>
      <c r="W64" s="32"/>
    </row>
    <row r="65" spans="1:23" x14ac:dyDescent="0.25">
      <c r="A65" s="37">
        <f t="shared" si="0"/>
        <v>61</v>
      </c>
      <c r="B65" s="33" t="str">
        <f t="shared" si="1"/>
        <v>/ 2023-24</v>
      </c>
      <c r="C65" s="21">
        <v>45038.708333333336</v>
      </c>
      <c r="D65" s="27" t="s">
        <v>14</v>
      </c>
      <c r="E65" s="7">
        <v>9000568</v>
      </c>
      <c r="F65" s="20">
        <v>45037</v>
      </c>
      <c r="G65" s="27" t="s">
        <v>84</v>
      </c>
      <c r="H65" s="27" t="s">
        <v>256</v>
      </c>
      <c r="I65" s="7">
        <v>3</v>
      </c>
      <c r="J65" s="7" t="s">
        <v>22</v>
      </c>
      <c r="K65" s="7" t="s">
        <v>257</v>
      </c>
      <c r="L65" s="11">
        <v>45038.704861111109</v>
      </c>
      <c r="M65" s="11" t="s">
        <v>87</v>
      </c>
      <c r="N65" s="11"/>
      <c r="O65" s="27" t="s">
        <v>88</v>
      </c>
      <c r="P65" s="7">
        <v>9016348507</v>
      </c>
      <c r="Q65" s="7" t="s">
        <v>258</v>
      </c>
      <c r="R65" s="7" t="s">
        <v>29</v>
      </c>
      <c r="S65" s="7">
        <v>147</v>
      </c>
      <c r="T65" s="20">
        <v>45045</v>
      </c>
      <c r="U65" s="23" t="s">
        <v>293</v>
      </c>
      <c r="V65" s="7">
        <v>3</v>
      </c>
      <c r="W65" s="32"/>
    </row>
    <row r="66" spans="1:23" x14ac:dyDescent="0.25">
      <c r="A66" s="37">
        <f t="shared" si="0"/>
        <v>62</v>
      </c>
      <c r="B66" s="33" t="str">
        <f t="shared" si="1"/>
        <v>/ 2023-24</v>
      </c>
      <c r="C66" s="21">
        <v>45040.697916666664</v>
      </c>
      <c r="D66" s="27" t="s">
        <v>14</v>
      </c>
      <c r="E66" s="7">
        <v>9000573</v>
      </c>
      <c r="F66" s="20">
        <v>45040</v>
      </c>
      <c r="G66" s="27" t="s">
        <v>93</v>
      </c>
      <c r="H66" s="27" t="s">
        <v>94</v>
      </c>
      <c r="I66" s="7">
        <v>2</v>
      </c>
      <c r="J66" s="7" t="s">
        <v>22</v>
      </c>
      <c r="K66" s="7" t="s">
        <v>257</v>
      </c>
      <c r="L66" s="11">
        <v>45040.695833333331</v>
      </c>
      <c r="M66" s="11" t="s">
        <v>87</v>
      </c>
      <c r="N66" s="11"/>
      <c r="O66" s="27" t="s">
        <v>88</v>
      </c>
      <c r="P66" s="7">
        <v>9016348507</v>
      </c>
      <c r="Q66" s="7" t="s">
        <v>262</v>
      </c>
      <c r="R66" s="7" t="s">
        <v>29</v>
      </c>
      <c r="S66" s="7">
        <v>746</v>
      </c>
      <c r="T66" s="20">
        <v>45142</v>
      </c>
      <c r="U66" s="7">
        <v>804</v>
      </c>
      <c r="V66" s="7">
        <v>1</v>
      </c>
      <c r="W66" s="32" t="s">
        <v>1118</v>
      </c>
    </row>
    <row r="67" spans="1:23" x14ac:dyDescent="0.25">
      <c r="A67" s="37">
        <f t="shared" si="0"/>
        <v>63</v>
      </c>
      <c r="B67" s="33" t="str">
        <f t="shared" si="1"/>
        <v>/ 2023-24</v>
      </c>
      <c r="C67" s="21">
        <v>45040.701388888891</v>
      </c>
      <c r="D67" s="27" t="s">
        <v>13</v>
      </c>
      <c r="E67" s="7">
        <v>1521</v>
      </c>
      <c r="F67" s="20">
        <v>45040</v>
      </c>
      <c r="G67" s="27" t="s">
        <v>263</v>
      </c>
      <c r="H67" s="27" t="s">
        <v>264</v>
      </c>
      <c r="I67" s="7">
        <v>1</v>
      </c>
      <c r="J67" s="7" t="s">
        <v>22</v>
      </c>
      <c r="K67" s="7" t="s">
        <v>265</v>
      </c>
      <c r="L67" s="11">
        <v>45040.7</v>
      </c>
      <c r="M67" s="11" t="s">
        <v>41</v>
      </c>
      <c r="N67" s="11"/>
      <c r="O67" s="27" t="s">
        <v>266</v>
      </c>
      <c r="P67" s="7">
        <v>7096008881</v>
      </c>
      <c r="Q67" s="7" t="s">
        <v>63</v>
      </c>
      <c r="R67" s="7" t="s">
        <v>29</v>
      </c>
      <c r="S67" s="7">
        <v>119</v>
      </c>
      <c r="T67" s="20">
        <v>45040</v>
      </c>
      <c r="U67" s="7">
        <v>119</v>
      </c>
      <c r="V67" s="7">
        <v>1</v>
      </c>
      <c r="W67" s="32"/>
    </row>
    <row r="68" spans="1:23" x14ac:dyDescent="0.25">
      <c r="A68" s="37">
        <f t="shared" si="0"/>
        <v>64</v>
      </c>
      <c r="B68" s="33" t="str">
        <f t="shared" si="1"/>
        <v>/ 2023-24</v>
      </c>
      <c r="C68" s="21">
        <v>45041.861111111109</v>
      </c>
      <c r="D68" s="27" t="s">
        <v>12</v>
      </c>
      <c r="E68" s="7" t="s">
        <v>278</v>
      </c>
      <c r="F68" s="20">
        <v>45015</v>
      </c>
      <c r="G68" s="27" t="s">
        <v>345</v>
      </c>
      <c r="H68" s="27" t="s">
        <v>48</v>
      </c>
      <c r="I68" s="7">
        <v>748</v>
      </c>
      <c r="J68" s="7" t="s">
        <v>995</v>
      </c>
      <c r="K68" s="7" t="s">
        <v>267</v>
      </c>
      <c r="L68" s="11">
        <v>45041.440972222219</v>
      </c>
      <c r="M68" s="11" t="s">
        <v>54</v>
      </c>
      <c r="N68" s="11"/>
      <c r="O68" s="27" t="s">
        <v>268</v>
      </c>
      <c r="P68" s="7">
        <v>7988202044</v>
      </c>
      <c r="Q68" s="7" t="s">
        <v>362</v>
      </c>
      <c r="R68" s="7" t="s">
        <v>6</v>
      </c>
      <c r="S68" s="7"/>
      <c r="T68" s="7"/>
      <c r="U68" s="7"/>
      <c r="V68" s="7"/>
      <c r="W68" s="32"/>
    </row>
    <row r="69" spans="1:23" x14ac:dyDescent="0.25">
      <c r="A69" s="37">
        <f t="shared" si="0"/>
        <v>65</v>
      </c>
      <c r="B69" s="33" t="str">
        <f t="shared" si="1"/>
        <v>/ 2023-24</v>
      </c>
      <c r="C69" s="21">
        <v>45041.861111111109</v>
      </c>
      <c r="D69" s="27" t="s">
        <v>12</v>
      </c>
      <c r="E69" s="7" t="s">
        <v>279</v>
      </c>
      <c r="F69" s="20">
        <v>45015</v>
      </c>
      <c r="G69" s="27" t="s">
        <v>345</v>
      </c>
      <c r="H69" s="27" t="s">
        <v>48</v>
      </c>
      <c r="I69" s="7">
        <v>432</v>
      </c>
      <c r="J69" s="7" t="s">
        <v>995</v>
      </c>
      <c r="K69" s="7" t="s">
        <v>159</v>
      </c>
      <c r="L69" s="11">
        <v>45041.444444444445</v>
      </c>
      <c r="M69" s="11" t="s">
        <v>54</v>
      </c>
      <c r="N69" s="11"/>
      <c r="O69" s="27" t="s">
        <v>160</v>
      </c>
      <c r="P69" s="7">
        <v>8769030737</v>
      </c>
      <c r="Q69" s="7" t="s">
        <v>361</v>
      </c>
      <c r="R69" s="7" t="s">
        <v>6</v>
      </c>
      <c r="S69" s="7"/>
      <c r="T69" s="7"/>
      <c r="U69" s="7"/>
      <c r="V69" s="7"/>
      <c r="W69" s="32"/>
    </row>
    <row r="70" spans="1:23" x14ac:dyDescent="0.25">
      <c r="A70" s="37">
        <f t="shared" ref="A70:A133" si="2">IF(C70="","",A69+1)</f>
        <v>66</v>
      </c>
      <c r="B70" s="33" t="str">
        <f t="shared" ref="B70:B133" si="3">IF(C70="","","/ 2023-24")</f>
        <v>/ 2023-24</v>
      </c>
      <c r="C70" s="21">
        <v>45041.631944444445</v>
      </c>
      <c r="D70" s="27" t="s">
        <v>12</v>
      </c>
      <c r="E70" s="7" t="s">
        <v>271</v>
      </c>
      <c r="F70" s="20">
        <v>45037</v>
      </c>
      <c r="G70" s="27" t="s">
        <v>270</v>
      </c>
      <c r="H70" s="27" t="s">
        <v>48</v>
      </c>
      <c r="I70" s="7">
        <v>519</v>
      </c>
      <c r="J70" s="7" t="s">
        <v>995</v>
      </c>
      <c r="K70" s="7" t="s">
        <v>173</v>
      </c>
      <c r="L70" s="11">
        <v>45041.454861111109</v>
      </c>
      <c r="M70" s="11" t="s">
        <v>54</v>
      </c>
      <c r="N70" s="11"/>
      <c r="O70" s="27" t="s">
        <v>269</v>
      </c>
      <c r="P70" s="7">
        <v>6375430455</v>
      </c>
      <c r="Q70" s="7" t="s">
        <v>363</v>
      </c>
      <c r="R70" s="7" t="s">
        <v>6</v>
      </c>
      <c r="S70" s="7"/>
      <c r="T70" s="7"/>
      <c r="U70" s="7"/>
      <c r="V70" s="7"/>
      <c r="W70" s="32"/>
    </row>
    <row r="71" spans="1:23" x14ac:dyDescent="0.25">
      <c r="A71" s="37">
        <f t="shared" si="2"/>
        <v>67</v>
      </c>
      <c r="B71" s="33" t="str">
        <f t="shared" si="3"/>
        <v>/ 2023-24</v>
      </c>
      <c r="C71" s="33" t="s">
        <v>275</v>
      </c>
      <c r="D71" s="27" t="s">
        <v>14</v>
      </c>
      <c r="E71" s="7">
        <v>9000577</v>
      </c>
      <c r="F71" s="20">
        <v>45041</v>
      </c>
      <c r="G71" s="27" t="s">
        <v>272</v>
      </c>
      <c r="H71" s="27" t="s">
        <v>273</v>
      </c>
      <c r="I71" s="7">
        <v>16</v>
      </c>
      <c r="J71" s="7" t="s">
        <v>22</v>
      </c>
      <c r="K71" s="7" t="s">
        <v>257</v>
      </c>
      <c r="L71" s="11">
        <v>45041.697916666664</v>
      </c>
      <c r="M71" s="11" t="s">
        <v>87</v>
      </c>
      <c r="N71" s="11"/>
      <c r="O71" s="27" t="s">
        <v>88</v>
      </c>
      <c r="P71" s="7">
        <v>9016348507</v>
      </c>
      <c r="Q71" s="7" t="s">
        <v>274</v>
      </c>
      <c r="R71" s="7" t="s">
        <v>29</v>
      </c>
      <c r="S71" s="7"/>
      <c r="T71" s="7"/>
      <c r="U71" s="7"/>
      <c r="V71" s="7"/>
      <c r="W71" s="32"/>
    </row>
    <row r="72" spans="1:23" x14ac:dyDescent="0.25">
      <c r="A72" s="37">
        <f t="shared" si="2"/>
        <v>68</v>
      </c>
      <c r="B72" s="33" t="str">
        <f t="shared" si="3"/>
        <v>/ 2023-24</v>
      </c>
      <c r="C72" s="21">
        <v>45042.482638888891</v>
      </c>
      <c r="D72" s="27" t="s">
        <v>12</v>
      </c>
      <c r="E72" s="7" t="s">
        <v>280</v>
      </c>
      <c r="F72" s="20">
        <v>45040</v>
      </c>
      <c r="G72" s="27" t="s">
        <v>120</v>
      </c>
      <c r="H72" s="27" t="s">
        <v>139</v>
      </c>
      <c r="I72" s="7">
        <v>3000</v>
      </c>
      <c r="J72" s="7" t="s">
        <v>21</v>
      </c>
      <c r="K72" s="7" t="s">
        <v>276</v>
      </c>
      <c r="L72" s="11">
        <v>45041.697916666664</v>
      </c>
      <c r="M72" s="11" t="s">
        <v>41</v>
      </c>
      <c r="N72" s="11"/>
      <c r="O72" s="27" t="s">
        <v>277</v>
      </c>
      <c r="P72" s="7">
        <v>8511458417</v>
      </c>
      <c r="Q72" s="7"/>
      <c r="R72" s="7" t="s">
        <v>6</v>
      </c>
      <c r="S72" s="7"/>
      <c r="T72" s="7"/>
      <c r="U72" s="7"/>
      <c r="V72" s="7"/>
      <c r="W72" s="32"/>
    </row>
    <row r="73" spans="1:23" x14ac:dyDescent="0.25">
      <c r="A73" s="37">
        <f t="shared" si="2"/>
        <v>69</v>
      </c>
      <c r="B73" s="33" t="str">
        <f t="shared" si="3"/>
        <v>/ 2023-24</v>
      </c>
      <c r="C73" s="21">
        <v>45043.689583333333</v>
      </c>
      <c r="D73" s="27" t="s">
        <v>13</v>
      </c>
      <c r="E73" s="7">
        <v>1524</v>
      </c>
      <c r="F73" s="20">
        <v>45043</v>
      </c>
      <c r="G73" s="27" t="s">
        <v>332</v>
      </c>
      <c r="H73" s="27" t="s">
        <v>281</v>
      </c>
      <c r="I73" s="7">
        <v>4</v>
      </c>
      <c r="J73" s="7" t="s">
        <v>22</v>
      </c>
      <c r="K73" s="7" t="s">
        <v>257</v>
      </c>
      <c r="L73" s="11">
        <v>45043.6875</v>
      </c>
      <c r="M73" s="11" t="s">
        <v>87</v>
      </c>
      <c r="N73" s="11"/>
      <c r="O73" s="27" t="s">
        <v>88</v>
      </c>
      <c r="P73" s="7">
        <v>9016348507</v>
      </c>
      <c r="Q73" s="7" t="s">
        <v>282</v>
      </c>
      <c r="R73" s="7" t="s">
        <v>6</v>
      </c>
      <c r="S73" s="7"/>
      <c r="T73" s="7"/>
      <c r="U73" s="7"/>
      <c r="V73" s="7"/>
      <c r="W73" s="32"/>
    </row>
    <row r="74" spans="1:23" x14ac:dyDescent="0.25">
      <c r="A74" s="37">
        <f t="shared" si="2"/>
        <v>70</v>
      </c>
      <c r="B74" s="33" t="str">
        <f t="shared" si="3"/>
        <v>/ 2023-24</v>
      </c>
      <c r="C74" s="21">
        <v>45044.746527777781</v>
      </c>
      <c r="D74" s="27" t="s">
        <v>12</v>
      </c>
      <c r="E74" s="7" t="s">
        <v>287</v>
      </c>
      <c r="F74" s="20">
        <v>45015</v>
      </c>
      <c r="G74" s="27" t="s">
        <v>43</v>
      </c>
      <c r="H74" s="27" t="s">
        <v>48</v>
      </c>
      <c r="I74" s="7">
        <v>534</v>
      </c>
      <c r="J74" s="7" t="s">
        <v>995</v>
      </c>
      <c r="K74" s="7" t="s">
        <v>284</v>
      </c>
      <c r="L74" s="11">
        <v>45044.631944444445</v>
      </c>
      <c r="M74" s="11" t="s">
        <v>67</v>
      </c>
      <c r="N74" s="11"/>
      <c r="O74" s="27" t="s">
        <v>285</v>
      </c>
      <c r="P74" s="7">
        <v>8890610231</v>
      </c>
      <c r="Q74" s="7" t="s">
        <v>360</v>
      </c>
      <c r="R74" s="7" t="s">
        <v>6</v>
      </c>
      <c r="S74" s="7"/>
      <c r="T74" s="7"/>
      <c r="U74" s="7"/>
      <c r="V74" s="7"/>
      <c r="W74" s="32"/>
    </row>
    <row r="75" spans="1:23" x14ac:dyDescent="0.25">
      <c r="A75" s="37">
        <f t="shared" si="2"/>
        <v>71</v>
      </c>
      <c r="B75" s="33" t="str">
        <f t="shared" si="3"/>
        <v>/ 2023-24</v>
      </c>
      <c r="C75" s="21">
        <v>45044.78125</v>
      </c>
      <c r="D75" s="27" t="s">
        <v>14</v>
      </c>
      <c r="E75" s="7">
        <v>9000602</v>
      </c>
      <c r="F75" s="20">
        <v>45043</v>
      </c>
      <c r="G75" s="27" t="s">
        <v>333</v>
      </c>
      <c r="H75" s="27" t="s">
        <v>286</v>
      </c>
      <c r="I75" s="7">
        <v>1</v>
      </c>
      <c r="J75" s="7" t="s">
        <v>22</v>
      </c>
      <c r="K75" s="7" t="s">
        <v>288</v>
      </c>
      <c r="L75" s="11">
        <v>45044.777777777781</v>
      </c>
      <c r="M75" s="11" t="s">
        <v>87</v>
      </c>
      <c r="N75" s="11"/>
      <c r="O75" s="27" t="s">
        <v>88</v>
      </c>
      <c r="P75" s="7">
        <v>9016348507</v>
      </c>
      <c r="Q75" s="7" t="s">
        <v>302</v>
      </c>
      <c r="R75" s="7" t="s">
        <v>29</v>
      </c>
      <c r="S75" s="7"/>
      <c r="T75" s="7"/>
      <c r="U75" s="7"/>
      <c r="V75" s="7"/>
      <c r="W75" s="32"/>
    </row>
    <row r="76" spans="1:23" x14ac:dyDescent="0.25">
      <c r="A76" s="37">
        <f t="shared" si="2"/>
        <v>72</v>
      </c>
      <c r="B76" s="33" t="str">
        <f t="shared" si="3"/>
        <v>/ 2023-24</v>
      </c>
      <c r="C76" s="21">
        <v>45046.015277777777</v>
      </c>
      <c r="D76" s="27" t="s">
        <v>12</v>
      </c>
      <c r="E76" s="7" t="s">
        <v>294</v>
      </c>
      <c r="F76" s="20">
        <v>45045</v>
      </c>
      <c r="G76" s="27" t="s">
        <v>120</v>
      </c>
      <c r="H76" s="27" t="s">
        <v>139</v>
      </c>
      <c r="I76" s="7">
        <v>1.496</v>
      </c>
      <c r="J76" s="7" t="s">
        <v>21</v>
      </c>
      <c r="K76" s="7" t="s">
        <v>289</v>
      </c>
      <c r="L76" s="11">
        <v>45045.486111111109</v>
      </c>
      <c r="M76" s="11" t="s">
        <v>41</v>
      </c>
      <c r="N76" s="11"/>
      <c r="O76" s="27" t="s">
        <v>290</v>
      </c>
      <c r="P76" s="7">
        <v>8530643320</v>
      </c>
      <c r="Q76" s="7" t="s">
        <v>63</v>
      </c>
      <c r="R76" s="7" t="s">
        <v>6</v>
      </c>
      <c r="S76" s="7"/>
      <c r="T76" s="7"/>
      <c r="U76" s="7"/>
      <c r="V76" s="7"/>
      <c r="W76" s="32"/>
    </row>
    <row r="77" spans="1:23" x14ac:dyDescent="0.25">
      <c r="A77" s="37">
        <f t="shared" si="2"/>
        <v>73</v>
      </c>
      <c r="B77" s="33" t="str">
        <f t="shared" si="3"/>
        <v>/ 2023-24</v>
      </c>
      <c r="C77" s="21">
        <v>45045.53125</v>
      </c>
      <c r="D77" s="27" t="s">
        <v>13</v>
      </c>
      <c r="E77" s="7">
        <v>1527</v>
      </c>
      <c r="F77" s="20">
        <v>45045</v>
      </c>
      <c r="G77" s="27" t="s">
        <v>334</v>
      </c>
      <c r="H77" s="27" t="s">
        <v>291</v>
      </c>
      <c r="I77" s="7">
        <v>1</v>
      </c>
      <c r="J77" s="7" t="s">
        <v>22</v>
      </c>
      <c r="K77" s="7" t="s">
        <v>201</v>
      </c>
      <c r="L77" s="11">
        <v>45045.413194444445</v>
      </c>
      <c r="M77" s="11" t="s">
        <v>41</v>
      </c>
      <c r="N77" s="11"/>
      <c r="O77" s="27" t="s">
        <v>292</v>
      </c>
      <c r="P77" s="7"/>
      <c r="Q77" s="7" t="s">
        <v>63</v>
      </c>
      <c r="R77" s="7" t="s">
        <v>6</v>
      </c>
      <c r="S77" s="7">
        <v>373</v>
      </c>
      <c r="T77" s="20">
        <v>45084</v>
      </c>
      <c r="U77" s="7" t="s">
        <v>624</v>
      </c>
      <c r="V77" s="7">
        <v>1</v>
      </c>
      <c r="W77" s="32"/>
    </row>
    <row r="78" spans="1:23" x14ac:dyDescent="0.25">
      <c r="A78" s="37">
        <f t="shared" si="2"/>
        <v>74</v>
      </c>
      <c r="B78" s="33" t="str">
        <f t="shared" si="3"/>
        <v>/ 2023-24</v>
      </c>
      <c r="C78" s="21">
        <v>45047.635416666664</v>
      </c>
      <c r="D78" s="27" t="s">
        <v>12</v>
      </c>
      <c r="E78" s="7" t="s">
        <v>296</v>
      </c>
      <c r="F78" s="20">
        <v>45042</v>
      </c>
      <c r="G78" s="27" t="s">
        <v>101</v>
      </c>
      <c r="H78" s="27" t="s">
        <v>48</v>
      </c>
      <c r="I78" s="7">
        <v>384</v>
      </c>
      <c r="J78" s="7" t="s">
        <v>995</v>
      </c>
      <c r="K78" s="7" t="s">
        <v>358</v>
      </c>
      <c r="L78" s="11">
        <v>45047.423611111109</v>
      </c>
      <c r="M78" s="11" t="s">
        <v>111</v>
      </c>
      <c r="N78" s="11"/>
      <c r="O78" s="27" t="s">
        <v>295</v>
      </c>
      <c r="P78" s="7">
        <v>9005026613</v>
      </c>
      <c r="Q78" s="7" t="s">
        <v>359</v>
      </c>
      <c r="R78" s="7" t="s">
        <v>6</v>
      </c>
      <c r="S78" s="7"/>
      <c r="T78" s="7"/>
      <c r="U78" s="7"/>
      <c r="V78" s="7"/>
      <c r="W78" s="32"/>
    </row>
    <row r="79" spans="1:23" x14ac:dyDescent="0.25">
      <c r="A79" s="37">
        <f t="shared" si="2"/>
        <v>75</v>
      </c>
      <c r="B79" s="33" t="str">
        <f t="shared" si="3"/>
        <v>/ 2023-24</v>
      </c>
      <c r="C79" s="21">
        <v>45047.645833333336</v>
      </c>
      <c r="D79" s="27" t="s">
        <v>12</v>
      </c>
      <c r="E79" s="7" t="s">
        <v>297</v>
      </c>
      <c r="F79" s="20">
        <v>45040</v>
      </c>
      <c r="G79" s="27" t="s">
        <v>335</v>
      </c>
      <c r="H79" s="27" t="s">
        <v>300</v>
      </c>
      <c r="I79" s="7">
        <v>20</v>
      </c>
      <c r="J79" s="7" t="s">
        <v>995</v>
      </c>
      <c r="K79" s="7" t="s">
        <v>40</v>
      </c>
      <c r="L79" s="11">
        <v>45047.638888888891</v>
      </c>
      <c r="M79" s="11" t="s">
        <v>105</v>
      </c>
      <c r="N79" s="11"/>
      <c r="O79" s="27" t="s">
        <v>298</v>
      </c>
      <c r="P79" s="7">
        <v>9925353616</v>
      </c>
      <c r="Q79" s="7">
        <v>48015947</v>
      </c>
      <c r="R79" s="7" t="s">
        <v>6</v>
      </c>
      <c r="S79" s="7"/>
      <c r="T79" s="7"/>
      <c r="U79" s="7"/>
      <c r="V79" s="7"/>
      <c r="W79" s="32"/>
    </row>
    <row r="80" spans="1:23" x14ac:dyDescent="0.25">
      <c r="A80" s="37">
        <f t="shared" si="2"/>
        <v>76</v>
      </c>
      <c r="B80" s="33" t="str">
        <f t="shared" si="3"/>
        <v>/ 2023-24</v>
      </c>
      <c r="C80" s="22" t="s">
        <v>301</v>
      </c>
      <c r="D80" s="27" t="s">
        <v>12</v>
      </c>
      <c r="E80" s="7" t="s">
        <v>299</v>
      </c>
      <c r="F80" s="20">
        <v>45042</v>
      </c>
      <c r="G80" s="27" t="s">
        <v>335</v>
      </c>
      <c r="H80" s="27" t="s">
        <v>300</v>
      </c>
      <c r="I80" s="7">
        <v>10</v>
      </c>
      <c r="J80" s="7" t="s">
        <v>995</v>
      </c>
      <c r="K80" s="7" t="s">
        <v>40</v>
      </c>
      <c r="L80" s="11">
        <v>45047.638888888891</v>
      </c>
      <c r="M80" s="11" t="s">
        <v>105</v>
      </c>
      <c r="N80" s="11"/>
      <c r="O80" s="27" t="s">
        <v>298</v>
      </c>
      <c r="P80" s="7">
        <v>9925353616</v>
      </c>
      <c r="Q80" s="7">
        <v>48015947</v>
      </c>
      <c r="R80" s="7" t="s">
        <v>6</v>
      </c>
      <c r="S80" s="7"/>
      <c r="T80" s="7"/>
      <c r="U80" s="7"/>
      <c r="V80" s="7"/>
      <c r="W80" s="32"/>
    </row>
    <row r="81" spans="1:23" x14ac:dyDescent="0.25">
      <c r="A81" s="37">
        <f t="shared" si="2"/>
        <v>77</v>
      </c>
      <c r="B81" s="33" t="str">
        <f t="shared" si="3"/>
        <v>/ 2023-24</v>
      </c>
      <c r="C81" s="21">
        <v>45048.576388888891</v>
      </c>
      <c r="D81" s="27" t="s">
        <v>12</v>
      </c>
      <c r="E81" s="7">
        <v>9000624</v>
      </c>
      <c r="F81" s="20">
        <v>45048</v>
      </c>
      <c r="G81" s="27" t="s">
        <v>336</v>
      </c>
      <c r="H81" s="27" t="s">
        <v>303</v>
      </c>
      <c r="I81" s="7">
        <v>1</v>
      </c>
      <c r="J81" s="7" t="s">
        <v>22</v>
      </c>
      <c r="K81" s="7" t="s">
        <v>40</v>
      </c>
      <c r="L81" s="11">
        <v>45048.565972222219</v>
      </c>
      <c r="M81" s="11" t="s">
        <v>41</v>
      </c>
      <c r="N81" s="11"/>
      <c r="O81" s="45" t="s">
        <v>772</v>
      </c>
      <c r="P81" s="7">
        <v>7574930437</v>
      </c>
      <c r="Q81" s="7" t="s">
        <v>63</v>
      </c>
      <c r="R81" s="7" t="s">
        <v>29</v>
      </c>
      <c r="S81" s="7">
        <v>260</v>
      </c>
      <c r="T81" s="20">
        <v>45067</v>
      </c>
      <c r="U81" s="7" t="s">
        <v>474</v>
      </c>
      <c r="V81" s="7">
        <v>1</v>
      </c>
      <c r="W81" s="32"/>
    </row>
    <row r="82" spans="1:23" x14ac:dyDescent="0.25">
      <c r="A82" s="37">
        <f t="shared" si="2"/>
        <v>78</v>
      </c>
      <c r="B82" s="33" t="str">
        <f t="shared" si="3"/>
        <v>/ 2023-24</v>
      </c>
      <c r="C82" s="21">
        <v>45048.576388888891</v>
      </c>
      <c r="D82" s="27" t="s">
        <v>13</v>
      </c>
      <c r="E82" s="7">
        <v>1530</v>
      </c>
      <c r="F82" s="20">
        <v>45048</v>
      </c>
      <c r="G82" s="27" t="s">
        <v>354</v>
      </c>
      <c r="H82" s="27" t="s">
        <v>305</v>
      </c>
      <c r="I82" s="7">
        <v>1</v>
      </c>
      <c r="J82" s="7" t="s">
        <v>22</v>
      </c>
      <c r="K82" s="7" t="s">
        <v>40</v>
      </c>
      <c r="L82" s="11">
        <v>45048.565972222219</v>
      </c>
      <c r="M82" s="11" t="s">
        <v>87</v>
      </c>
      <c r="N82" s="11"/>
      <c r="O82" s="27" t="s">
        <v>304</v>
      </c>
      <c r="P82" s="7">
        <v>7574930437</v>
      </c>
      <c r="Q82" s="7" t="s">
        <v>63</v>
      </c>
      <c r="R82" s="7" t="s">
        <v>6</v>
      </c>
      <c r="S82" s="7"/>
      <c r="T82" s="7"/>
      <c r="U82" s="7"/>
      <c r="V82" s="7"/>
      <c r="W82" s="32" t="s">
        <v>306</v>
      </c>
    </row>
    <row r="83" spans="1:23" x14ac:dyDescent="0.25">
      <c r="A83" s="37">
        <f t="shared" si="2"/>
        <v>79</v>
      </c>
      <c r="B83" s="33" t="str">
        <f t="shared" si="3"/>
        <v>/ 2023-24</v>
      </c>
      <c r="C83" s="21">
        <v>45048.732638888891</v>
      </c>
      <c r="D83" s="27" t="s">
        <v>12</v>
      </c>
      <c r="E83" s="7" t="s">
        <v>307</v>
      </c>
      <c r="F83" s="20">
        <v>45042</v>
      </c>
      <c r="G83" s="27" t="s">
        <v>101</v>
      </c>
      <c r="H83" s="27" t="s">
        <v>48</v>
      </c>
      <c r="I83" s="7">
        <v>623</v>
      </c>
      <c r="J83" s="7" t="s">
        <v>995</v>
      </c>
      <c r="K83" s="7" t="s">
        <v>122</v>
      </c>
      <c r="L83" s="11">
        <v>45048.590277777781</v>
      </c>
      <c r="M83" s="11" t="s">
        <v>111</v>
      </c>
      <c r="N83" s="11"/>
      <c r="O83" s="27" t="s">
        <v>123</v>
      </c>
      <c r="P83" s="7">
        <v>9936120029</v>
      </c>
      <c r="Q83" s="7" t="s">
        <v>357</v>
      </c>
      <c r="R83" s="7" t="s">
        <v>6</v>
      </c>
      <c r="S83" s="7"/>
      <c r="T83" s="7"/>
      <c r="U83" s="7"/>
      <c r="V83" s="7"/>
      <c r="W83" s="32"/>
    </row>
    <row r="84" spans="1:23" x14ac:dyDescent="0.25">
      <c r="A84" s="37">
        <f t="shared" si="2"/>
        <v>80</v>
      </c>
      <c r="B84" s="33" t="str">
        <f t="shared" si="3"/>
        <v>/ 2023-24</v>
      </c>
      <c r="C84" s="21">
        <v>45048.75</v>
      </c>
      <c r="D84" s="27" t="s">
        <v>13</v>
      </c>
      <c r="E84" s="7">
        <v>1532</v>
      </c>
      <c r="F84" s="20">
        <v>45048</v>
      </c>
      <c r="G84" s="27" t="s">
        <v>337</v>
      </c>
      <c r="H84" s="27" t="s">
        <v>308</v>
      </c>
      <c r="I84" s="7">
        <v>2</v>
      </c>
      <c r="J84" s="7" t="s">
        <v>22</v>
      </c>
      <c r="K84" s="7" t="s">
        <v>309</v>
      </c>
      <c r="L84" s="11">
        <v>45048.746527777781</v>
      </c>
      <c r="M84" s="11" t="s">
        <v>310</v>
      </c>
      <c r="N84" s="11"/>
      <c r="O84" s="27" t="s">
        <v>311</v>
      </c>
      <c r="P84" s="7">
        <v>9726482304</v>
      </c>
      <c r="Q84" s="7" t="s">
        <v>366</v>
      </c>
      <c r="R84" s="7" t="s">
        <v>6</v>
      </c>
      <c r="S84" s="7"/>
      <c r="T84" s="7"/>
      <c r="U84" s="7"/>
      <c r="V84" s="7"/>
      <c r="W84" s="32"/>
    </row>
    <row r="85" spans="1:23" x14ac:dyDescent="0.25">
      <c r="A85" s="37">
        <f t="shared" si="2"/>
        <v>81</v>
      </c>
      <c r="B85" s="33" t="str">
        <f t="shared" si="3"/>
        <v>/ 2023-24</v>
      </c>
      <c r="C85" s="21">
        <v>45048.75</v>
      </c>
      <c r="D85" s="27" t="s">
        <v>13</v>
      </c>
      <c r="E85" s="7">
        <v>1531</v>
      </c>
      <c r="F85" s="20">
        <v>45048</v>
      </c>
      <c r="G85" s="27" t="s">
        <v>338</v>
      </c>
      <c r="H85" s="27" t="s">
        <v>308</v>
      </c>
      <c r="I85" s="7">
        <v>2</v>
      </c>
      <c r="J85" s="7" t="s">
        <v>22</v>
      </c>
      <c r="K85" s="7" t="s">
        <v>309</v>
      </c>
      <c r="L85" s="11">
        <v>45048.746527777781</v>
      </c>
      <c r="M85" s="11" t="s">
        <v>310</v>
      </c>
      <c r="N85" s="11"/>
      <c r="O85" s="27" t="s">
        <v>311</v>
      </c>
      <c r="P85" s="7">
        <v>9726482304</v>
      </c>
      <c r="Q85" s="7" t="s">
        <v>365</v>
      </c>
      <c r="R85" s="7" t="s">
        <v>6</v>
      </c>
      <c r="S85" s="7"/>
      <c r="T85" s="7"/>
      <c r="U85" s="7"/>
      <c r="V85" s="7"/>
      <c r="W85" s="32"/>
    </row>
    <row r="86" spans="1:23" x14ac:dyDescent="0.25">
      <c r="A86" s="37">
        <f t="shared" si="2"/>
        <v>82</v>
      </c>
      <c r="B86" s="33" t="str">
        <f t="shared" si="3"/>
        <v>/ 2023-24</v>
      </c>
      <c r="C86" s="21">
        <v>45049.711805555555</v>
      </c>
      <c r="D86" s="27" t="s">
        <v>12</v>
      </c>
      <c r="E86" s="7" t="s">
        <v>312</v>
      </c>
      <c r="F86" s="20">
        <v>45044</v>
      </c>
      <c r="G86" s="27" t="s">
        <v>349</v>
      </c>
      <c r="H86" s="27" t="s">
        <v>48</v>
      </c>
      <c r="I86" s="7">
        <v>576</v>
      </c>
      <c r="J86" s="7" t="s">
        <v>995</v>
      </c>
      <c r="K86" s="7" t="s">
        <v>44</v>
      </c>
      <c r="L86" s="11">
        <v>45048.746527777781</v>
      </c>
      <c r="M86" s="11" t="s">
        <v>54</v>
      </c>
      <c r="N86" s="11"/>
      <c r="O86" s="27" t="s">
        <v>45</v>
      </c>
      <c r="P86" s="7">
        <v>7569010837</v>
      </c>
      <c r="Q86" s="7" t="s">
        <v>364</v>
      </c>
      <c r="R86" s="7" t="s">
        <v>6</v>
      </c>
      <c r="S86" s="7"/>
      <c r="T86" s="7"/>
      <c r="U86" s="7"/>
      <c r="V86" s="7"/>
      <c r="W86" s="32"/>
    </row>
    <row r="87" spans="1:23" x14ac:dyDescent="0.25">
      <c r="A87" s="37">
        <f t="shared" si="2"/>
        <v>83</v>
      </c>
      <c r="B87" s="33" t="str">
        <f t="shared" si="3"/>
        <v>/ 2023-24</v>
      </c>
      <c r="C87" s="21">
        <v>45050.743055555555</v>
      </c>
      <c r="D87" s="27" t="s">
        <v>13</v>
      </c>
      <c r="E87" s="7">
        <v>1533</v>
      </c>
      <c r="F87" s="20">
        <v>45050</v>
      </c>
      <c r="G87" s="27" t="s">
        <v>339</v>
      </c>
      <c r="H87" s="27" t="s">
        <v>313</v>
      </c>
      <c r="I87" s="7">
        <v>1</v>
      </c>
      <c r="J87" s="7" t="s">
        <v>28</v>
      </c>
      <c r="K87" s="7" t="s">
        <v>309</v>
      </c>
      <c r="L87" s="11">
        <v>45050.739583333336</v>
      </c>
      <c r="M87" s="11" t="s">
        <v>310</v>
      </c>
      <c r="N87" s="11"/>
      <c r="O87" s="27" t="s">
        <v>311</v>
      </c>
      <c r="P87" s="7">
        <v>9726482304</v>
      </c>
      <c r="Q87" s="7" t="s">
        <v>368</v>
      </c>
      <c r="R87" s="7" t="s">
        <v>6</v>
      </c>
      <c r="S87" s="7"/>
      <c r="T87" s="7"/>
      <c r="U87" s="7"/>
      <c r="V87" s="7"/>
      <c r="W87" s="32"/>
    </row>
    <row r="88" spans="1:23" x14ac:dyDescent="0.25">
      <c r="A88" s="37">
        <f t="shared" si="2"/>
        <v>84</v>
      </c>
      <c r="B88" s="33" t="str">
        <f t="shared" si="3"/>
        <v>/ 2023-24</v>
      </c>
      <c r="C88" s="21">
        <v>45050.767361111109</v>
      </c>
      <c r="D88" s="27" t="s">
        <v>12</v>
      </c>
      <c r="E88" s="7" t="s">
        <v>320</v>
      </c>
      <c r="F88" s="20">
        <v>45044</v>
      </c>
      <c r="G88" s="27" t="s">
        <v>345</v>
      </c>
      <c r="H88" s="27" t="s">
        <v>48</v>
      </c>
      <c r="I88" s="7">
        <v>436</v>
      </c>
      <c r="J88" s="7" t="s">
        <v>995</v>
      </c>
      <c r="K88" s="7" t="s">
        <v>314</v>
      </c>
      <c r="L88" s="11">
        <v>45050.440972222219</v>
      </c>
      <c r="M88" s="11" t="s">
        <v>54</v>
      </c>
      <c r="N88" s="11"/>
      <c r="O88" s="27" t="s">
        <v>315</v>
      </c>
      <c r="P88" s="7">
        <v>9541866658</v>
      </c>
      <c r="Q88" s="7" t="s">
        <v>367</v>
      </c>
      <c r="R88" s="7" t="s">
        <v>6</v>
      </c>
      <c r="S88" s="7"/>
      <c r="T88" s="7"/>
      <c r="U88" s="7"/>
      <c r="V88" s="7"/>
      <c r="W88" s="32"/>
    </row>
    <row r="89" spans="1:23" x14ac:dyDescent="0.25">
      <c r="A89" s="37">
        <f t="shared" si="2"/>
        <v>85</v>
      </c>
      <c r="B89" s="33" t="str">
        <f t="shared" si="3"/>
        <v>/ 2023-24</v>
      </c>
      <c r="C89" s="21">
        <v>45050.864583333336</v>
      </c>
      <c r="D89" s="27" t="s">
        <v>12</v>
      </c>
      <c r="E89" s="7" t="s">
        <v>321</v>
      </c>
      <c r="F89" s="20">
        <v>45044</v>
      </c>
      <c r="G89" s="27" t="s">
        <v>345</v>
      </c>
      <c r="H89" s="27" t="s">
        <v>48</v>
      </c>
      <c r="I89" s="7">
        <v>728</v>
      </c>
      <c r="J89" s="7" t="s">
        <v>995</v>
      </c>
      <c r="K89" s="7" t="s">
        <v>316</v>
      </c>
      <c r="L89" s="11">
        <v>45050.510416666664</v>
      </c>
      <c r="M89" s="11" t="s">
        <v>67</v>
      </c>
      <c r="N89" s="11"/>
      <c r="O89" s="27" t="s">
        <v>317</v>
      </c>
      <c r="P89" s="7">
        <v>7742432187</v>
      </c>
      <c r="Q89" s="7" t="s">
        <v>369</v>
      </c>
      <c r="R89" s="7" t="s">
        <v>6</v>
      </c>
      <c r="S89" s="7"/>
      <c r="T89" s="7"/>
      <c r="U89" s="7"/>
      <c r="V89" s="7"/>
      <c r="W89" s="32"/>
    </row>
    <row r="90" spans="1:23" x14ac:dyDescent="0.25">
      <c r="A90" s="37">
        <f t="shared" si="2"/>
        <v>86</v>
      </c>
      <c r="B90" s="33" t="str">
        <f t="shared" si="3"/>
        <v>/ 2023-24</v>
      </c>
      <c r="C90" s="21">
        <v>45050.565972222219</v>
      </c>
      <c r="D90" s="27" t="s">
        <v>13</v>
      </c>
      <c r="E90" s="7">
        <v>1534</v>
      </c>
      <c r="F90" s="20">
        <v>45050</v>
      </c>
      <c r="G90" s="27" t="s">
        <v>71</v>
      </c>
      <c r="H90" s="27" t="s">
        <v>72</v>
      </c>
      <c r="I90" s="7">
        <v>11</v>
      </c>
      <c r="J90" s="7" t="s">
        <v>22</v>
      </c>
      <c r="K90" s="7" t="s">
        <v>40</v>
      </c>
      <c r="L90" s="11">
        <v>45050.5625</v>
      </c>
      <c r="M90" s="11" t="s">
        <v>41</v>
      </c>
      <c r="N90" s="11"/>
      <c r="O90" s="27" t="s">
        <v>42</v>
      </c>
      <c r="P90" s="7">
        <v>9265604905</v>
      </c>
      <c r="Q90" s="7" t="s">
        <v>63</v>
      </c>
      <c r="R90" s="7" t="s">
        <v>6</v>
      </c>
      <c r="S90" s="7">
        <v>170</v>
      </c>
      <c r="T90" s="20">
        <v>45050</v>
      </c>
      <c r="U90" s="7">
        <v>63</v>
      </c>
      <c r="V90" s="7">
        <v>11</v>
      </c>
      <c r="W90" s="32"/>
    </row>
    <row r="91" spans="1:23" x14ac:dyDescent="0.25">
      <c r="A91" s="37">
        <f t="shared" si="2"/>
        <v>87</v>
      </c>
      <c r="B91" s="33" t="str">
        <f t="shared" si="3"/>
        <v>/ 2023-24</v>
      </c>
      <c r="C91" s="21">
        <v>45050.743055555555</v>
      </c>
      <c r="D91" s="27" t="s">
        <v>14</v>
      </c>
      <c r="E91" s="7">
        <v>9000634</v>
      </c>
      <c r="F91" s="20">
        <v>45049</v>
      </c>
      <c r="G91" s="27" t="s">
        <v>84</v>
      </c>
      <c r="H91" s="27" t="s">
        <v>318</v>
      </c>
      <c r="I91" s="7">
        <v>1</v>
      </c>
      <c r="J91" s="7" t="s">
        <v>22</v>
      </c>
      <c r="K91" s="7" t="s">
        <v>309</v>
      </c>
      <c r="L91" s="11">
        <v>45050.739583333336</v>
      </c>
      <c r="M91" s="11" t="s">
        <v>310</v>
      </c>
      <c r="N91" s="11"/>
      <c r="O91" s="27" t="s">
        <v>311</v>
      </c>
      <c r="P91" s="7">
        <v>9726482304</v>
      </c>
      <c r="Q91" s="7">
        <v>33445706</v>
      </c>
      <c r="R91" s="7" t="s">
        <v>29</v>
      </c>
      <c r="S91" s="7">
        <v>275</v>
      </c>
      <c r="T91" s="20">
        <v>45069</v>
      </c>
      <c r="U91" s="7">
        <v>93</v>
      </c>
      <c r="V91" s="7">
        <v>1</v>
      </c>
      <c r="W91" s="32"/>
    </row>
    <row r="92" spans="1:23" x14ac:dyDescent="0.25">
      <c r="A92" s="37">
        <f t="shared" si="2"/>
        <v>88</v>
      </c>
      <c r="B92" s="33" t="str">
        <f t="shared" si="3"/>
        <v>/ 2023-24</v>
      </c>
      <c r="C92" s="21">
        <v>45050.743055555555</v>
      </c>
      <c r="D92" s="27" t="s">
        <v>14</v>
      </c>
      <c r="E92" s="7">
        <v>9000635</v>
      </c>
      <c r="F92" s="20">
        <v>45049</v>
      </c>
      <c r="G92" s="27" t="s">
        <v>84</v>
      </c>
      <c r="H92" s="27" t="s">
        <v>319</v>
      </c>
      <c r="I92" s="7">
        <v>1</v>
      </c>
      <c r="J92" s="7" t="s">
        <v>22</v>
      </c>
      <c r="K92" s="7" t="s">
        <v>309</v>
      </c>
      <c r="L92" s="11">
        <v>45050.739583333336</v>
      </c>
      <c r="M92" s="11" t="s">
        <v>310</v>
      </c>
      <c r="N92" s="11"/>
      <c r="O92" s="27" t="s">
        <v>311</v>
      </c>
      <c r="P92" s="7">
        <v>9726482304</v>
      </c>
      <c r="Q92" s="7">
        <v>33445707</v>
      </c>
      <c r="R92" s="7" t="s">
        <v>29</v>
      </c>
      <c r="S92" s="7">
        <v>200</v>
      </c>
      <c r="T92" s="20">
        <v>45056</v>
      </c>
      <c r="U92" s="7" t="s">
        <v>387</v>
      </c>
      <c r="V92" s="7">
        <v>1</v>
      </c>
      <c r="W92" s="32"/>
    </row>
    <row r="93" spans="1:23" x14ac:dyDescent="0.25">
      <c r="A93" s="37">
        <f t="shared" si="2"/>
        <v>89</v>
      </c>
      <c r="B93" s="33" t="str">
        <f t="shared" si="3"/>
        <v>/ 2023-24</v>
      </c>
      <c r="C93" s="21">
        <v>45051.586111111108</v>
      </c>
      <c r="D93" s="27" t="s">
        <v>14</v>
      </c>
      <c r="E93" s="7">
        <v>9000643</v>
      </c>
      <c r="F93" s="20">
        <v>45050</v>
      </c>
      <c r="G93" s="27" t="s">
        <v>340</v>
      </c>
      <c r="H93" s="27" t="s">
        <v>322</v>
      </c>
      <c r="I93" s="7">
        <v>2</v>
      </c>
      <c r="J93" s="7" t="s">
        <v>22</v>
      </c>
      <c r="K93" s="7" t="s">
        <v>40</v>
      </c>
      <c r="L93" s="11">
        <v>45051.607638888891</v>
      </c>
      <c r="M93" s="11" t="s">
        <v>41</v>
      </c>
      <c r="N93" s="11"/>
      <c r="O93" s="27" t="s">
        <v>42</v>
      </c>
      <c r="P93" s="7">
        <v>9265604905</v>
      </c>
      <c r="Q93" s="7" t="s">
        <v>63</v>
      </c>
      <c r="R93" s="7" t="s">
        <v>29</v>
      </c>
      <c r="S93" s="7">
        <v>178</v>
      </c>
      <c r="T93" s="20">
        <v>45051</v>
      </c>
      <c r="U93" s="23" t="s">
        <v>323</v>
      </c>
      <c r="V93" s="23" t="s">
        <v>323</v>
      </c>
      <c r="W93" s="32" t="s">
        <v>324</v>
      </c>
    </row>
    <row r="94" spans="1:23" x14ac:dyDescent="0.25">
      <c r="A94" s="37">
        <f t="shared" si="2"/>
        <v>90</v>
      </c>
      <c r="B94" s="33" t="str">
        <f t="shared" si="3"/>
        <v>/ 2023-24</v>
      </c>
      <c r="C94" s="21">
        <v>45052.600694444445</v>
      </c>
      <c r="D94" s="27" t="s">
        <v>12</v>
      </c>
      <c r="E94" s="7" t="s">
        <v>328</v>
      </c>
      <c r="F94" s="7" t="s">
        <v>329</v>
      </c>
      <c r="G94" s="27" t="s">
        <v>348</v>
      </c>
      <c r="H94" s="27" t="s">
        <v>48</v>
      </c>
      <c r="I94" s="7">
        <v>590</v>
      </c>
      <c r="J94" s="7" t="s">
        <v>995</v>
      </c>
      <c r="K94" s="7" t="s">
        <v>184</v>
      </c>
      <c r="L94" s="11">
        <v>45051.614583333336</v>
      </c>
      <c r="M94" s="11" t="s">
        <v>100</v>
      </c>
      <c r="N94" s="11"/>
      <c r="O94" s="27" t="s">
        <v>185</v>
      </c>
      <c r="P94" s="7">
        <v>9724433620</v>
      </c>
      <c r="Q94" s="7"/>
      <c r="R94" s="7" t="s">
        <v>6</v>
      </c>
      <c r="S94" s="7"/>
      <c r="T94" s="7"/>
      <c r="U94" s="7"/>
      <c r="V94" s="7"/>
      <c r="W94" s="32"/>
    </row>
    <row r="95" spans="1:23" x14ac:dyDescent="0.25">
      <c r="A95" s="37">
        <f t="shared" si="2"/>
        <v>91</v>
      </c>
      <c r="B95" s="33" t="str">
        <f t="shared" si="3"/>
        <v>/ 2023-24</v>
      </c>
      <c r="C95" s="21">
        <v>45052.429166666669</v>
      </c>
      <c r="D95" s="27" t="s">
        <v>13</v>
      </c>
      <c r="E95" s="7">
        <v>1539</v>
      </c>
      <c r="F95" s="20">
        <v>45052</v>
      </c>
      <c r="G95" s="27" t="s">
        <v>331</v>
      </c>
      <c r="H95" s="27" t="s">
        <v>48</v>
      </c>
      <c r="I95" s="7">
        <v>254</v>
      </c>
      <c r="J95" s="7" t="s">
        <v>995</v>
      </c>
      <c r="K95" s="7" t="s">
        <v>325</v>
      </c>
      <c r="L95" s="11">
        <v>45052.388194444444</v>
      </c>
      <c r="M95" s="11" t="s">
        <v>41</v>
      </c>
      <c r="N95" s="11"/>
      <c r="O95" s="26" t="s">
        <v>326</v>
      </c>
      <c r="P95" s="7">
        <v>8141657074</v>
      </c>
      <c r="Q95" s="7" t="s">
        <v>63</v>
      </c>
      <c r="R95" s="7" t="s">
        <v>6</v>
      </c>
      <c r="S95" s="7"/>
      <c r="T95" s="7"/>
      <c r="U95" s="7"/>
      <c r="V95" s="7"/>
      <c r="W95" s="32"/>
    </row>
    <row r="96" spans="1:23" x14ac:dyDescent="0.25">
      <c r="A96" s="37">
        <f t="shared" si="2"/>
        <v>92</v>
      </c>
      <c r="B96" s="33" t="str">
        <f t="shared" si="3"/>
        <v>/ 2023-24</v>
      </c>
      <c r="C96" s="21">
        <v>45052.436805555553</v>
      </c>
      <c r="D96" s="27" t="s">
        <v>13</v>
      </c>
      <c r="E96" s="7">
        <v>1540</v>
      </c>
      <c r="F96" s="20">
        <v>45052</v>
      </c>
      <c r="G96" s="27" t="s">
        <v>331</v>
      </c>
      <c r="H96" s="27" t="s">
        <v>48</v>
      </c>
      <c r="I96" s="7">
        <v>245</v>
      </c>
      <c r="J96" s="7" t="s">
        <v>995</v>
      </c>
      <c r="K96" s="7" t="s">
        <v>327</v>
      </c>
      <c r="L96" s="11">
        <v>45052.395833333336</v>
      </c>
      <c r="M96" s="11" t="s">
        <v>41</v>
      </c>
      <c r="N96" s="11"/>
      <c r="O96" s="27" t="s">
        <v>153</v>
      </c>
      <c r="P96" s="7">
        <v>9979031267</v>
      </c>
      <c r="Q96" s="7" t="s">
        <v>63</v>
      </c>
      <c r="R96" s="7" t="s">
        <v>6</v>
      </c>
      <c r="S96" s="7"/>
      <c r="T96" s="7"/>
      <c r="U96" s="7"/>
      <c r="V96" s="7"/>
      <c r="W96" s="32"/>
    </row>
    <row r="97" spans="1:23" x14ac:dyDescent="0.25">
      <c r="A97" s="37">
        <f t="shared" si="2"/>
        <v>93</v>
      </c>
      <c r="B97" s="33" t="str">
        <f t="shared" si="3"/>
        <v>/ 2023-24</v>
      </c>
      <c r="C97" s="21">
        <v>45052.583333333336</v>
      </c>
      <c r="D97" s="27" t="s">
        <v>13</v>
      </c>
      <c r="E97" s="7">
        <v>1541</v>
      </c>
      <c r="F97" s="20">
        <v>45052</v>
      </c>
      <c r="G97" s="27" t="s">
        <v>331</v>
      </c>
      <c r="H97" s="27" t="s">
        <v>48</v>
      </c>
      <c r="I97" s="7">
        <v>237</v>
      </c>
      <c r="J97" s="7" t="s">
        <v>995</v>
      </c>
      <c r="K97" s="7" t="s">
        <v>325</v>
      </c>
      <c r="L97" s="11">
        <v>45052.539583333331</v>
      </c>
      <c r="M97" s="11" t="s">
        <v>41</v>
      </c>
      <c r="N97" s="11"/>
      <c r="O97" s="26" t="s">
        <v>326</v>
      </c>
      <c r="P97" s="7">
        <v>8141657074</v>
      </c>
      <c r="Q97" s="7" t="s">
        <v>63</v>
      </c>
      <c r="R97" s="7" t="s">
        <v>6</v>
      </c>
      <c r="S97" s="7"/>
      <c r="T97" s="7"/>
      <c r="U97" s="7"/>
      <c r="V97" s="7"/>
      <c r="W97" s="32"/>
    </row>
    <row r="98" spans="1:23" x14ac:dyDescent="0.25">
      <c r="A98" s="37">
        <f t="shared" si="2"/>
        <v>94</v>
      </c>
      <c r="B98" s="33" t="str">
        <f t="shared" si="3"/>
        <v>/ 2023-24</v>
      </c>
      <c r="C98" s="33" t="s">
        <v>330</v>
      </c>
      <c r="D98" s="27" t="s">
        <v>13</v>
      </c>
      <c r="E98" s="7">
        <v>1542</v>
      </c>
      <c r="F98" s="20">
        <v>45052</v>
      </c>
      <c r="G98" s="27" t="s">
        <v>331</v>
      </c>
      <c r="H98" s="27" t="s">
        <v>48</v>
      </c>
      <c r="I98" s="7">
        <v>214</v>
      </c>
      <c r="J98" s="7" t="s">
        <v>995</v>
      </c>
      <c r="K98" s="7" t="s">
        <v>327</v>
      </c>
      <c r="L98" s="11">
        <v>45052.5625</v>
      </c>
      <c r="M98" s="11" t="s">
        <v>41</v>
      </c>
      <c r="N98" s="11"/>
      <c r="O98" s="27" t="s">
        <v>153</v>
      </c>
      <c r="P98" s="7">
        <v>9979031267</v>
      </c>
      <c r="Q98" s="7" t="s">
        <v>63</v>
      </c>
      <c r="R98" s="7" t="s">
        <v>6</v>
      </c>
      <c r="S98" s="7"/>
      <c r="T98" s="7"/>
      <c r="U98" s="7"/>
      <c r="V98" s="7"/>
      <c r="W98" s="32"/>
    </row>
    <row r="99" spans="1:23" x14ac:dyDescent="0.25">
      <c r="A99" s="37">
        <f t="shared" si="2"/>
        <v>95</v>
      </c>
      <c r="B99" s="33" t="str">
        <f t="shared" si="3"/>
        <v>/ 2023-24</v>
      </c>
      <c r="C99" s="21">
        <v>45052.706250000003</v>
      </c>
      <c r="D99" s="27" t="s">
        <v>13</v>
      </c>
      <c r="E99" s="7">
        <v>1543</v>
      </c>
      <c r="F99" s="20">
        <v>45052</v>
      </c>
      <c r="G99" s="27" t="s">
        <v>331</v>
      </c>
      <c r="H99" s="27" t="s">
        <v>48</v>
      </c>
      <c r="I99" s="7">
        <v>236</v>
      </c>
      <c r="J99" s="7" t="s">
        <v>995</v>
      </c>
      <c r="K99" s="7" t="s">
        <v>325</v>
      </c>
      <c r="L99" s="11">
        <v>45052.689583333333</v>
      </c>
      <c r="M99" s="11" t="s">
        <v>41</v>
      </c>
      <c r="N99" s="11"/>
      <c r="O99" s="26" t="s">
        <v>326</v>
      </c>
      <c r="P99" s="7">
        <v>8141657074</v>
      </c>
      <c r="Q99" s="7" t="s">
        <v>63</v>
      </c>
      <c r="R99" s="7" t="s">
        <v>6</v>
      </c>
      <c r="S99" s="7"/>
      <c r="T99" s="7"/>
      <c r="U99" s="7"/>
      <c r="V99" s="7"/>
      <c r="W99" s="32"/>
    </row>
    <row r="100" spans="1:23" x14ac:dyDescent="0.25">
      <c r="A100" s="37">
        <f t="shared" si="2"/>
        <v>96</v>
      </c>
      <c r="B100" s="33" t="str">
        <f t="shared" si="3"/>
        <v>/ 2023-24</v>
      </c>
      <c r="C100" s="21">
        <v>45052.752083333333</v>
      </c>
      <c r="D100" s="27" t="s">
        <v>13</v>
      </c>
      <c r="E100" s="7">
        <v>1544</v>
      </c>
      <c r="F100" s="20">
        <v>45052</v>
      </c>
      <c r="G100" s="27" t="s">
        <v>331</v>
      </c>
      <c r="H100" s="27" t="s">
        <v>48</v>
      </c>
      <c r="I100" s="7">
        <v>254</v>
      </c>
      <c r="J100" s="7" t="s">
        <v>995</v>
      </c>
      <c r="K100" s="7" t="s">
        <v>327</v>
      </c>
      <c r="L100" s="11">
        <v>45052.738194444442</v>
      </c>
      <c r="M100" s="11" t="s">
        <v>41</v>
      </c>
      <c r="N100" s="11"/>
      <c r="O100" s="27" t="s">
        <v>153</v>
      </c>
      <c r="P100" s="7">
        <v>9979031267</v>
      </c>
      <c r="Q100" s="7" t="s">
        <v>63</v>
      </c>
      <c r="R100" s="7" t="s">
        <v>6</v>
      </c>
      <c r="S100" s="7"/>
      <c r="T100" s="7"/>
      <c r="U100" s="7"/>
      <c r="V100" s="7"/>
      <c r="W100" s="32"/>
    </row>
    <row r="101" spans="1:23" x14ac:dyDescent="0.25">
      <c r="A101" s="37">
        <f t="shared" si="2"/>
        <v>97</v>
      </c>
      <c r="B101" s="33" t="str">
        <f t="shared" si="3"/>
        <v>/ 2023-24</v>
      </c>
      <c r="C101" s="21">
        <v>45053.367361111108</v>
      </c>
      <c r="D101" s="27" t="s">
        <v>13</v>
      </c>
      <c r="E101" s="7">
        <v>1545</v>
      </c>
      <c r="F101" s="20">
        <v>45053</v>
      </c>
      <c r="G101" s="27" t="s">
        <v>331</v>
      </c>
      <c r="H101" s="27" t="s">
        <v>48</v>
      </c>
      <c r="I101" s="7">
        <v>240</v>
      </c>
      <c r="J101" s="7" t="s">
        <v>995</v>
      </c>
      <c r="K101" s="7" t="s">
        <v>327</v>
      </c>
      <c r="L101" s="10">
        <v>45052.95208333333</v>
      </c>
      <c r="M101" s="11" t="s">
        <v>41</v>
      </c>
      <c r="N101" s="11"/>
      <c r="O101" s="27" t="s">
        <v>153</v>
      </c>
      <c r="P101" s="7">
        <v>9979031267</v>
      </c>
      <c r="Q101" s="7" t="s">
        <v>63</v>
      </c>
      <c r="R101" s="7" t="s">
        <v>6</v>
      </c>
      <c r="S101" s="6"/>
      <c r="T101" s="6"/>
      <c r="U101" s="6"/>
      <c r="V101" s="6"/>
      <c r="W101" s="38"/>
    </row>
    <row r="102" spans="1:23" x14ac:dyDescent="0.25">
      <c r="A102" s="37">
        <f t="shared" si="2"/>
        <v>98</v>
      </c>
      <c r="B102" s="33" t="str">
        <f t="shared" si="3"/>
        <v>/ 2023-24</v>
      </c>
      <c r="C102" s="21">
        <v>45053.379861111112</v>
      </c>
      <c r="D102" s="27" t="s">
        <v>13</v>
      </c>
      <c r="E102" s="7">
        <v>1546</v>
      </c>
      <c r="F102" s="20">
        <v>45053</v>
      </c>
      <c r="G102" s="27" t="s">
        <v>331</v>
      </c>
      <c r="H102" s="27" t="s">
        <v>48</v>
      </c>
      <c r="I102" s="7">
        <v>231</v>
      </c>
      <c r="J102" s="7" t="s">
        <v>995</v>
      </c>
      <c r="K102" s="6" t="s">
        <v>325</v>
      </c>
      <c r="L102" s="10">
        <v>45052.826388888891</v>
      </c>
      <c r="M102" s="11" t="s">
        <v>41</v>
      </c>
      <c r="N102" s="11"/>
      <c r="O102" s="26" t="s">
        <v>326</v>
      </c>
      <c r="P102" s="7">
        <v>8141657074</v>
      </c>
      <c r="Q102" s="7" t="s">
        <v>63</v>
      </c>
      <c r="R102" s="7" t="s">
        <v>6</v>
      </c>
      <c r="S102" s="6"/>
      <c r="T102" s="6"/>
      <c r="U102" s="6"/>
      <c r="V102" s="6"/>
      <c r="W102" s="38"/>
    </row>
    <row r="103" spans="1:23" x14ac:dyDescent="0.25">
      <c r="A103" s="37">
        <f t="shared" si="2"/>
        <v>99</v>
      </c>
      <c r="B103" s="33" t="str">
        <f t="shared" si="3"/>
        <v>/ 2023-24</v>
      </c>
      <c r="C103" s="11">
        <v>45053.555555555555</v>
      </c>
      <c r="D103" s="27" t="s">
        <v>13</v>
      </c>
      <c r="E103" s="7">
        <v>1547</v>
      </c>
      <c r="F103" s="20">
        <v>45053</v>
      </c>
      <c r="G103" s="27" t="s">
        <v>331</v>
      </c>
      <c r="H103" s="27" t="s">
        <v>48</v>
      </c>
      <c r="I103" s="7">
        <v>217</v>
      </c>
      <c r="J103" s="7" t="s">
        <v>995</v>
      </c>
      <c r="K103" s="6" t="s">
        <v>327</v>
      </c>
      <c r="L103" s="10">
        <v>45053.502083333333</v>
      </c>
      <c r="M103" s="11" t="s">
        <v>41</v>
      </c>
      <c r="N103" s="11"/>
      <c r="O103" s="27" t="s">
        <v>153</v>
      </c>
      <c r="P103" s="7">
        <v>9979031267</v>
      </c>
      <c r="Q103" s="7" t="s">
        <v>63</v>
      </c>
      <c r="R103" s="7" t="s">
        <v>6</v>
      </c>
      <c r="S103" s="6"/>
      <c r="T103" s="6"/>
      <c r="U103" s="6"/>
      <c r="V103" s="6"/>
      <c r="W103" s="38"/>
    </row>
    <row r="104" spans="1:23" x14ac:dyDescent="0.25">
      <c r="A104" s="37">
        <f t="shared" si="2"/>
        <v>100</v>
      </c>
      <c r="B104" s="33" t="str">
        <f t="shared" si="3"/>
        <v>/ 2023-24</v>
      </c>
      <c r="C104" s="11">
        <v>45053.585416666669</v>
      </c>
      <c r="D104" s="27" t="s">
        <v>13</v>
      </c>
      <c r="E104" s="7">
        <v>1548</v>
      </c>
      <c r="F104" s="20">
        <v>45053</v>
      </c>
      <c r="G104" s="27" t="s">
        <v>331</v>
      </c>
      <c r="H104" s="27" t="s">
        <v>48</v>
      </c>
      <c r="I104" s="7">
        <v>241</v>
      </c>
      <c r="J104" s="7" t="s">
        <v>995</v>
      </c>
      <c r="K104" s="6" t="s">
        <v>325</v>
      </c>
      <c r="L104" s="10">
        <v>45053.533333333333</v>
      </c>
      <c r="M104" s="11" t="s">
        <v>41</v>
      </c>
      <c r="N104" s="11"/>
      <c r="O104" s="26" t="s">
        <v>326</v>
      </c>
      <c r="P104" s="7">
        <v>8141657074</v>
      </c>
      <c r="Q104" s="7" t="s">
        <v>63</v>
      </c>
      <c r="R104" s="7" t="s">
        <v>6</v>
      </c>
      <c r="S104" s="6"/>
      <c r="T104" s="6"/>
      <c r="U104" s="6"/>
      <c r="V104" s="6"/>
      <c r="W104" s="38"/>
    </row>
    <row r="105" spans="1:23" x14ac:dyDescent="0.25">
      <c r="A105" s="37">
        <f t="shared" si="2"/>
        <v>101</v>
      </c>
      <c r="B105" s="33" t="str">
        <f t="shared" si="3"/>
        <v>/ 2023-24</v>
      </c>
      <c r="C105" s="11">
        <v>45053.636805555558</v>
      </c>
      <c r="D105" s="27" t="s">
        <v>13</v>
      </c>
      <c r="E105" s="7">
        <v>1549</v>
      </c>
      <c r="F105" s="20">
        <v>45053</v>
      </c>
      <c r="G105" s="27" t="s">
        <v>331</v>
      </c>
      <c r="H105" s="27" t="s">
        <v>48</v>
      </c>
      <c r="I105" s="7">
        <v>238</v>
      </c>
      <c r="J105" s="7" t="s">
        <v>995</v>
      </c>
      <c r="K105" s="6" t="s">
        <v>327</v>
      </c>
      <c r="L105" s="10">
        <v>45053.615277777775</v>
      </c>
      <c r="M105" s="11" t="s">
        <v>41</v>
      </c>
      <c r="N105" s="11"/>
      <c r="O105" s="27" t="s">
        <v>153</v>
      </c>
      <c r="P105" s="7">
        <v>9979031267</v>
      </c>
      <c r="Q105" s="7" t="s">
        <v>63</v>
      </c>
      <c r="R105" s="7" t="s">
        <v>6</v>
      </c>
      <c r="S105" s="6"/>
      <c r="T105" s="6"/>
      <c r="U105" s="6"/>
      <c r="V105" s="6"/>
      <c r="W105" s="38"/>
    </row>
    <row r="106" spans="1:23" x14ac:dyDescent="0.25">
      <c r="A106" s="37">
        <f t="shared" si="2"/>
        <v>102</v>
      </c>
      <c r="B106" s="33" t="str">
        <f t="shared" si="3"/>
        <v>/ 2023-24</v>
      </c>
      <c r="C106" s="11">
        <v>45053.657638888886</v>
      </c>
      <c r="D106" s="27" t="s">
        <v>13</v>
      </c>
      <c r="E106" s="7">
        <v>1550</v>
      </c>
      <c r="F106" s="20">
        <v>45053</v>
      </c>
      <c r="G106" s="27" t="s">
        <v>331</v>
      </c>
      <c r="H106" s="27" t="s">
        <v>48</v>
      </c>
      <c r="I106" s="7">
        <v>271</v>
      </c>
      <c r="J106" s="7" t="s">
        <v>995</v>
      </c>
      <c r="K106" s="6" t="s">
        <v>325</v>
      </c>
      <c r="L106" s="10">
        <v>45053.640277777777</v>
      </c>
      <c r="M106" s="11" t="s">
        <v>41</v>
      </c>
      <c r="N106" s="11"/>
      <c r="O106" s="26" t="s">
        <v>326</v>
      </c>
      <c r="P106" s="7">
        <v>8141657074</v>
      </c>
      <c r="Q106" s="7" t="s">
        <v>63</v>
      </c>
      <c r="R106" s="7" t="s">
        <v>6</v>
      </c>
      <c r="S106" s="6"/>
      <c r="T106" s="6"/>
      <c r="U106" s="6"/>
      <c r="V106" s="6"/>
      <c r="W106" s="38"/>
    </row>
    <row r="107" spans="1:23" x14ac:dyDescent="0.25">
      <c r="A107" s="37">
        <f t="shared" si="2"/>
        <v>103</v>
      </c>
      <c r="B107" s="33" t="str">
        <f t="shared" si="3"/>
        <v>/ 2023-24</v>
      </c>
      <c r="C107" s="11">
        <v>45053.726388888892</v>
      </c>
      <c r="D107" s="27" t="s">
        <v>13</v>
      </c>
      <c r="E107" s="7">
        <v>1451</v>
      </c>
      <c r="F107" s="20">
        <v>45053</v>
      </c>
      <c r="G107" s="27" t="s">
        <v>331</v>
      </c>
      <c r="H107" s="27" t="s">
        <v>48</v>
      </c>
      <c r="I107" s="7">
        <v>232</v>
      </c>
      <c r="J107" s="7" t="s">
        <v>995</v>
      </c>
      <c r="K107" s="6" t="s">
        <v>327</v>
      </c>
      <c r="L107" s="10">
        <v>45053.706944444442</v>
      </c>
      <c r="M107" s="11" t="s">
        <v>41</v>
      </c>
      <c r="N107" s="11"/>
      <c r="O107" s="27" t="s">
        <v>153</v>
      </c>
      <c r="P107" s="7">
        <v>9979031267</v>
      </c>
      <c r="Q107" s="7" t="s">
        <v>63</v>
      </c>
      <c r="R107" s="7" t="s">
        <v>6</v>
      </c>
      <c r="S107" s="6"/>
      <c r="T107" s="6"/>
      <c r="U107" s="6"/>
      <c r="V107" s="6"/>
      <c r="W107" s="38"/>
    </row>
    <row r="108" spans="1:23" x14ac:dyDescent="0.25">
      <c r="A108" s="37">
        <f t="shared" si="2"/>
        <v>104</v>
      </c>
      <c r="B108" s="33" t="str">
        <f t="shared" si="3"/>
        <v>/ 2023-24</v>
      </c>
      <c r="C108" s="11">
        <v>45053.741666666669</v>
      </c>
      <c r="D108" s="27" t="s">
        <v>13</v>
      </c>
      <c r="E108" s="7">
        <v>1452</v>
      </c>
      <c r="F108" s="20">
        <v>45053</v>
      </c>
      <c r="G108" s="27" t="s">
        <v>331</v>
      </c>
      <c r="H108" s="27" t="s">
        <v>48</v>
      </c>
      <c r="I108" s="7">
        <v>263</v>
      </c>
      <c r="J108" s="7" t="s">
        <v>995</v>
      </c>
      <c r="K108" s="6" t="s">
        <v>325</v>
      </c>
      <c r="L108" s="10">
        <v>45053.727083333331</v>
      </c>
      <c r="M108" s="11" t="s">
        <v>41</v>
      </c>
      <c r="N108" s="11"/>
      <c r="O108" s="26" t="s">
        <v>326</v>
      </c>
      <c r="P108" s="7">
        <v>8141657074</v>
      </c>
      <c r="Q108" s="7" t="s">
        <v>63</v>
      </c>
      <c r="R108" s="7" t="s">
        <v>6</v>
      </c>
      <c r="S108" s="6"/>
      <c r="T108" s="6"/>
      <c r="U108" s="6"/>
      <c r="V108" s="6"/>
      <c r="W108" s="38"/>
    </row>
    <row r="109" spans="1:23" x14ac:dyDescent="0.25">
      <c r="A109" s="37">
        <f t="shared" si="2"/>
        <v>105</v>
      </c>
      <c r="B109" s="33" t="str">
        <f t="shared" si="3"/>
        <v>/ 2023-24</v>
      </c>
      <c r="C109" s="11">
        <v>45054.368055555555</v>
      </c>
      <c r="D109" s="27" t="s">
        <v>13</v>
      </c>
      <c r="E109" s="7">
        <v>1453</v>
      </c>
      <c r="F109" s="20">
        <v>45054</v>
      </c>
      <c r="G109" s="27" t="s">
        <v>331</v>
      </c>
      <c r="H109" s="27" t="s">
        <v>48</v>
      </c>
      <c r="I109" s="7">
        <v>280</v>
      </c>
      <c r="J109" s="7" t="s">
        <v>995</v>
      </c>
      <c r="K109" s="6" t="s">
        <v>327</v>
      </c>
      <c r="L109" s="10">
        <v>45054.056944444441</v>
      </c>
      <c r="M109" s="11" t="s">
        <v>41</v>
      </c>
      <c r="N109" s="11"/>
      <c r="O109" s="27" t="s">
        <v>153</v>
      </c>
      <c r="P109" s="7">
        <v>9979031267</v>
      </c>
      <c r="Q109" s="7" t="s">
        <v>63</v>
      </c>
      <c r="R109" s="7" t="s">
        <v>6</v>
      </c>
      <c r="S109" s="6"/>
      <c r="T109" s="6"/>
      <c r="U109" s="6"/>
      <c r="V109" s="6"/>
      <c r="W109" s="38"/>
    </row>
    <row r="110" spans="1:23" x14ac:dyDescent="0.25">
      <c r="A110" s="37">
        <f t="shared" si="2"/>
        <v>106</v>
      </c>
      <c r="B110" s="33" t="str">
        <f t="shared" si="3"/>
        <v>/ 2023-24</v>
      </c>
      <c r="C110" s="7" t="s">
        <v>341</v>
      </c>
      <c r="D110" s="27" t="s">
        <v>13</v>
      </c>
      <c r="E110" s="7">
        <v>1454</v>
      </c>
      <c r="F110" s="20">
        <v>45054</v>
      </c>
      <c r="G110" s="27" t="s">
        <v>331</v>
      </c>
      <c r="H110" s="27" t="s">
        <v>48</v>
      </c>
      <c r="I110" s="7">
        <v>294</v>
      </c>
      <c r="J110" s="7" t="s">
        <v>995</v>
      </c>
      <c r="K110" s="6" t="s">
        <v>325</v>
      </c>
      <c r="L110" s="10">
        <v>45053.818055555559</v>
      </c>
      <c r="M110" s="11" t="s">
        <v>41</v>
      </c>
      <c r="N110" s="11"/>
      <c r="O110" s="26" t="s">
        <v>326</v>
      </c>
      <c r="P110" s="7">
        <v>8141657074</v>
      </c>
      <c r="Q110" s="7" t="s">
        <v>63</v>
      </c>
      <c r="R110" s="7" t="s">
        <v>6</v>
      </c>
      <c r="S110" s="6"/>
      <c r="T110" s="6"/>
      <c r="U110" s="6"/>
      <c r="V110" s="6"/>
      <c r="W110" s="38"/>
    </row>
    <row r="111" spans="1:23" x14ac:dyDescent="0.25">
      <c r="A111" s="37">
        <f t="shared" si="2"/>
        <v>107</v>
      </c>
      <c r="B111" s="33" t="str">
        <f t="shared" si="3"/>
        <v>/ 2023-24</v>
      </c>
      <c r="C111" s="11">
        <v>45054.758333333331</v>
      </c>
      <c r="D111" s="27" t="s">
        <v>12</v>
      </c>
      <c r="E111" s="7" t="s">
        <v>350</v>
      </c>
      <c r="F111" s="20">
        <v>45044</v>
      </c>
      <c r="G111" s="27" t="s">
        <v>345</v>
      </c>
      <c r="H111" s="27" t="s">
        <v>48</v>
      </c>
      <c r="I111" s="7">
        <v>571</v>
      </c>
      <c r="J111" s="7" t="s">
        <v>995</v>
      </c>
      <c r="K111" s="6" t="s">
        <v>342</v>
      </c>
      <c r="L111" s="10">
        <v>45054.431944444441</v>
      </c>
      <c r="M111" s="11" t="s">
        <v>54</v>
      </c>
      <c r="N111" s="11"/>
      <c r="O111" s="27" t="s">
        <v>343</v>
      </c>
      <c r="P111" s="7">
        <v>9076853097</v>
      </c>
      <c r="Q111" s="7" t="s">
        <v>351</v>
      </c>
      <c r="R111" s="7" t="s">
        <v>6</v>
      </c>
      <c r="S111" s="6"/>
      <c r="T111" s="6"/>
      <c r="U111" s="6"/>
      <c r="V111" s="6"/>
      <c r="W111" s="38"/>
    </row>
    <row r="112" spans="1:23" x14ac:dyDescent="0.25">
      <c r="A112" s="37">
        <f t="shared" si="2"/>
        <v>108</v>
      </c>
      <c r="B112" s="33" t="str">
        <f t="shared" si="3"/>
        <v>/ 2023-24</v>
      </c>
      <c r="C112" s="11">
        <v>45054.52847222222</v>
      </c>
      <c r="D112" s="27" t="s">
        <v>13</v>
      </c>
      <c r="E112" s="7">
        <v>1455</v>
      </c>
      <c r="F112" s="20">
        <v>45054</v>
      </c>
      <c r="G112" s="27" t="s">
        <v>331</v>
      </c>
      <c r="H112" s="27" t="s">
        <v>48</v>
      </c>
      <c r="I112" s="7">
        <v>241</v>
      </c>
      <c r="J112" s="7" t="s">
        <v>995</v>
      </c>
      <c r="K112" s="6" t="s">
        <v>327</v>
      </c>
      <c r="L112" s="10">
        <v>45054.48333333333</v>
      </c>
      <c r="M112" s="11" t="s">
        <v>41</v>
      </c>
      <c r="N112" s="11"/>
      <c r="O112" s="27" t="s">
        <v>153</v>
      </c>
      <c r="P112" s="7">
        <v>9979031267</v>
      </c>
      <c r="Q112" s="7" t="s">
        <v>63</v>
      </c>
      <c r="R112" s="7" t="s">
        <v>6</v>
      </c>
      <c r="S112" s="6"/>
      <c r="T112" s="6"/>
      <c r="U112" s="6"/>
      <c r="V112" s="6"/>
      <c r="W112" s="38"/>
    </row>
    <row r="113" spans="1:23" x14ac:dyDescent="0.25">
      <c r="A113" s="37">
        <f t="shared" si="2"/>
        <v>109</v>
      </c>
      <c r="B113" s="33" t="str">
        <f t="shared" si="3"/>
        <v>/ 2023-24</v>
      </c>
      <c r="C113" s="11">
        <v>45054.59375</v>
      </c>
      <c r="D113" s="27" t="s">
        <v>13</v>
      </c>
      <c r="E113" s="7">
        <v>1457</v>
      </c>
      <c r="F113" s="20">
        <v>45054</v>
      </c>
      <c r="G113" s="27" t="s">
        <v>331</v>
      </c>
      <c r="H113" s="27" t="s">
        <v>48</v>
      </c>
      <c r="I113" s="7">
        <v>234</v>
      </c>
      <c r="J113" s="7" t="s">
        <v>995</v>
      </c>
      <c r="K113" s="6" t="s">
        <v>325</v>
      </c>
      <c r="L113" s="10">
        <v>45054.53402777778</v>
      </c>
      <c r="M113" s="11" t="s">
        <v>41</v>
      </c>
      <c r="N113" s="11"/>
      <c r="O113" s="26" t="s">
        <v>326</v>
      </c>
      <c r="P113" s="7">
        <v>8141657074</v>
      </c>
      <c r="Q113" s="7" t="s">
        <v>63</v>
      </c>
      <c r="R113" s="7" t="s">
        <v>6</v>
      </c>
      <c r="S113" s="6"/>
      <c r="T113" s="6"/>
      <c r="U113" s="6"/>
      <c r="V113" s="6"/>
      <c r="W113" s="38"/>
    </row>
    <row r="114" spans="1:23" x14ac:dyDescent="0.25">
      <c r="A114" s="37">
        <f t="shared" si="2"/>
        <v>110</v>
      </c>
      <c r="B114" s="33" t="str">
        <f t="shared" si="3"/>
        <v>/ 2023-24</v>
      </c>
      <c r="C114" s="11">
        <v>45054.726388888892</v>
      </c>
      <c r="D114" s="27" t="s">
        <v>13</v>
      </c>
      <c r="E114" s="7">
        <v>1458</v>
      </c>
      <c r="F114" s="20">
        <v>45054</v>
      </c>
      <c r="G114" s="27" t="s">
        <v>331</v>
      </c>
      <c r="H114" s="27" t="s">
        <v>48</v>
      </c>
      <c r="I114" s="7">
        <v>280</v>
      </c>
      <c r="J114" s="7" t="s">
        <v>995</v>
      </c>
      <c r="K114" s="6" t="s">
        <v>327</v>
      </c>
      <c r="L114" s="10">
        <v>45054.698611111111</v>
      </c>
      <c r="M114" s="11" t="s">
        <v>41</v>
      </c>
      <c r="N114" s="11"/>
      <c r="O114" s="27" t="s">
        <v>153</v>
      </c>
      <c r="P114" s="7">
        <v>9979031267</v>
      </c>
      <c r="Q114" s="7" t="s">
        <v>63</v>
      </c>
      <c r="R114" s="7" t="s">
        <v>6</v>
      </c>
      <c r="S114" s="6"/>
      <c r="T114" s="6"/>
      <c r="U114" s="6"/>
      <c r="V114" s="6"/>
      <c r="W114" s="38"/>
    </row>
    <row r="115" spans="1:23" x14ac:dyDescent="0.25">
      <c r="A115" s="37">
        <f t="shared" si="2"/>
        <v>111</v>
      </c>
      <c r="B115" s="33" t="str">
        <f t="shared" si="3"/>
        <v>/ 2023-24</v>
      </c>
      <c r="C115" s="11">
        <v>45054.857638888891</v>
      </c>
      <c r="D115" s="27" t="s">
        <v>12</v>
      </c>
      <c r="E115" s="7" t="s">
        <v>352</v>
      </c>
      <c r="F115" s="20">
        <v>45044</v>
      </c>
      <c r="G115" s="27" t="s">
        <v>344</v>
      </c>
      <c r="H115" s="27" t="s">
        <v>48</v>
      </c>
      <c r="I115" s="7">
        <v>432</v>
      </c>
      <c r="J115" s="7" t="s">
        <v>995</v>
      </c>
      <c r="K115" s="6" t="s">
        <v>346</v>
      </c>
      <c r="L115" s="10">
        <v>45054.739583333336</v>
      </c>
      <c r="M115" s="11" t="s">
        <v>54</v>
      </c>
      <c r="N115" s="11"/>
      <c r="O115" s="27" t="s">
        <v>347</v>
      </c>
      <c r="P115" s="7">
        <v>8894012029</v>
      </c>
      <c r="Q115" s="7" t="s">
        <v>353</v>
      </c>
      <c r="R115" s="7" t="s">
        <v>6</v>
      </c>
      <c r="S115" s="6"/>
      <c r="T115" s="6"/>
      <c r="U115" s="6"/>
      <c r="V115" s="6"/>
      <c r="W115" s="38"/>
    </row>
    <row r="116" spans="1:23" x14ac:dyDescent="0.25">
      <c r="A116" s="37">
        <f t="shared" si="2"/>
        <v>112</v>
      </c>
      <c r="B116" s="33" t="str">
        <f t="shared" si="3"/>
        <v>/ 2023-24</v>
      </c>
      <c r="C116" s="11">
        <v>45055.375</v>
      </c>
      <c r="D116" s="27" t="s">
        <v>13</v>
      </c>
      <c r="E116" s="7">
        <v>1459</v>
      </c>
      <c r="F116" s="20">
        <v>45055</v>
      </c>
      <c r="G116" s="27" t="s">
        <v>331</v>
      </c>
      <c r="H116" s="27" t="s">
        <v>48</v>
      </c>
      <c r="I116" s="7">
        <v>285</v>
      </c>
      <c r="J116" s="7" t="s">
        <v>995</v>
      </c>
      <c r="K116" s="6" t="s">
        <v>327</v>
      </c>
      <c r="L116" s="10">
        <v>45055.072916666664</v>
      </c>
      <c r="M116" s="11" t="s">
        <v>41</v>
      </c>
      <c r="N116" s="11"/>
      <c r="O116" s="27" t="s">
        <v>153</v>
      </c>
      <c r="P116" s="7">
        <v>9979031267</v>
      </c>
      <c r="Q116" s="7" t="s">
        <v>63</v>
      </c>
      <c r="R116" s="7" t="s">
        <v>6</v>
      </c>
      <c r="S116" s="6"/>
      <c r="T116" s="6"/>
      <c r="U116" s="6"/>
      <c r="V116" s="6"/>
      <c r="W116" s="38"/>
    </row>
    <row r="117" spans="1:23" x14ac:dyDescent="0.25">
      <c r="A117" s="37">
        <f t="shared" si="2"/>
        <v>113</v>
      </c>
      <c r="B117" s="33" t="str">
        <f t="shared" si="3"/>
        <v>/ 2023-24</v>
      </c>
      <c r="C117" s="11">
        <v>45055.529861111114</v>
      </c>
      <c r="D117" s="27" t="s">
        <v>13</v>
      </c>
      <c r="E117" s="7">
        <v>1460</v>
      </c>
      <c r="F117" s="20">
        <v>45055</v>
      </c>
      <c r="G117" s="27" t="s">
        <v>331</v>
      </c>
      <c r="H117" s="27" t="s">
        <v>48</v>
      </c>
      <c r="I117" s="7">
        <v>215</v>
      </c>
      <c r="J117" s="7" t="s">
        <v>995</v>
      </c>
      <c r="K117" s="6" t="s">
        <v>327</v>
      </c>
      <c r="L117" s="10">
        <v>45055.493055555555</v>
      </c>
      <c r="M117" s="11" t="s">
        <v>41</v>
      </c>
      <c r="N117" s="11"/>
      <c r="O117" s="27" t="s">
        <v>153</v>
      </c>
      <c r="P117" s="7">
        <v>9979031267</v>
      </c>
      <c r="Q117" s="7" t="s">
        <v>63</v>
      </c>
      <c r="R117" s="7" t="s">
        <v>6</v>
      </c>
      <c r="S117" s="6"/>
      <c r="T117" s="6"/>
      <c r="U117" s="6"/>
      <c r="V117" s="6"/>
      <c r="W117" s="38"/>
    </row>
    <row r="118" spans="1:23" x14ac:dyDescent="0.25">
      <c r="A118" s="37">
        <f t="shared" si="2"/>
        <v>114</v>
      </c>
      <c r="B118" s="33" t="str">
        <f t="shared" si="3"/>
        <v>/ 2023-24</v>
      </c>
      <c r="C118" s="11">
        <v>45055.796527777777</v>
      </c>
      <c r="D118" s="27" t="s">
        <v>12</v>
      </c>
      <c r="E118" s="7" t="s">
        <v>376</v>
      </c>
      <c r="F118" s="20">
        <v>45050</v>
      </c>
      <c r="G118" s="27" t="s">
        <v>101</v>
      </c>
      <c r="H118" s="27" t="s">
        <v>48</v>
      </c>
      <c r="I118" s="7">
        <v>576</v>
      </c>
      <c r="J118" s="7" t="s">
        <v>995</v>
      </c>
      <c r="K118" s="6" t="s">
        <v>355</v>
      </c>
      <c r="L118" s="10">
        <v>45055.49722222222</v>
      </c>
      <c r="M118" s="11" t="s">
        <v>111</v>
      </c>
      <c r="N118" s="11"/>
      <c r="O118" s="27" t="s">
        <v>356</v>
      </c>
      <c r="P118" s="7">
        <v>8779351013</v>
      </c>
      <c r="Q118" s="7" t="s">
        <v>377</v>
      </c>
      <c r="R118" s="7" t="s">
        <v>6</v>
      </c>
      <c r="S118" s="6"/>
      <c r="T118" s="6"/>
      <c r="U118" s="6"/>
      <c r="V118" s="6"/>
      <c r="W118" s="38"/>
    </row>
    <row r="119" spans="1:23" x14ac:dyDescent="0.25">
      <c r="A119" s="37">
        <f t="shared" si="2"/>
        <v>115</v>
      </c>
      <c r="B119" s="33" t="str">
        <f t="shared" si="3"/>
        <v>/ 2023-24</v>
      </c>
      <c r="C119" s="11">
        <v>45055.850694444445</v>
      </c>
      <c r="D119" s="27" t="s">
        <v>12</v>
      </c>
      <c r="E119" s="7" t="s">
        <v>378</v>
      </c>
      <c r="F119" s="20">
        <v>45044</v>
      </c>
      <c r="G119" s="27" t="s">
        <v>344</v>
      </c>
      <c r="H119" s="27" t="s">
        <v>48</v>
      </c>
      <c r="I119" s="7">
        <v>417</v>
      </c>
      <c r="J119" s="6" t="s">
        <v>995</v>
      </c>
      <c r="K119" s="6" t="s">
        <v>370</v>
      </c>
      <c r="L119" s="10">
        <v>45055.600694444445</v>
      </c>
      <c r="M119" s="11" t="s">
        <v>371</v>
      </c>
      <c r="N119" s="11"/>
      <c r="O119" s="27" t="s">
        <v>372</v>
      </c>
      <c r="P119" s="7">
        <v>9813578305</v>
      </c>
      <c r="Q119" s="7" t="s">
        <v>379</v>
      </c>
      <c r="R119" s="7" t="s">
        <v>6</v>
      </c>
      <c r="S119" s="6"/>
      <c r="T119" s="6"/>
      <c r="U119" s="6"/>
      <c r="V119" s="6"/>
      <c r="W119" s="38"/>
    </row>
    <row r="120" spans="1:23" x14ac:dyDescent="0.25">
      <c r="A120" s="37">
        <f t="shared" si="2"/>
        <v>116</v>
      </c>
      <c r="B120" s="33" t="str">
        <f t="shared" si="3"/>
        <v>/ 2023-24</v>
      </c>
      <c r="C120" s="11">
        <v>45055.850694444445</v>
      </c>
      <c r="D120" s="27" t="s">
        <v>12</v>
      </c>
      <c r="E120" s="7" t="s">
        <v>380</v>
      </c>
      <c r="F120" s="20">
        <v>45054</v>
      </c>
      <c r="G120" s="27" t="s">
        <v>103</v>
      </c>
      <c r="H120" s="27" t="s">
        <v>48</v>
      </c>
      <c r="I120" s="7">
        <v>150</v>
      </c>
      <c r="J120" s="6" t="s">
        <v>995</v>
      </c>
      <c r="K120" s="6" t="s">
        <v>373</v>
      </c>
      <c r="L120" s="10">
        <v>45055.628472222219</v>
      </c>
      <c r="M120" s="11" t="s">
        <v>374</v>
      </c>
      <c r="N120" s="11"/>
      <c r="O120" s="27" t="s">
        <v>375</v>
      </c>
      <c r="P120" s="7">
        <v>7720935219</v>
      </c>
      <c r="Q120" s="7" t="s">
        <v>381</v>
      </c>
      <c r="R120" s="7" t="s">
        <v>6</v>
      </c>
      <c r="S120" s="6"/>
      <c r="T120" s="6"/>
      <c r="U120" s="6"/>
      <c r="V120" s="6"/>
      <c r="W120" s="38" t="s">
        <v>382</v>
      </c>
    </row>
    <row r="121" spans="1:23" x14ac:dyDescent="0.25">
      <c r="A121" s="37">
        <f t="shared" si="2"/>
        <v>117</v>
      </c>
      <c r="B121" s="33" t="str">
        <f t="shared" si="3"/>
        <v>/ 2023-24</v>
      </c>
      <c r="C121" s="11">
        <v>45055.718055555553</v>
      </c>
      <c r="D121" s="27" t="s">
        <v>13</v>
      </c>
      <c r="E121" s="7">
        <v>1461</v>
      </c>
      <c r="F121" s="20">
        <v>45055</v>
      </c>
      <c r="G121" s="27" t="s">
        <v>331</v>
      </c>
      <c r="H121" s="27" t="s">
        <v>48</v>
      </c>
      <c r="I121" s="7">
        <v>286</v>
      </c>
      <c r="J121" s="6" t="s">
        <v>995</v>
      </c>
      <c r="K121" s="6" t="s">
        <v>327</v>
      </c>
      <c r="L121" s="10">
        <v>45055.618055555555</v>
      </c>
      <c r="M121" s="11" t="s">
        <v>41</v>
      </c>
      <c r="N121" s="11"/>
      <c r="O121" s="27" t="s">
        <v>153</v>
      </c>
      <c r="P121" s="7">
        <v>9979031267</v>
      </c>
      <c r="Q121" s="7" t="s">
        <v>63</v>
      </c>
      <c r="R121" s="7" t="s">
        <v>6</v>
      </c>
      <c r="S121" s="6"/>
      <c r="T121" s="6"/>
      <c r="U121" s="6"/>
      <c r="V121" s="6"/>
      <c r="W121" s="38"/>
    </row>
    <row r="122" spans="1:23" x14ac:dyDescent="0.25">
      <c r="A122" s="37">
        <f t="shared" si="2"/>
        <v>118</v>
      </c>
      <c r="B122" s="33" t="str">
        <f t="shared" si="3"/>
        <v>/ 2023-24</v>
      </c>
      <c r="C122" s="11">
        <v>45056.65</v>
      </c>
      <c r="D122" s="27" t="s">
        <v>12</v>
      </c>
      <c r="E122" s="7" t="s">
        <v>385</v>
      </c>
      <c r="F122" s="20">
        <v>45050</v>
      </c>
      <c r="G122" s="27" t="s">
        <v>120</v>
      </c>
      <c r="H122" s="27" t="s">
        <v>386</v>
      </c>
      <c r="I122" s="7">
        <v>17390</v>
      </c>
      <c r="J122" s="6" t="s">
        <v>21</v>
      </c>
      <c r="K122" s="6" t="s">
        <v>383</v>
      </c>
      <c r="L122" s="10">
        <v>45056.330555555556</v>
      </c>
      <c r="M122" s="11" t="s">
        <v>41</v>
      </c>
      <c r="N122" s="11"/>
      <c r="O122" s="27" t="s">
        <v>384</v>
      </c>
      <c r="P122" s="7">
        <v>9507595841</v>
      </c>
      <c r="Q122" s="7" t="s">
        <v>63</v>
      </c>
      <c r="R122" s="7" t="s">
        <v>6</v>
      </c>
      <c r="S122" s="6"/>
      <c r="T122" s="6"/>
      <c r="U122" s="6"/>
      <c r="V122" s="6"/>
      <c r="W122" s="38"/>
    </row>
    <row r="123" spans="1:23" x14ac:dyDescent="0.25">
      <c r="A123" s="37">
        <f t="shared" si="2"/>
        <v>119</v>
      </c>
      <c r="B123" s="33" t="str">
        <f t="shared" si="3"/>
        <v>/ 2023-24</v>
      </c>
      <c r="C123" s="11">
        <v>45056.395833333336</v>
      </c>
      <c r="D123" s="27" t="s">
        <v>13</v>
      </c>
      <c r="E123" s="7">
        <v>1462</v>
      </c>
      <c r="F123" s="20">
        <v>45056</v>
      </c>
      <c r="G123" s="27" t="s">
        <v>331</v>
      </c>
      <c r="H123" s="27" t="s">
        <v>48</v>
      </c>
      <c r="I123" s="7">
        <v>277</v>
      </c>
      <c r="J123" s="6" t="s">
        <v>995</v>
      </c>
      <c r="K123" s="6" t="s">
        <v>327</v>
      </c>
      <c r="L123" s="10">
        <v>45056.220833333333</v>
      </c>
      <c r="M123" s="11" t="s">
        <v>41</v>
      </c>
      <c r="N123" s="11"/>
      <c r="O123" s="27" t="s">
        <v>153</v>
      </c>
      <c r="P123" s="7">
        <v>9979031267</v>
      </c>
      <c r="Q123" s="7" t="s">
        <v>63</v>
      </c>
      <c r="R123" s="7" t="s">
        <v>6</v>
      </c>
      <c r="S123" s="6"/>
      <c r="T123" s="6"/>
      <c r="U123" s="6"/>
      <c r="V123" s="6"/>
      <c r="W123" s="38"/>
    </row>
    <row r="124" spans="1:23" x14ac:dyDescent="0.25">
      <c r="A124" s="37">
        <f t="shared" si="2"/>
        <v>120</v>
      </c>
      <c r="B124" s="33" t="str">
        <f t="shared" si="3"/>
        <v>/ 2023-24</v>
      </c>
      <c r="C124" s="11">
        <v>45056.780555555553</v>
      </c>
      <c r="D124" s="27" t="s">
        <v>12</v>
      </c>
      <c r="E124" s="7" t="s">
        <v>388</v>
      </c>
      <c r="F124" s="20">
        <v>45050</v>
      </c>
      <c r="G124" s="27" t="s">
        <v>101</v>
      </c>
      <c r="H124" s="27" t="s">
        <v>48</v>
      </c>
      <c r="I124" s="7">
        <v>432</v>
      </c>
      <c r="J124" s="6" t="s">
        <v>995</v>
      </c>
      <c r="K124" s="6" t="s">
        <v>289</v>
      </c>
      <c r="L124" s="10">
        <v>45056.436805555553</v>
      </c>
      <c r="M124" s="11" t="s">
        <v>111</v>
      </c>
      <c r="N124" s="11"/>
      <c r="O124" s="27" t="s">
        <v>290</v>
      </c>
      <c r="P124" s="7">
        <v>8530643320</v>
      </c>
      <c r="Q124" s="7" t="s">
        <v>389</v>
      </c>
      <c r="R124" s="7" t="s">
        <v>6</v>
      </c>
      <c r="S124" s="6"/>
      <c r="T124" s="6"/>
      <c r="U124" s="6"/>
      <c r="V124" s="6"/>
      <c r="W124" s="38"/>
    </row>
    <row r="125" spans="1:23" x14ac:dyDescent="0.25">
      <c r="A125" s="37">
        <f t="shared" si="2"/>
        <v>121</v>
      </c>
      <c r="B125" s="33" t="str">
        <f t="shared" si="3"/>
        <v>/ 2023-24</v>
      </c>
      <c r="C125" s="11">
        <v>45056.824999999997</v>
      </c>
      <c r="D125" s="27" t="s">
        <v>12</v>
      </c>
      <c r="E125" s="7" t="s">
        <v>390</v>
      </c>
      <c r="F125" s="20">
        <v>45044</v>
      </c>
      <c r="G125" s="27" t="s">
        <v>344</v>
      </c>
      <c r="H125" s="27" t="s">
        <v>48</v>
      </c>
      <c r="I125" s="7">
        <v>829</v>
      </c>
      <c r="J125" s="6" t="s">
        <v>995</v>
      </c>
      <c r="K125" s="6" t="s">
        <v>267</v>
      </c>
      <c r="L125" s="10">
        <v>45056.440972222219</v>
      </c>
      <c r="M125" s="11" t="s">
        <v>54</v>
      </c>
      <c r="N125" s="11"/>
      <c r="O125" s="27" t="s">
        <v>268</v>
      </c>
      <c r="P125" s="7">
        <v>7988202044</v>
      </c>
      <c r="Q125" s="7" t="s">
        <v>391</v>
      </c>
      <c r="R125" s="7" t="s">
        <v>6</v>
      </c>
      <c r="S125" s="6"/>
      <c r="T125" s="6"/>
      <c r="U125" s="6"/>
      <c r="V125" s="6"/>
      <c r="W125" s="38"/>
    </row>
    <row r="126" spans="1:23" x14ac:dyDescent="0.25">
      <c r="A126" s="37">
        <f t="shared" si="2"/>
        <v>122</v>
      </c>
      <c r="B126" s="33" t="str">
        <f t="shared" si="3"/>
        <v>/ 2023-24</v>
      </c>
      <c r="C126" s="11">
        <v>45056.605555555558</v>
      </c>
      <c r="D126" s="27" t="s">
        <v>13</v>
      </c>
      <c r="E126" s="7">
        <v>1463</v>
      </c>
      <c r="F126" s="20">
        <v>45056</v>
      </c>
      <c r="G126" s="27" t="s">
        <v>331</v>
      </c>
      <c r="H126" s="27" t="s">
        <v>48</v>
      </c>
      <c r="I126" s="7">
        <v>234</v>
      </c>
      <c r="J126" s="6" t="s">
        <v>995</v>
      </c>
      <c r="K126" s="6" t="s">
        <v>327</v>
      </c>
      <c r="L126" s="10">
        <v>45056.518055555556</v>
      </c>
      <c r="M126" s="11" t="s">
        <v>41</v>
      </c>
      <c r="N126" s="11"/>
      <c r="O126" s="27" t="s">
        <v>153</v>
      </c>
      <c r="P126" s="7">
        <v>9979031267</v>
      </c>
      <c r="Q126" s="7" t="s">
        <v>63</v>
      </c>
      <c r="R126" s="7" t="s">
        <v>6</v>
      </c>
      <c r="S126" s="6"/>
      <c r="T126" s="6"/>
      <c r="U126" s="6"/>
      <c r="V126" s="6"/>
      <c r="W126" s="38"/>
    </row>
    <row r="127" spans="1:23" x14ac:dyDescent="0.25">
      <c r="A127" s="37">
        <f t="shared" si="2"/>
        <v>123</v>
      </c>
      <c r="B127" s="33" t="str">
        <f t="shared" si="3"/>
        <v>/ 2023-24</v>
      </c>
      <c r="C127" s="11">
        <v>45056.731249999997</v>
      </c>
      <c r="D127" s="27" t="s">
        <v>13</v>
      </c>
      <c r="E127" s="7">
        <v>1465</v>
      </c>
      <c r="F127" s="20">
        <v>45056</v>
      </c>
      <c r="G127" s="27" t="s">
        <v>331</v>
      </c>
      <c r="H127" s="27" t="s">
        <v>48</v>
      </c>
      <c r="I127" s="7">
        <v>246</v>
      </c>
      <c r="J127" s="6" t="s">
        <v>995</v>
      </c>
      <c r="K127" s="6" t="s">
        <v>327</v>
      </c>
      <c r="L127" s="10">
        <v>45056.673611111109</v>
      </c>
      <c r="M127" s="11" t="s">
        <v>41</v>
      </c>
      <c r="N127" s="11"/>
      <c r="O127" s="27" t="s">
        <v>153</v>
      </c>
      <c r="P127" s="7">
        <v>9979031267</v>
      </c>
      <c r="Q127" s="7" t="s">
        <v>63</v>
      </c>
      <c r="R127" s="7" t="s">
        <v>6</v>
      </c>
      <c r="S127" s="6"/>
      <c r="T127" s="6"/>
      <c r="U127" s="6"/>
      <c r="V127" s="6"/>
      <c r="W127" s="38"/>
    </row>
    <row r="128" spans="1:23" x14ac:dyDescent="0.25">
      <c r="A128" s="37">
        <f t="shared" si="2"/>
        <v>124</v>
      </c>
      <c r="B128" s="33" t="str">
        <f t="shared" si="3"/>
        <v>/ 2023-24</v>
      </c>
      <c r="C128" s="11">
        <v>45057.527777777781</v>
      </c>
      <c r="D128" s="27" t="s">
        <v>12</v>
      </c>
      <c r="E128" s="7" t="s">
        <v>393</v>
      </c>
      <c r="F128" s="20">
        <v>45050</v>
      </c>
      <c r="G128" s="27" t="s">
        <v>101</v>
      </c>
      <c r="H128" s="27" t="s">
        <v>48</v>
      </c>
      <c r="I128" s="7">
        <v>534</v>
      </c>
      <c r="J128" s="6" t="s">
        <v>995</v>
      </c>
      <c r="K128" s="6" t="s">
        <v>392</v>
      </c>
      <c r="L128" s="10">
        <v>45057.392361111109</v>
      </c>
      <c r="M128" s="11" t="s">
        <v>100</v>
      </c>
      <c r="N128" s="11"/>
      <c r="O128" s="27" t="s">
        <v>196</v>
      </c>
      <c r="P128" s="7">
        <v>9662394878</v>
      </c>
      <c r="Q128" s="7" t="s">
        <v>394</v>
      </c>
      <c r="R128" s="7" t="s">
        <v>6</v>
      </c>
      <c r="S128" s="6"/>
      <c r="T128" s="6"/>
      <c r="U128" s="6"/>
      <c r="V128" s="6"/>
      <c r="W128" s="38"/>
    </row>
    <row r="129" spans="1:23" x14ac:dyDescent="0.25">
      <c r="A129" s="37">
        <f t="shared" si="2"/>
        <v>125</v>
      </c>
      <c r="B129" s="33" t="str">
        <f t="shared" si="3"/>
        <v>/ 2023-24</v>
      </c>
      <c r="C129" s="11">
        <v>45058.513888888891</v>
      </c>
      <c r="D129" s="27" t="s">
        <v>13</v>
      </c>
      <c r="E129" s="7">
        <v>1466</v>
      </c>
      <c r="F129" s="20">
        <v>45058</v>
      </c>
      <c r="G129" s="27" t="s">
        <v>331</v>
      </c>
      <c r="H129" s="27" t="s">
        <v>48</v>
      </c>
      <c r="I129" s="7">
        <v>288</v>
      </c>
      <c r="J129" s="6" t="s">
        <v>995</v>
      </c>
      <c r="K129" s="6" t="s">
        <v>327</v>
      </c>
      <c r="L129" s="10">
        <v>45058.030555555553</v>
      </c>
      <c r="M129" s="11" t="s">
        <v>41</v>
      </c>
      <c r="N129" s="11"/>
      <c r="O129" s="45" t="s">
        <v>772</v>
      </c>
      <c r="P129" s="7">
        <v>7574930437</v>
      </c>
      <c r="Q129" s="7" t="s">
        <v>63</v>
      </c>
      <c r="R129" s="7" t="s">
        <v>6</v>
      </c>
      <c r="S129" s="6"/>
      <c r="T129" s="6"/>
      <c r="U129" s="6"/>
      <c r="V129" s="6"/>
      <c r="W129" s="38"/>
    </row>
    <row r="130" spans="1:23" x14ac:dyDescent="0.25">
      <c r="A130" s="37">
        <f t="shared" si="2"/>
        <v>126</v>
      </c>
      <c r="B130" s="33" t="str">
        <f t="shared" si="3"/>
        <v>/ 2023-24</v>
      </c>
      <c r="C130" s="11">
        <v>45058.775694444441</v>
      </c>
      <c r="D130" s="27" t="s">
        <v>12</v>
      </c>
      <c r="E130" s="7" t="s">
        <v>402</v>
      </c>
      <c r="F130" s="20">
        <v>45050</v>
      </c>
      <c r="G130" s="27" t="s">
        <v>101</v>
      </c>
      <c r="H130" s="27" t="s">
        <v>48</v>
      </c>
      <c r="I130" s="7">
        <v>879</v>
      </c>
      <c r="J130" s="6" t="s">
        <v>995</v>
      </c>
      <c r="K130" s="6" t="s">
        <v>110</v>
      </c>
      <c r="L130" s="10">
        <v>45058.568749999999</v>
      </c>
      <c r="M130" s="11" t="s">
        <v>111</v>
      </c>
      <c r="N130" s="11"/>
      <c r="O130" s="27" t="s">
        <v>395</v>
      </c>
      <c r="P130" s="7">
        <v>9878342471</v>
      </c>
      <c r="Q130" s="7" t="s">
        <v>403</v>
      </c>
      <c r="R130" s="7" t="s">
        <v>6</v>
      </c>
      <c r="S130" s="6"/>
      <c r="T130" s="6"/>
      <c r="U130" s="6"/>
      <c r="V130" s="6"/>
      <c r="W130" s="38"/>
    </row>
    <row r="131" spans="1:23" x14ac:dyDescent="0.25">
      <c r="A131" s="37">
        <f t="shared" si="2"/>
        <v>127</v>
      </c>
      <c r="B131" s="33" t="str">
        <f t="shared" si="3"/>
        <v>/ 2023-24</v>
      </c>
      <c r="C131" s="11">
        <v>45058.75</v>
      </c>
      <c r="D131" s="27" t="s">
        <v>13</v>
      </c>
      <c r="E131" s="7">
        <v>1467</v>
      </c>
      <c r="F131" s="20">
        <v>45058</v>
      </c>
      <c r="G131" s="27" t="s">
        <v>396</v>
      </c>
      <c r="H131" s="27" t="s">
        <v>397</v>
      </c>
      <c r="I131" s="7">
        <v>2</v>
      </c>
      <c r="J131" s="6" t="s">
        <v>22</v>
      </c>
      <c r="K131" s="6" t="s">
        <v>309</v>
      </c>
      <c r="L131" s="10">
        <v>45058.746527777781</v>
      </c>
      <c r="M131" s="11" t="s">
        <v>310</v>
      </c>
      <c r="N131" s="11"/>
      <c r="O131" s="27" t="s">
        <v>398</v>
      </c>
      <c r="P131" s="7">
        <v>8849816376</v>
      </c>
      <c r="Q131" s="7" t="s">
        <v>623</v>
      </c>
      <c r="R131" s="7" t="s">
        <v>6</v>
      </c>
      <c r="S131" s="6"/>
      <c r="T131" s="6"/>
      <c r="U131" s="6"/>
      <c r="V131" s="6"/>
      <c r="W131" s="38"/>
    </row>
    <row r="132" spans="1:23" x14ac:dyDescent="0.25">
      <c r="A132" s="37">
        <f t="shared" si="2"/>
        <v>128</v>
      </c>
      <c r="B132" s="33" t="str">
        <f t="shared" si="3"/>
        <v>/ 2023-24</v>
      </c>
      <c r="C132" s="11">
        <v>45058.847222222219</v>
      </c>
      <c r="D132" s="27" t="s">
        <v>12</v>
      </c>
      <c r="E132" s="7" t="s">
        <v>404</v>
      </c>
      <c r="F132" s="20">
        <v>45050</v>
      </c>
      <c r="G132" s="27" t="s">
        <v>101</v>
      </c>
      <c r="H132" s="27" t="s">
        <v>48</v>
      </c>
      <c r="I132" s="7">
        <v>704</v>
      </c>
      <c r="J132" s="6" t="s">
        <v>995</v>
      </c>
      <c r="K132" s="6" t="s">
        <v>399</v>
      </c>
      <c r="L132" s="10">
        <v>45058.663888888892</v>
      </c>
      <c r="M132" s="11" t="s">
        <v>100</v>
      </c>
      <c r="N132" s="11"/>
      <c r="O132" s="27" t="s">
        <v>189</v>
      </c>
      <c r="P132" s="7">
        <v>7524090177</v>
      </c>
      <c r="Q132" s="7" t="s">
        <v>405</v>
      </c>
      <c r="R132" s="7" t="s">
        <v>6</v>
      </c>
      <c r="S132" s="6"/>
      <c r="T132" s="6"/>
      <c r="U132" s="6"/>
      <c r="V132" s="6"/>
      <c r="W132" s="38"/>
    </row>
    <row r="133" spans="1:23" x14ac:dyDescent="0.25">
      <c r="A133" s="37">
        <f t="shared" si="2"/>
        <v>129</v>
      </c>
      <c r="B133" s="33" t="str">
        <f t="shared" si="3"/>
        <v>/ 2023-24</v>
      </c>
      <c r="C133" s="11">
        <v>45059.756944444445</v>
      </c>
      <c r="D133" s="27" t="s">
        <v>12</v>
      </c>
      <c r="E133" s="7" t="s">
        <v>413</v>
      </c>
      <c r="F133" s="20">
        <v>45057</v>
      </c>
      <c r="G133" s="27" t="s">
        <v>101</v>
      </c>
      <c r="H133" s="27" t="s">
        <v>48</v>
      </c>
      <c r="I133" s="7">
        <v>441</v>
      </c>
      <c r="J133" s="6" t="s">
        <v>995</v>
      </c>
      <c r="K133" s="6" t="s">
        <v>400</v>
      </c>
      <c r="L133" s="10">
        <v>45058.668749999997</v>
      </c>
      <c r="M133" s="11" t="s">
        <v>67</v>
      </c>
      <c r="N133" s="11"/>
      <c r="O133" s="27" t="s">
        <v>401</v>
      </c>
      <c r="P133" s="7">
        <v>9728318332</v>
      </c>
      <c r="Q133" s="7" t="s">
        <v>414</v>
      </c>
      <c r="R133" s="7" t="s">
        <v>6</v>
      </c>
      <c r="S133" s="6"/>
      <c r="T133" s="6"/>
      <c r="U133" s="6"/>
      <c r="V133" s="6"/>
      <c r="W133" s="38"/>
    </row>
    <row r="134" spans="1:23" x14ac:dyDescent="0.25">
      <c r="A134" s="37">
        <f t="shared" ref="A134:A197" si="4">IF(C134="","",A133+1)</f>
        <v>130</v>
      </c>
      <c r="B134" s="33" t="str">
        <f t="shared" ref="B134:B197" si="5">IF(C134="","","/ 2023-24")</f>
        <v>/ 2023-24</v>
      </c>
      <c r="C134" s="11">
        <v>45059.375</v>
      </c>
      <c r="D134" s="27" t="s">
        <v>13</v>
      </c>
      <c r="E134" s="7">
        <v>1468</v>
      </c>
      <c r="F134" s="20">
        <v>45059</v>
      </c>
      <c r="G134" s="27" t="s">
        <v>71</v>
      </c>
      <c r="H134" s="27" t="s">
        <v>72</v>
      </c>
      <c r="I134" s="7">
        <v>11</v>
      </c>
      <c r="J134" s="6" t="s">
        <v>22</v>
      </c>
      <c r="K134" s="6" t="s">
        <v>40</v>
      </c>
      <c r="L134" s="10">
        <v>45059.354166666664</v>
      </c>
      <c r="M134" s="11" t="s">
        <v>41</v>
      </c>
      <c r="N134" s="11"/>
      <c r="O134" s="27" t="s">
        <v>42</v>
      </c>
      <c r="P134" s="7">
        <v>9265604905</v>
      </c>
      <c r="Q134" s="7" t="s">
        <v>63</v>
      </c>
      <c r="R134" s="7" t="s">
        <v>6</v>
      </c>
      <c r="S134" s="6"/>
      <c r="T134" s="6"/>
      <c r="U134" s="6"/>
      <c r="V134" s="6"/>
      <c r="W134" s="38"/>
    </row>
    <row r="135" spans="1:23" x14ac:dyDescent="0.25">
      <c r="A135" s="37">
        <f t="shared" si="4"/>
        <v>131</v>
      </c>
      <c r="B135" s="33" t="str">
        <f t="shared" si="5"/>
        <v>/ 2023-24</v>
      </c>
      <c r="C135" s="11">
        <v>45059.428472222222</v>
      </c>
      <c r="D135" s="27" t="s">
        <v>13</v>
      </c>
      <c r="E135" s="7">
        <v>1469</v>
      </c>
      <c r="F135" s="20">
        <v>45059</v>
      </c>
      <c r="G135" s="27" t="s">
        <v>331</v>
      </c>
      <c r="H135" s="27" t="s">
        <v>48</v>
      </c>
      <c r="I135" s="7">
        <v>304</v>
      </c>
      <c r="J135" s="6" t="s">
        <v>995</v>
      </c>
      <c r="K135" s="6" t="s">
        <v>327</v>
      </c>
      <c r="L135" s="10">
        <v>45059.05972222222</v>
      </c>
      <c r="M135" s="11" t="s">
        <v>41</v>
      </c>
      <c r="N135" s="11"/>
      <c r="O135" s="45" t="s">
        <v>772</v>
      </c>
      <c r="P135" s="7">
        <v>7574930437</v>
      </c>
      <c r="Q135" s="7" t="s">
        <v>63</v>
      </c>
      <c r="R135" s="7" t="s">
        <v>6</v>
      </c>
      <c r="S135" s="6"/>
      <c r="T135" s="6"/>
      <c r="U135" s="6"/>
      <c r="V135" s="6"/>
      <c r="W135" s="38"/>
    </row>
    <row r="136" spans="1:23" x14ac:dyDescent="0.25">
      <c r="A136" s="37">
        <f t="shared" si="4"/>
        <v>132</v>
      </c>
      <c r="B136" s="33" t="str">
        <f t="shared" si="5"/>
        <v>/ 2023-24</v>
      </c>
      <c r="C136" s="11">
        <v>45059.940972222219</v>
      </c>
      <c r="D136" s="27" t="s">
        <v>12</v>
      </c>
      <c r="E136" s="7" t="s">
        <v>415</v>
      </c>
      <c r="F136" s="20">
        <v>45055</v>
      </c>
      <c r="G136" s="27" t="s">
        <v>344</v>
      </c>
      <c r="H136" s="27" t="s">
        <v>48</v>
      </c>
      <c r="I136" s="7">
        <v>760</v>
      </c>
      <c r="J136" s="6" t="s">
        <v>995</v>
      </c>
      <c r="K136" s="6" t="s">
        <v>406</v>
      </c>
      <c r="L136" s="10">
        <v>45059.434027777781</v>
      </c>
      <c r="M136" s="11" t="s">
        <v>54</v>
      </c>
      <c r="N136" s="11"/>
      <c r="O136" s="27" t="s">
        <v>407</v>
      </c>
      <c r="P136" s="7">
        <v>9350497710</v>
      </c>
      <c r="Q136" s="7" t="s">
        <v>416</v>
      </c>
      <c r="R136" s="7" t="s">
        <v>6</v>
      </c>
      <c r="S136" s="6"/>
      <c r="T136" s="6"/>
      <c r="U136" s="6"/>
      <c r="V136" s="6"/>
      <c r="W136" s="38"/>
    </row>
    <row r="137" spans="1:23" x14ac:dyDescent="0.25">
      <c r="A137" s="37">
        <f t="shared" si="4"/>
        <v>133</v>
      </c>
      <c r="B137" s="33" t="str">
        <f t="shared" si="5"/>
        <v>/ 2023-24</v>
      </c>
      <c r="C137" s="11">
        <v>45059.615972222222</v>
      </c>
      <c r="D137" s="27" t="s">
        <v>13</v>
      </c>
      <c r="E137" s="7">
        <v>1470</v>
      </c>
      <c r="F137" s="20">
        <v>45059</v>
      </c>
      <c r="G137" s="27" t="s">
        <v>331</v>
      </c>
      <c r="H137" s="27" t="s">
        <v>48</v>
      </c>
      <c r="I137" s="7">
        <v>296</v>
      </c>
      <c r="J137" s="6" t="s">
        <v>995</v>
      </c>
      <c r="K137" s="6" t="s">
        <v>327</v>
      </c>
      <c r="L137" s="10">
        <v>45059.490277777775</v>
      </c>
      <c r="M137" s="11" t="s">
        <v>41</v>
      </c>
      <c r="N137" s="11"/>
      <c r="O137" s="45" t="s">
        <v>772</v>
      </c>
      <c r="P137" s="7">
        <v>7574930437</v>
      </c>
      <c r="Q137" s="7" t="s">
        <v>63</v>
      </c>
      <c r="R137" s="7" t="s">
        <v>6</v>
      </c>
      <c r="S137" s="6"/>
      <c r="T137" s="6"/>
      <c r="U137" s="6"/>
      <c r="V137" s="6"/>
      <c r="W137" s="38"/>
    </row>
    <row r="138" spans="1:23" x14ac:dyDescent="0.25">
      <c r="A138" s="37">
        <f t="shared" si="4"/>
        <v>134</v>
      </c>
      <c r="B138" s="33" t="str">
        <f t="shared" si="5"/>
        <v>/ 2023-24</v>
      </c>
      <c r="C138" s="11">
        <v>45059.972222222219</v>
      </c>
      <c r="D138" s="27" t="s">
        <v>12</v>
      </c>
      <c r="E138" s="7" t="s">
        <v>417</v>
      </c>
      <c r="F138" s="20">
        <v>45056</v>
      </c>
      <c r="G138" s="27" t="s">
        <v>120</v>
      </c>
      <c r="H138" s="27" t="s">
        <v>418</v>
      </c>
      <c r="I138" s="7">
        <v>24810</v>
      </c>
      <c r="J138" s="6" t="s">
        <v>21</v>
      </c>
      <c r="K138" s="6" t="s">
        <v>408</v>
      </c>
      <c r="L138" s="10">
        <v>45059.629166666666</v>
      </c>
      <c r="M138" s="11" t="s">
        <v>41</v>
      </c>
      <c r="N138" s="11"/>
      <c r="O138" s="27" t="s">
        <v>409</v>
      </c>
      <c r="P138" s="7">
        <v>7567537244</v>
      </c>
      <c r="Q138" s="7" t="s">
        <v>63</v>
      </c>
      <c r="R138" s="7" t="s">
        <v>6</v>
      </c>
      <c r="S138" s="6"/>
      <c r="T138" s="6"/>
      <c r="U138" s="6"/>
      <c r="V138" s="6"/>
      <c r="W138" s="38"/>
    </row>
    <row r="139" spans="1:23" x14ac:dyDescent="0.25">
      <c r="A139" s="37">
        <f t="shared" si="4"/>
        <v>135</v>
      </c>
      <c r="B139" s="33" t="str">
        <f t="shared" si="5"/>
        <v>/ 2023-24</v>
      </c>
      <c r="C139" s="11">
        <v>45059.944444444445</v>
      </c>
      <c r="D139" s="27" t="s">
        <v>12</v>
      </c>
      <c r="E139" s="7" t="s">
        <v>419</v>
      </c>
      <c r="F139" s="20">
        <v>45054</v>
      </c>
      <c r="G139" s="27" t="s">
        <v>103</v>
      </c>
      <c r="H139" s="27" t="s">
        <v>48</v>
      </c>
      <c r="I139" s="7">
        <v>220</v>
      </c>
      <c r="J139" s="6" t="s">
        <v>995</v>
      </c>
      <c r="K139" s="6" t="s">
        <v>410</v>
      </c>
      <c r="L139" s="10">
        <v>45059.689583333333</v>
      </c>
      <c r="M139" s="11" t="s">
        <v>411</v>
      </c>
      <c r="N139" s="11"/>
      <c r="O139" s="27" t="s">
        <v>412</v>
      </c>
      <c r="P139" s="7">
        <v>9636480684</v>
      </c>
      <c r="Q139" s="7" t="s">
        <v>420</v>
      </c>
      <c r="R139" s="7" t="s">
        <v>6</v>
      </c>
      <c r="S139" s="6"/>
      <c r="T139" s="6"/>
      <c r="U139" s="6"/>
      <c r="V139" s="6"/>
      <c r="W139" s="38" t="s">
        <v>421</v>
      </c>
    </row>
    <row r="140" spans="1:23" x14ac:dyDescent="0.25">
      <c r="A140" s="37">
        <f t="shared" si="4"/>
        <v>136</v>
      </c>
      <c r="B140" s="33" t="str">
        <f t="shared" si="5"/>
        <v>/ 2023-24</v>
      </c>
      <c r="C140" s="11">
        <v>45059.697916666664</v>
      </c>
      <c r="D140" s="27" t="s">
        <v>13</v>
      </c>
      <c r="E140" s="7">
        <v>1471</v>
      </c>
      <c r="F140" s="20">
        <v>45059</v>
      </c>
      <c r="G140" s="27" t="s">
        <v>331</v>
      </c>
      <c r="H140" s="27" t="s">
        <v>48</v>
      </c>
      <c r="I140" s="7">
        <v>252</v>
      </c>
      <c r="J140" s="6" t="s">
        <v>995</v>
      </c>
      <c r="K140" s="6" t="s">
        <v>327</v>
      </c>
      <c r="L140" s="10">
        <v>45059.67291666667</v>
      </c>
      <c r="M140" s="11" t="s">
        <v>41</v>
      </c>
      <c r="N140" s="11"/>
      <c r="O140" s="27" t="s">
        <v>304</v>
      </c>
      <c r="P140" s="7">
        <v>7574930437</v>
      </c>
      <c r="Q140" s="7" t="s">
        <v>63</v>
      </c>
      <c r="R140" s="7" t="s">
        <v>6</v>
      </c>
      <c r="S140" s="6"/>
      <c r="T140" s="6"/>
      <c r="U140" s="6"/>
      <c r="V140" s="6"/>
      <c r="W140" s="38"/>
    </row>
    <row r="141" spans="1:23" x14ac:dyDescent="0.25">
      <c r="A141" s="37">
        <f t="shared" si="4"/>
        <v>137</v>
      </c>
      <c r="B141" s="33" t="str">
        <f t="shared" si="5"/>
        <v>/ 2023-24</v>
      </c>
      <c r="C141" s="11">
        <v>45061.533333333333</v>
      </c>
      <c r="D141" s="27" t="s">
        <v>12</v>
      </c>
      <c r="E141" s="7" t="s">
        <v>427</v>
      </c>
      <c r="F141" s="20">
        <v>45055</v>
      </c>
      <c r="G141" s="27" t="s">
        <v>344</v>
      </c>
      <c r="H141" s="27" t="s">
        <v>48</v>
      </c>
      <c r="I141" s="7">
        <v>432</v>
      </c>
      <c r="J141" s="6" t="s">
        <v>995</v>
      </c>
      <c r="K141" s="6" t="s">
        <v>422</v>
      </c>
      <c r="L141" s="10">
        <v>45060.783333333333</v>
      </c>
      <c r="M141" s="11" t="s">
        <v>483</v>
      </c>
      <c r="N141" s="11"/>
      <c r="O141" s="27" t="s">
        <v>423</v>
      </c>
      <c r="P141" s="7">
        <v>9974725452</v>
      </c>
      <c r="Q141" s="7" t="s">
        <v>428</v>
      </c>
      <c r="R141" s="7" t="s">
        <v>6</v>
      </c>
      <c r="S141" s="6"/>
      <c r="T141" s="6"/>
      <c r="U141" s="6"/>
      <c r="V141" s="6"/>
      <c r="W141" s="38"/>
    </row>
    <row r="142" spans="1:23" x14ac:dyDescent="0.25">
      <c r="A142" s="37">
        <f t="shared" si="4"/>
        <v>138</v>
      </c>
      <c r="B142" s="33" t="str">
        <f t="shared" si="5"/>
        <v>/ 2023-24</v>
      </c>
      <c r="C142" s="11">
        <v>45061.602777777778</v>
      </c>
      <c r="D142" s="27" t="s">
        <v>12</v>
      </c>
      <c r="E142" s="7" t="s">
        <v>432</v>
      </c>
      <c r="F142" s="20">
        <v>45055</v>
      </c>
      <c r="G142" s="27" t="s">
        <v>344</v>
      </c>
      <c r="H142" s="27" t="s">
        <v>48</v>
      </c>
      <c r="I142" s="7">
        <v>566</v>
      </c>
      <c r="J142" s="6" t="s">
        <v>995</v>
      </c>
      <c r="K142" s="6" t="s">
        <v>425</v>
      </c>
      <c r="L142" s="10">
        <v>45060.783333333333</v>
      </c>
      <c r="M142" s="11" t="s">
        <v>483</v>
      </c>
      <c r="N142" s="11"/>
      <c r="O142" s="27" t="s">
        <v>424</v>
      </c>
      <c r="P142" s="7">
        <v>9304023434</v>
      </c>
      <c r="Q142" s="7" t="s">
        <v>433</v>
      </c>
      <c r="R142" s="7" t="s">
        <v>6</v>
      </c>
      <c r="S142" s="6"/>
      <c r="T142" s="6"/>
      <c r="U142" s="6"/>
      <c r="V142" s="6"/>
      <c r="W142" s="38"/>
    </row>
    <row r="143" spans="1:23" x14ac:dyDescent="0.25">
      <c r="A143" s="37">
        <f t="shared" si="4"/>
        <v>139</v>
      </c>
      <c r="B143" s="33" t="str">
        <f t="shared" si="5"/>
        <v>/ 2023-24</v>
      </c>
      <c r="C143" s="11">
        <v>45061.423611111109</v>
      </c>
      <c r="D143" s="27" t="s">
        <v>13</v>
      </c>
      <c r="E143" s="7">
        <v>1472</v>
      </c>
      <c r="F143" s="20">
        <v>45061</v>
      </c>
      <c r="G143" s="27" t="s">
        <v>344</v>
      </c>
      <c r="H143" s="27" t="s">
        <v>48</v>
      </c>
      <c r="I143" s="7">
        <v>303</v>
      </c>
      <c r="J143" s="6" t="s">
        <v>995</v>
      </c>
      <c r="K143" s="6" t="s">
        <v>327</v>
      </c>
      <c r="L143" s="10">
        <v>45061.402777777781</v>
      </c>
      <c r="M143" s="11" t="s">
        <v>41</v>
      </c>
      <c r="N143" s="11"/>
      <c r="O143" s="27" t="s">
        <v>153</v>
      </c>
      <c r="P143" s="7">
        <v>9979031267</v>
      </c>
      <c r="Q143" s="7" t="s">
        <v>63</v>
      </c>
      <c r="R143" s="7" t="s">
        <v>6</v>
      </c>
      <c r="S143" s="6"/>
      <c r="T143" s="6"/>
      <c r="U143" s="6"/>
      <c r="V143" s="6"/>
      <c r="W143" s="38"/>
    </row>
    <row r="144" spans="1:23" x14ac:dyDescent="0.25">
      <c r="A144" s="37">
        <f t="shared" si="4"/>
        <v>140</v>
      </c>
      <c r="B144" s="33" t="str">
        <f t="shared" si="5"/>
        <v>/ 2023-24</v>
      </c>
      <c r="C144" s="11">
        <v>45061.834027777775</v>
      </c>
      <c r="D144" s="27" t="s">
        <v>12</v>
      </c>
      <c r="E144" s="7" t="s">
        <v>436</v>
      </c>
      <c r="F144" s="20">
        <v>45057</v>
      </c>
      <c r="G144" s="27" t="s">
        <v>101</v>
      </c>
      <c r="H144" s="27" t="s">
        <v>48</v>
      </c>
      <c r="I144" s="7">
        <v>432</v>
      </c>
      <c r="J144" s="6" t="s">
        <v>995</v>
      </c>
      <c r="K144" s="6" t="s">
        <v>355</v>
      </c>
      <c r="L144" s="10">
        <v>45061.42291666667</v>
      </c>
      <c r="M144" s="11" t="s">
        <v>111</v>
      </c>
      <c r="N144" s="11"/>
      <c r="O144" s="27" t="s">
        <v>426</v>
      </c>
      <c r="P144" s="7">
        <v>8779351013</v>
      </c>
      <c r="Q144" s="7" t="s">
        <v>437</v>
      </c>
      <c r="R144" s="7" t="s">
        <v>6</v>
      </c>
      <c r="S144" s="6"/>
      <c r="T144" s="6"/>
      <c r="U144" s="6"/>
      <c r="V144" s="6"/>
      <c r="W144" s="38"/>
    </row>
    <row r="145" spans="1:23" x14ac:dyDescent="0.25">
      <c r="A145" s="37">
        <f t="shared" si="4"/>
        <v>141</v>
      </c>
      <c r="B145" s="33" t="str">
        <f t="shared" si="5"/>
        <v>/ 2023-24</v>
      </c>
      <c r="C145" s="11">
        <v>45061.554861111108</v>
      </c>
      <c r="D145" s="27" t="s">
        <v>13</v>
      </c>
      <c r="E145" s="7">
        <v>1473</v>
      </c>
      <c r="F145" s="20">
        <v>45061</v>
      </c>
      <c r="G145" s="27" t="s">
        <v>331</v>
      </c>
      <c r="H145" s="27" t="s">
        <v>48</v>
      </c>
      <c r="I145" s="7">
        <v>295</v>
      </c>
      <c r="J145" s="6" t="s">
        <v>995</v>
      </c>
      <c r="K145" s="6" t="s">
        <v>327</v>
      </c>
      <c r="L145" s="10">
        <v>45061.513194444444</v>
      </c>
      <c r="M145" s="11" t="s">
        <v>41</v>
      </c>
      <c r="N145" s="11"/>
      <c r="O145" s="27" t="s">
        <v>153</v>
      </c>
      <c r="P145" s="7">
        <v>9979031267</v>
      </c>
      <c r="Q145" s="7" t="s">
        <v>63</v>
      </c>
      <c r="R145" s="7" t="s">
        <v>6</v>
      </c>
      <c r="S145" s="6"/>
      <c r="T145" s="6"/>
      <c r="U145" s="6"/>
      <c r="V145" s="6"/>
      <c r="W145" s="38"/>
    </row>
    <row r="146" spans="1:23" x14ac:dyDescent="0.25">
      <c r="A146" s="37">
        <f t="shared" si="4"/>
        <v>142</v>
      </c>
      <c r="B146" s="33" t="str">
        <f t="shared" si="5"/>
        <v>/ 2023-24</v>
      </c>
      <c r="C146" s="11">
        <v>45062.802777777775</v>
      </c>
      <c r="D146" s="27" t="s">
        <v>12</v>
      </c>
      <c r="E146" s="7" t="s">
        <v>441</v>
      </c>
      <c r="F146" s="20">
        <v>45055</v>
      </c>
      <c r="G146" s="27" t="s">
        <v>344</v>
      </c>
      <c r="H146" s="27" t="s">
        <v>48</v>
      </c>
      <c r="I146" s="7">
        <v>432</v>
      </c>
      <c r="J146" s="6" t="s">
        <v>995</v>
      </c>
      <c r="K146" s="6" t="s">
        <v>429</v>
      </c>
      <c r="L146" s="10">
        <v>45061.558333333334</v>
      </c>
      <c r="M146" s="11" t="s">
        <v>54</v>
      </c>
      <c r="N146" s="11"/>
      <c r="O146" s="27" t="s">
        <v>430</v>
      </c>
      <c r="P146" s="7">
        <v>7405551432</v>
      </c>
      <c r="Q146" s="7" t="s">
        <v>442</v>
      </c>
      <c r="R146" s="7" t="s">
        <v>6</v>
      </c>
      <c r="S146" s="6"/>
      <c r="T146" s="6"/>
      <c r="U146" s="6"/>
      <c r="V146" s="6"/>
      <c r="W146" s="38"/>
    </row>
    <row r="147" spans="1:23" x14ac:dyDescent="0.25">
      <c r="A147" s="37">
        <f t="shared" si="4"/>
        <v>143</v>
      </c>
      <c r="B147" s="33" t="str">
        <f t="shared" si="5"/>
        <v>/ 2023-24</v>
      </c>
      <c r="C147" s="11">
        <v>45061.698611111111</v>
      </c>
      <c r="D147" s="27" t="s">
        <v>12</v>
      </c>
      <c r="E147" s="7" t="s">
        <v>434</v>
      </c>
      <c r="F147" s="20">
        <v>45055</v>
      </c>
      <c r="G147" s="27" t="s">
        <v>344</v>
      </c>
      <c r="H147" s="27" t="s">
        <v>48</v>
      </c>
      <c r="I147" s="7">
        <v>650</v>
      </c>
      <c r="J147" s="6" t="s">
        <v>995</v>
      </c>
      <c r="K147" s="6" t="s">
        <v>431</v>
      </c>
      <c r="L147" s="10">
        <v>45061.604166666664</v>
      </c>
      <c r="M147" s="11" t="s">
        <v>483</v>
      </c>
      <c r="N147" s="11"/>
      <c r="O147" s="27" t="s">
        <v>424</v>
      </c>
      <c r="P147" s="7">
        <v>9304023434</v>
      </c>
      <c r="Q147" s="7" t="s">
        <v>435</v>
      </c>
      <c r="R147" s="7" t="s">
        <v>6</v>
      </c>
      <c r="S147" s="6"/>
      <c r="T147" s="6"/>
      <c r="U147" s="6"/>
      <c r="V147" s="6"/>
      <c r="W147" s="38"/>
    </row>
    <row r="148" spans="1:23" x14ac:dyDescent="0.25">
      <c r="A148" s="37">
        <f t="shared" si="4"/>
        <v>144</v>
      </c>
      <c r="B148" s="33" t="str">
        <f t="shared" si="5"/>
        <v>/ 2023-24</v>
      </c>
      <c r="C148" s="11">
        <v>45061.719444444447</v>
      </c>
      <c r="D148" s="27" t="s">
        <v>13</v>
      </c>
      <c r="E148" s="7">
        <v>1474</v>
      </c>
      <c r="F148" s="20">
        <v>45061</v>
      </c>
      <c r="G148" s="27" t="s">
        <v>331</v>
      </c>
      <c r="H148" s="27" t="s">
        <v>48</v>
      </c>
      <c r="I148" s="7">
        <v>315</v>
      </c>
      <c r="J148" s="6" t="s">
        <v>995</v>
      </c>
      <c r="K148" s="6" t="s">
        <v>327</v>
      </c>
      <c r="L148" s="10">
        <v>45061.636805555558</v>
      </c>
      <c r="M148" s="11" t="s">
        <v>41</v>
      </c>
      <c r="N148" s="11"/>
      <c r="O148" s="27" t="s">
        <v>153</v>
      </c>
      <c r="P148" s="7">
        <v>9979031267</v>
      </c>
      <c r="Q148" s="7" t="s">
        <v>63</v>
      </c>
      <c r="R148" s="7" t="s">
        <v>6</v>
      </c>
      <c r="S148" s="6"/>
      <c r="T148" s="6"/>
      <c r="U148" s="6"/>
      <c r="V148" s="6"/>
      <c r="W148" s="38"/>
    </row>
    <row r="149" spans="1:23" x14ac:dyDescent="0.25">
      <c r="A149" s="37">
        <f t="shared" si="4"/>
        <v>145</v>
      </c>
      <c r="B149" s="33" t="str">
        <f t="shared" si="5"/>
        <v>/ 2023-24</v>
      </c>
      <c r="C149" s="11">
        <v>45062.75</v>
      </c>
      <c r="D149" s="27" t="s">
        <v>14</v>
      </c>
      <c r="E149" s="7">
        <v>9000698</v>
      </c>
      <c r="F149" s="20">
        <v>45061</v>
      </c>
      <c r="G149" s="27" t="s">
        <v>181</v>
      </c>
      <c r="H149" s="27" t="s">
        <v>438</v>
      </c>
      <c r="I149" s="7">
        <v>6</v>
      </c>
      <c r="J149" s="6" t="s">
        <v>22</v>
      </c>
      <c r="K149" s="6" t="s">
        <v>309</v>
      </c>
      <c r="L149" s="10">
        <v>45062.746527777781</v>
      </c>
      <c r="M149" s="11" t="s">
        <v>310</v>
      </c>
      <c r="N149" s="11"/>
      <c r="O149" s="27" t="s">
        <v>398</v>
      </c>
      <c r="P149" s="7">
        <v>8849816376</v>
      </c>
      <c r="Q149" s="7" t="s">
        <v>439</v>
      </c>
      <c r="R149" s="7" t="s">
        <v>29</v>
      </c>
      <c r="S149" s="6">
        <v>448</v>
      </c>
      <c r="T149" s="29">
        <v>45098</v>
      </c>
      <c r="U149" s="6" t="s">
        <v>737</v>
      </c>
      <c r="V149" s="6">
        <v>6</v>
      </c>
      <c r="W149" s="38"/>
    </row>
    <row r="150" spans="1:23" x14ac:dyDescent="0.25">
      <c r="A150" s="37">
        <f t="shared" si="4"/>
        <v>146</v>
      </c>
      <c r="B150" s="33" t="str">
        <f t="shared" si="5"/>
        <v>/ 2023-24</v>
      </c>
      <c r="C150" s="11">
        <v>45062.871527777781</v>
      </c>
      <c r="D150" s="27" t="s">
        <v>12</v>
      </c>
      <c r="E150" s="7" t="s">
        <v>443</v>
      </c>
      <c r="F150" s="20">
        <v>45057</v>
      </c>
      <c r="G150" s="27" t="s">
        <v>101</v>
      </c>
      <c r="H150" s="27" t="s">
        <v>48</v>
      </c>
      <c r="I150" s="7">
        <v>444</v>
      </c>
      <c r="J150" s="6" t="s">
        <v>995</v>
      </c>
      <c r="K150" s="6" t="s">
        <v>110</v>
      </c>
      <c r="L150" s="10">
        <v>45062.603472222225</v>
      </c>
      <c r="M150" s="11" t="s">
        <v>111</v>
      </c>
      <c r="N150" s="11"/>
      <c r="O150" s="27" t="s">
        <v>440</v>
      </c>
      <c r="P150" s="7">
        <v>9878342471</v>
      </c>
      <c r="Q150" s="7" t="s">
        <v>444</v>
      </c>
      <c r="R150" s="7" t="s">
        <v>6</v>
      </c>
      <c r="S150" s="6"/>
      <c r="T150" s="6"/>
      <c r="U150" s="6"/>
      <c r="V150" s="6"/>
      <c r="W150" s="38"/>
    </row>
    <row r="151" spans="1:23" x14ac:dyDescent="0.25">
      <c r="A151" s="37">
        <f t="shared" si="4"/>
        <v>147</v>
      </c>
      <c r="B151" s="33" t="str">
        <f t="shared" si="5"/>
        <v>/ 2023-24</v>
      </c>
      <c r="C151" s="11">
        <v>45063.854166666664</v>
      </c>
      <c r="D151" s="27" t="s">
        <v>12</v>
      </c>
      <c r="E151" s="7" t="s">
        <v>452</v>
      </c>
      <c r="F151" s="20">
        <v>45055</v>
      </c>
      <c r="G151" s="27" t="s">
        <v>344</v>
      </c>
      <c r="H151" s="27" t="s">
        <v>48</v>
      </c>
      <c r="I151" s="7">
        <v>742</v>
      </c>
      <c r="J151" s="6" t="s">
        <v>995</v>
      </c>
      <c r="K151" s="6" t="s">
        <v>159</v>
      </c>
      <c r="L151" s="10">
        <v>45063.408333333333</v>
      </c>
      <c r="M151" s="11" t="s">
        <v>54</v>
      </c>
      <c r="N151" s="11"/>
      <c r="O151" s="27" t="s">
        <v>160</v>
      </c>
      <c r="P151" s="7">
        <v>8769030737</v>
      </c>
      <c r="Q151" s="7" t="s">
        <v>453</v>
      </c>
      <c r="R151" s="7" t="s">
        <v>6</v>
      </c>
      <c r="S151" s="6"/>
      <c r="T151" s="6"/>
      <c r="U151" s="6"/>
      <c r="V151" s="6"/>
      <c r="W151" s="38"/>
    </row>
    <row r="152" spans="1:23" x14ac:dyDescent="0.25">
      <c r="A152" s="37">
        <f t="shared" si="4"/>
        <v>148</v>
      </c>
      <c r="B152" s="33" t="str">
        <f t="shared" si="5"/>
        <v>/ 2023-24</v>
      </c>
      <c r="C152" s="11">
        <v>45063.543749999997</v>
      </c>
      <c r="D152" s="27" t="s">
        <v>13</v>
      </c>
      <c r="E152" s="7">
        <v>1476</v>
      </c>
      <c r="F152" s="20">
        <v>45063</v>
      </c>
      <c r="G152" s="27" t="s">
        <v>331</v>
      </c>
      <c r="H152" s="27" t="s">
        <v>48</v>
      </c>
      <c r="I152" s="7">
        <v>334</v>
      </c>
      <c r="J152" s="6" t="s">
        <v>995</v>
      </c>
      <c r="K152" s="6" t="s">
        <v>327</v>
      </c>
      <c r="L152" s="10">
        <v>45063.496527777781</v>
      </c>
      <c r="M152" s="11" t="s">
        <v>41</v>
      </c>
      <c r="N152" s="11"/>
      <c r="O152" s="27" t="s">
        <v>153</v>
      </c>
      <c r="P152" s="7">
        <v>9979031267</v>
      </c>
      <c r="Q152" s="7" t="s">
        <v>63</v>
      </c>
      <c r="R152" s="7" t="s">
        <v>6</v>
      </c>
      <c r="S152" s="6"/>
      <c r="T152" s="6"/>
      <c r="U152" s="6"/>
      <c r="V152" s="6"/>
      <c r="W152" s="38"/>
    </row>
    <row r="153" spans="1:23" x14ac:dyDescent="0.25">
      <c r="A153" s="37">
        <f t="shared" si="4"/>
        <v>149</v>
      </c>
      <c r="B153" s="33" t="str">
        <f t="shared" si="5"/>
        <v>/ 2023-24</v>
      </c>
      <c r="C153" s="11">
        <v>45063.75</v>
      </c>
      <c r="D153" s="27" t="s">
        <v>14</v>
      </c>
      <c r="E153" s="7">
        <v>9000714</v>
      </c>
      <c r="F153" s="20">
        <v>45063</v>
      </c>
      <c r="G153" s="27" t="s">
        <v>445</v>
      </c>
      <c r="H153" s="27" t="s">
        <v>446</v>
      </c>
      <c r="I153" s="7">
        <v>30</v>
      </c>
      <c r="J153" s="6" t="s">
        <v>22</v>
      </c>
      <c r="K153" s="6" t="s">
        <v>309</v>
      </c>
      <c r="L153" s="10">
        <v>45063.648611111108</v>
      </c>
      <c r="M153" s="11" t="s">
        <v>310</v>
      </c>
      <c r="N153" s="11"/>
      <c r="O153" s="27" t="s">
        <v>398</v>
      </c>
      <c r="P153" s="7">
        <v>8849816376</v>
      </c>
      <c r="Q153" s="7" t="s">
        <v>447</v>
      </c>
      <c r="R153" s="7" t="s">
        <v>29</v>
      </c>
      <c r="S153" s="6">
        <v>392</v>
      </c>
      <c r="T153" s="29">
        <v>45088</v>
      </c>
      <c r="U153" s="6">
        <v>7700050</v>
      </c>
      <c r="V153" s="6">
        <v>30</v>
      </c>
      <c r="W153" s="38"/>
    </row>
    <row r="154" spans="1:23" x14ac:dyDescent="0.25">
      <c r="A154" s="37">
        <f t="shared" si="4"/>
        <v>150</v>
      </c>
      <c r="B154" s="33" t="str">
        <f t="shared" si="5"/>
        <v>/ 2023-24</v>
      </c>
      <c r="C154" s="11">
        <v>45063.75</v>
      </c>
      <c r="D154" s="27" t="s">
        <v>14</v>
      </c>
      <c r="E154" s="7">
        <v>9000713</v>
      </c>
      <c r="F154" s="20">
        <v>45063</v>
      </c>
      <c r="G154" s="27" t="s">
        <v>448</v>
      </c>
      <c r="H154" s="27" t="s">
        <v>449</v>
      </c>
      <c r="I154" s="7">
        <v>2</v>
      </c>
      <c r="J154" s="6" t="s">
        <v>22</v>
      </c>
      <c r="K154" s="6" t="s">
        <v>309</v>
      </c>
      <c r="L154" s="10">
        <v>45063.648611111108</v>
      </c>
      <c r="M154" s="11" t="s">
        <v>310</v>
      </c>
      <c r="N154" s="11"/>
      <c r="O154" s="27" t="s">
        <v>398</v>
      </c>
      <c r="P154" s="7">
        <v>8849816376</v>
      </c>
      <c r="Q154" s="7" t="s">
        <v>450</v>
      </c>
      <c r="R154" s="7" t="s">
        <v>29</v>
      </c>
      <c r="S154" s="6">
        <v>344</v>
      </c>
      <c r="T154" s="29">
        <v>45080</v>
      </c>
      <c r="U154" s="6">
        <v>147</v>
      </c>
      <c r="V154" s="6">
        <v>1</v>
      </c>
      <c r="W154" s="38"/>
    </row>
    <row r="155" spans="1:23" x14ac:dyDescent="0.25">
      <c r="A155" s="37">
        <f t="shared" si="4"/>
        <v>151</v>
      </c>
      <c r="B155" s="33" t="str">
        <f t="shared" si="5"/>
        <v>/ 2023-24</v>
      </c>
      <c r="C155" s="11">
        <v>45063.854166666664</v>
      </c>
      <c r="D155" s="27" t="s">
        <v>12</v>
      </c>
      <c r="E155" s="7" t="s">
        <v>454</v>
      </c>
      <c r="F155" s="20">
        <v>45057</v>
      </c>
      <c r="G155" s="27" t="s">
        <v>101</v>
      </c>
      <c r="H155" s="27" t="s">
        <v>48</v>
      </c>
      <c r="I155" s="7">
        <v>432</v>
      </c>
      <c r="J155" s="6" t="s">
        <v>995</v>
      </c>
      <c r="K155" s="6" t="s">
        <v>451</v>
      </c>
      <c r="L155" s="10">
        <v>45063.664583333331</v>
      </c>
      <c r="M155" s="11" t="s">
        <v>111</v>
      </c>
      <c r="N155" s="11"/>
      <c r="O155" s="27" t="s">
        <v>295</v>
      </c>
      <c r="P155" s="7">
        <v>9005026613</v>
      </c>
      <c r="Q155" s="7" t="s">
        <v>455</v>
      </c>
      <c r="R155" s="6" t="s">
        <v>6</v>
      </c>
      <c r="S155" s="6"/>
      <c r="T155" s="6"/>
      <c r="U155" s="6"/>
      <c r="V155" s="6"/>
      <c r="W155" s="38"/>
    </row>
    <row r="156" spans="1:23" x14ac:dyDescent="0.25">
      <c r="A156" s="37">
        <f t="shared" si="4"/>
        <v>152</v>
      </c>
      <c r="B156" s="33" t="str">
        <f t="shared" si="5"/>
        <v>/ 2023-24</v>
      </c>
      <c r="C156" s="11">
        <v>45064.727777777778</v>
      </c>
      <c r="D156" s="27" t="s">
        <v>12</v>
      </c>
      <c r="E156" s="7" t="s">
        <v>460</v>
      </c>
      <c r="F156" s="20">
        <v>45057</v>
      </c>
      <c r="G156" s="27" t="s">
        <v>101</v>
      </c>
      <c r="H156" s="27" t="s">
        <v>48</v>
      </c>
      <c r="I156" s="7">
        <v>728</v>
      </c>
      <c r="J156" s="6" t="s">
        <v>995</v>
      </c>
      <c r="K156" s="6" t="s">
        <v>456</v>
      </c>
      <c r="L156" s="10">
        <v>45064.408333333333</v>
      </c>
      <c r="M156" s="11" t="s">
        <v>111</v>
      </c>
      <c r="N156" s="11"/>
      <c r="O156" s="27" t="s">
        <v>457</v>
      </c>
      <c r="P156" s="7">
        <v>9140100315</v>
      </c>
      <c r="Q156" s="7" t="s">
        <v>461</v>
      </c>
      <c r="R156" s="6" t="s">
        <v>6</v>
      </c>
      <c r="S156" s="6"/>
      <c r="T156" s="6"/>
      <c r="U156" s="6"/>
      <c r="V156" s="6"/>
      <c r="W156" s="38"/>
    </row>
    <row r="157" spans="1:23" x14ac:dyDescent="0.25">
      <c r="A157" s="37">
        <f t="shared" si="4"/>
        <v>153</v>
      </c>
      <c r="B157" s="33" t="str">
        <f t="shared" si="5"/>
        <v>/ 2023-24</v>
      </c>
      <c r="C157" s="11">
        <v>45064.535416666666</v>
      </c>
      <c r="D157" s="27" t="s">
        <v>13</v>
      </c>
      <c r="E157" s="7">
        <v>1479</v>
      </c>
      <c r="F157" s="20">
        <v>45064</v>
      </c>
      <c r="G157" s="27" t="s">
        <v>331</v>
      </c>
      <c r="H157" s="27" t="s">
        <v>48</v>
      </c>
      <c r="I157" s="7">
        <v>287</v>
      </c>
      <c r="J157" s="6" t="s">
        <v>995</v>
      </c>
      <c r="K157" s="6" t="s">
        <v>327</v>
      </c>
      <c r="L157" s="10">
        <v>45064.463194444441</v>
      </c>
      <c r="M157" s="11" t="s">
        <v>41</v>
      </c>
      <c r="N157" s="11"/>
      <c r="O157" s="27" t="s">
        <v>153</v>
      </c>
      <c r="P157" s="7">
        <v>9979031267</v>
      </c>
      <c r="Q157" s="7" t="s">
        <v>63</v>
      </c>
      <c r="R157" s="7" t="s">
        <v>6</v>
      </c>
      <c r="S157" s="6"/>
      <c r="T157" s="6"/>
      <c r="U157" s="6"/>
      <c r="V157" s="6"/>
      <c r="W157" s="38"/>
    </row>
    <row r="158" spans="1:23" x14ac:dyDescent="0.25">
      <c r="A158" s="37">
        <f t="shared" si="4"/>
        <v>154</v>
      </c>
      <c r="B158" s="33" t="str">
        <f t="shared" si="5"/>
        <v>/ 2023-24</v>
      </c>
      <c r="C158" s="11">
        <v>45065.650694444441</v>
      </c>
      <c r="D158" s="27" t="s">
        <v>12</v>
      </c>
      <c r="E158" s="7" t="s">
        <v>463</v>
      </c>
      <c r="F158" s="20">
        <v>45057</v>
      </c>
      <c r="G158" s="27" t="s">
        <v>101</v>
      </c>
      <c r="H158" s="27" t="s">
        <v>48</v>
      </c>
      <c r="I158" s="7">
        <v>874</v>
      </c>
      <c r="J158" s="6" t="s">
        <v>995</v>
      </c>
      <c r="K158" s="6" t="s">
        <v>458</v>
      </c>
      <c r="L158" s="10">
        <v>45064.561111111114</v>
      </c>
      <c r="M158" s="11" t="s">
        <v>111</v>
      </c>
      <c r="N158" s="11"/>
      <c r="O158" s="27" t="s">
        <v>459</v>
      </c>
      <c r="P158" s="7">
        <v>7518568509</v>
      </c>
      <c r="Q158" s="7" t="s">
        <v>464</v>
      </c>
      <c r="R158" s="7" t="s">
        <v>6</v>
      </c>
      <c r="S158" s="6"/>
      <c r="T158" s="6"/>
      <c r="U158" s="6"/>
      <c r="V158" s="6"/>
      <c r="W158" s="38"/>
    </row>
    <row r="159" spans="1:23" x14ac:dyDescent="0.25">
      <c r="A159" s="37">
        <f t="shared" si="4"/>
        <v>155</v>
      </c>
      <c r="B159" s="33" t="str">
        <f t="shared" si="5"/>
        <v>/ 2023-24</v>
      </c>
      <c r="C159" s="11">
        <v>45064.75</v>
      </c>
      <c r="D159" s="27" t="s">
        <v>13</v>
      </c>
      <c r="E159" s="7">
        <v>1480</v>
      </c>
      <c r="F159" s="20">
        <v>45064</v>
      </c>
      <c r="G159" s="27" t="s">
        <v>396</v>
      </c>
      <c r="H159" s="27" t="s">
        <v>462</v>
      </c>
      <c r="I159" s="7">
        <v>20</v>
      </c>
      <c r="J159" s="6" t="s">
        <v>22</v>
      </c>
      <c r="K159" s="6" t="s">
        <v>309</v>
      </c>
      <c r="L159" s="10">
        <v>45064.746527777781</v>
      </c>
      <c r="M159" s="11" t="s">
        <v>310</v>
      </c>
      <c r="N159" s="11"/>
      <c r="O159" s="27" t="s">
        <v>398</v>
      </c>
      <c r="P159" s="7">
        <v>8849816376</v>
      </c>
      <c r="Q159" s="7" t="s">
        <v>468</v>
      </c>
      <c r="R159" s="7" t="s">
        <v>6</v>
      </c>
      <c r="S159" s="6"/>
      <c r="T159" s="6"/>
      <c r="U159" s="6"/>
      <c r="V159" s="6"/>
      <c r="W159" s="38"/>
    </row>
    <row r="160" spans="1:23" x14ac:dyDescent="0.25">
      <c r="A160" s="37">
        <f t="shared" si="4"/>
        <v>156</v>
      </c>
      <c r="B160" s="33" t="str">
        <f t="shared" si="5"/>
        <v>/ 2023-24</v>
      </c>
      <c r="C160" s="11">
        <v>45065.520833333336</v>
      </c>
      <c r="D160" s="27" t="s">
        <v>13</v>
      </c>
      <c r="E160" s="7">
        <v>1482</v>
      </c>
      <c r="F160" s="20">
        <v>45157</v>
      </c>
      <c r="G160" s="27" t="s">
        <v>331</v>
      </c>
      <c r="H160" s="27" t="s">
        <v>48</v>
      </c>
      <c r="I160" s="7">
        <v>270</v>
      </c>
      <c r="J160" s="6" t="s">
        <v>995</v>
      </c>
      <c r="K160" s="6" t="s">
        <v>327</v>
      </c>
      <c r="L160" s="10">
        <v>45065.520833333336</v>
      </c>
      <c r="M160" s="11" t="s">
        <v>41</v>
      </c>
      <c r="N160" s="11"/>
      <c r="O160" s="27" t="s">
        <v>153</v>
      </c>
      <c r="P160" s="7">
        <v>9979031267</v>
      </c>
      <c r="Q160" s="7" t="s">
        <v>63</v>
      </c>
      <c r="R160" s="7" t="s">
        <v>6</v>
      </c>
      <c r="S160" s="6"/>
      <c r="T160" s="6"/>
      <c r="U160" s="6"/>
      <c r="V160" s="6"/>
      <c r="W160" s="38"/>
    </row>
    <row r="161" spans="1:23" x14ac:dyDescent="0.25">
      <c r="A161" s="37">
        <f t="shared" si="4"/>
        <v>157</v>
      </c>
      <c r="B161" s="33" t="str">
        <f t="shared" si="5"/>
        <v>/ 2023-24</v>
      </c>
      <c r="C161" s="11">
        <v>45066.833333333336</v>
      </c>
      <c r="D161" s="27" t="s">
        <v>12</v>
      </c>
      <c r="E161" s="7" t="s">
        <v>476</v>
      </c>
      <c r="F161" s="20">
        <v>45065</v>
      </c>
      <c r="G161" s="27" t="s">
        <v>103</v>
      </c>
      <c r="H161" s="27" t="s">
        <v>48</v>
      </c>
      <c r="I161" s="7">
        <v>134</v>
      </c>
      <c r="J161" s="6" t="s">
        <v>995</v>
      </c>
      <c r="K161" s="6" t="s">
        <v>465</v>
      </c>
      <c r="L161" s="10">
        <v>45066.456250000003</v>
      </c>
      <c r="M161" s="11" t="s">
        <v>466</v>
      </c>
      <c r="N161" s="11"/>
      <c r="O161" s="27" t="s">
        <v>467</v>
      </c>
      <c r="P161" s="7">
        <v>9552785319</v>
      </c>
      <c r="Q161" s="7" t="s">
        <v>477</v>
      </c>
      <c r="R161" s="7" t="s">
        <v>6</v>
      </c>
      <c r="S161" s="6"/>
      <c r="T161" s="6"/>
      <c r="U161" s="6"/>
      <c r="V161" s="6"/>
      <c r="W161" s="38" t="s">
        <v>478</v>
      </c>
    </row>
    <row r="162" spans="1:23" x14ac:dyDescent="0.25">
      <c r="A162" s="37">
        <f t="shared" si="4"/>
        <v>158</v>
      </c>
      <c r="B162" s="33" t="str">
        <f t="shared" si="5"/>
        <v>/ 2023-24</v>
      </c>
      <c r="C162" s="11">
        <v>45066.599305555559</v>
      </c>
      <c r="D162" s="27" t="s">
        <v>12</v>
      </c>
      <c r="E162" s="7" t="s">
        <v>469</v>
      </c>
      <c r="F162" s="20">
        <v>45064</v>
      </c>
      <c r="G162" s="27" t="s">
        <v>248</v>
      </c>
      <c r="H162" s="27" t="s">
        <v>470</v>
      </c>
      <c r="I162" s="7">
        <v>30.6</v>
      </c>
      <c r="J162" s="6" t="s">
        <v>21</v>
      </c>
      <c r="K162" s="6" t="s">
        <v>40</v>
      </c>
      <c r="L162" s="10">
        <v>45066.59375</v>
      </c>
      <c r="M162" s="11" t="s">
        <v>62</v>
      </c>
      <c r="N162" s="11"/>
      <c r="O162" s="27" t="s">
        <v>42</v>
      </c>
      <c r="P162" s="7">
        <v>9265604905</v>
      </c>
      <c r="Q162" s="7" t="s">
        <v>250</v>
      </c>
      <c r="R162" s="7" t="s">
        <v>6</v>
      </c>
      <c r="S162" s="6"/>
      <c r="T162" s="6"/>
      <c r="U162" s="6"/>
      <c r="V162" s="6"/>
      <c r="W162" s="38"/>
    </row>
    <row r="163" spans="1:23" x14ac:dyDescent="0.25">
      <c r="A163" s="37">
        <f t="shared" si="4"/>
        <v>159</v>
      </c>
      <c r="B163" s="33" t="str">
        <f t="shared" si="5"/>
        <v>/ 2023-24</v>
      </c>
      <c r="C163" s="11">
        <v>45066.75</v>
      </c>
      <c r="D163" s="27" t="s">
        <v>14</v>
      </c>
      <c r="E163" s="7">
        <v>9000729</v>
      </c>
      <c r="F163" s="20">
        <v>45065</v>
      </c>
      <c r="G163" s="27" t="s">
        <v>93</v>
      </c>
      <c r="H163" s="27" t="s">
        <v>471</v>
      </c>
      <c r="I163" s="7">
        <v>2</v>
      </c>
      <c r="J163" s="6" t="s">
        <v>22</v>
      </c>
      <c r="K163" s="6" t="s">
        <v>309</v>
      </c>
      <c r="L163" s="10">
        <v>45066.75277777778</v>
      </c>
      <c r="M163" s="11" t="s">
        <v>310</v>
      </c>
      <c r="N163" s="11"/>
      <c r="O163" s="27" t="s">
        <v>398</v>
      </c>
      <c r="P163" s="7">
        <v>8849816376</v>
      </c>
      <c r="Q163" s="7" t="s">
        <v>472</v>
      </c>
      <c r="R163" s="7" t="s">
        <v>29</v>
      </c>
      <c r="S163" s="6"/>
      <c r="T163" s="6"/>
      <c r="U163" s="6"/>
      <c r="V163" s="6"/>
      <c r="W163" s="38"/>
    </row>
    <row r="164" spans="1:23" x14ac:dyDescent="0.25">
      <c r="A164" s="37">
        <f t="shared" si="4"/>
        <v>160</v>
      </c>
      <c r="B164" s="33" t="str">
        <f t="shared" si="5"/>
        <v>/ 2023-24</v>
      </c>
      <c r="C164" s="11">
        <v>45067.496527777781</v>
      </c>
      <c r="D164" s="27" t="s">
        <v>12</v>
      </c>
      <c r="E164" s="7" t="s">
        <v>475</v>
      </c>
      <c r="F164" s="20">
        <v>45049</v>
      </c>
      <c r="G164" s="27" t="s">
        <v>120</v>
      </c>
      <c r="H164" s="27" t="s">
        <v>139</v>
      </c>
      <c r="I164" s="6"/>
      <c r="J164" s="6"/>
      <c r="K164" s="6" t="s">
        <v>190</v>
      </c>
      <c r="L164" s="10">
        <v>45066.760416666664</v>
      </c>
      <c r="M164" s="11" t="s">
        <v>41</v>
      </c>
      <c r="N164" s="11"/>
      <c r="O164" s="11" t="s">
        <v>473</v>
      </c>
      <c r="P164" s="7">
        <v>8692985062</v>
      </c>
      <c r="Q164" s="7" t="s">
        <v>63</v>
      </c>
      <c r="R164" s="7" t="s">
        <v>6</v>
      </c>
      <c r="S164" s="6"/>
      <c r="T164" s="6"/>
      <c r="U164" s="6"/>
      <c r="V164" s="6"/>
      <c r="W164" s="38"/>
    </row>
    <row r="165" spans="1:23" x14ac:dyDescent="0.25">
      <c r="A165" s="37">
        <f t="shared" si="4"/>
        <v>161</v>
      </c>
      <c r="B165" s="33" t="str">
        <f t="shared" si="5"/>
        <v>/ 2023-24</v>
      </c>
      <c r="C165" s="11">
        <v>45068.365972222222</v>
      </c>
      <c r="D165" s="27" t="s">
        <v>13</v>
      </c>
      <c r="E165" s="7">
        <v>1484</v>
      </c>
      <c r="F165" s="20">
        <v>45068</v>
      </c>
      <c r="G165" s="27" t="s">
        <v>71</v>
      </c>
      <c r="H165" s="27" t="s">
        <v>72</v>
      </c>
      <c r="I165" s="7">
        <v>12</v>
      </c>
      <c r="J165" s="6" t="s">
        <v>995</v>
      </c>
      <c r="K165" s="6" t="s">
        <v>40</v>
      </c>
      <c r="L165" s="10">
        <v>45068.357638888891</v>
      </c>
      <c r="M165" s="11" t="s">
        <v>41</v>
      </c>
      <c r="N165" s="11"/>
      <c r="O165" s="27" t="s">
        <v>42</v>
      </c>
      <c r="P165" s="7">
        <v>9265604905</v>
      </c>
      <c r="Q165" s="7" t="s">
        <v>63</v>
      </c>
      <c r="R165" s="7" t="s">
        <v>6</v>
      </c>
      <c r="S165" s="6"/>
      <c r="T165" s="6"/>
      <c r="U165" s="6"/>
      <c r="V165" s="6"/>
      <c r="W165" s="38"/>
    </row>
    <row r="166" spans="1:23" x14ac:dyDescent="0.25">
      <c r="A166" s="37">
        <f t="shared" si="4"/>
        <v>162</v>
      </c>
      <c r="B166" s="33" t="str">
        <f t="shared" si="5"/>
        <v>/ 2023-24</v>
      </c>
      <c r="C166" s="11">
        <v>45068.565972222219</v>
      </c>
      <c r="D166" s="27" t="s">
        <v>13</v>
      </c>
      <c r="E166" s="7">
        <v>1485</v>
      </c>
      <c r="F166" s="20">
        <v>45068</v>
      </c>
      <c r="G166" s="27" t="s">
        <v>331</v>
      </c>
      <c r="H166" s="27" t="s">
        <v>48</v>
      </c>
      <c r="I166" s="7">
        <v>298</v>
      </c>
      <c r="J166" s="6" t="s">
        <v>22</v>
      </c>
      <c r="K166" s="6" t="s">
        <v>327</v>
      </c>
      <c r="L166" s="10">
        <v>45068.5625</v>
      </c>
      <c r="M166" s="11" t="s">
        <v>41</v>
      </c>
      <c r="N166" s="11"/>
      <c r="O166" s="27" t="s">
        <v>153</v>
      </c>
      <c r="P166" s="7">
        <v>9979031267</v>
      </c>
      <c r="Q166" s="7" t="s">
        <v>63</v>
      </c>
      <c r="R166" s="7" t="s">
        <v>6</v>
      </c>
      <c r="S166" s="6"/>
      <c r="T166" s="6"/>
      <c r="U166" s="6"/>
      <c r="V166" s="6"/>
      <c r="W166" s="38"/>
    </row>
    <row r="167" spans="1:23" x14ac:dyDescent="0.25">
      <c r="A167" s="37">
        <f t="shared" si="4"/>
        <v>163</v>
      </c>
      <c r="B167" s="33" t="str">
        <f t="shared" si="5"/>
        <v>/ 2023-24</v>
      </c>
      <c r="C167" s="11">
        <v>45068.609722222223</v>
      </c>
      <c r="D167" s="27" t="s">
        <v>14</v>
      </c>
      <c r="E167" s="7">
        <v>9000737</v>
      </c>
      <c r="F167" s="20">
        <v>45068</v>
      </c>
      <c r="G167" s="27" t="s">
        <v>481</v>
      </c>
      <c r="H167" s="27" t="s">
        <v>479</v>
      </c>
      <c r="I167" s="7">
        <v>2</v>
      </c>
      <c r="J167" s="6" t="s">
        <v>22</v>
      </c>
      <c r="K167" s="6" t="s">
        <v>40</v>
      </c>
      <c r="L167" s="10">
        <v>45068.607638888891</v>
      </c>
      <c r="M167" s="11" t="s">
        <v>41</v>
      </c>
      <c r="N167" s="11"/>
      <c r="O167" s="27" t="s">
        <v>42</v>
      </c>
      <c r="P167" s="7">
        <v>9265604905</v>
      </c>
      <c r="Q167" s="7" t="s">
        <v>63</v>
      </c>
      <c r="R167" s="7" t="s">
        <v>29</v>
      </c>
      <c r="S167" s="6">
        <v>314</v>
      </c>
      <c r="T167" s="29">
        <v>45076</v>
      </c>
      <c r="U167" s="6" t="s">
        <v>559</v>
      </c>
      <c r="V167" s="6">
        <v>2</v>
      </c>
      <c r="W167" s="38"/>
    </row>
    <row r="168" spans="1:23" x14ac:dyDescent="0.25">
      <c r="A168" s="37">
        <f t="shared" si="4"/>
        <v>164</v>
      </c>
      <c r="B168" s="33" t="str">
        <f t="shared" si="5"/>
        <v>/ 2023-24</v>
      </c>
      <c r="C168" s="11">
        <v>45068.75</v>
      </c>
      <c r="D168" s="27" t="s">
        <v>13</v>
      </c>
      <c r="E168" s="7">
        <v>1487</v>
      </c>
      <c r="F168" s="20">
        <v>45068</v>
      </c>
      <c r="G168" s="27" t="s">
        <v>489</v>
      </c>
      <c r="H168" s="27" t="s">
        <v>480</v>
      </c>
      <c r="I168" s="7">
        <v>1</v>
      </c>
      <c r="J168" s="6" t="s">
        <v>22</v>
      </c>
      <c r="K168" s="6" t="s">
        <v>309</v>
      </c>
      <c r="L168" s="10">
        <v>45068.746527777781</v>
      </c>
      <c r="M168" s="11" t="s">
        <v>310</v>
      </c>
      <c r="N168" s="11"/>
      <c r="O168" s="27" t="s">
        <v>398</v>
      </c>
      <c r="P168" s="7">
        <v>8849816376</v>
      </c>
      <c r="Q168" s="7" t="s">
        <v>482</v>
      </c>
      <c r="R168" s="6" t="s">
        <v>6</v>
      </c>
      <c r="S168" s="6"/>
      <c r="T168" s="6"/>
      <c r="U168" s="6"/>
      <c r="V168" s="6"/>
      <c r="W168" s="38"/>
    </row>
    <row r="169" spans="1:23" x14ac:dyDescent="0.25">
      <c r="A169" s="37">
        <f t="shared" si="4"/>
        <v>165</v>
      </c>
      <c r="B169" s="33" t="str">
        <f t="shared" si="5"/>
        <v>/ 2023-24</v>
      </c>
      <c r="C169" s="11">
        <v>45068.731944444444</v>
      </c>
      <c r="D169" s="27" t="s">
        <v>12</v>
      </c>
      <c r="E169" s="7" t="s">
        <v>491</v>
      </c>
      <c r="F169" s="20">
        <v>45155</v>
      </c>
      <c r="G169" s="27" t="s">
        <v>344</v>
      </c>
      <c r="H169" s="27" t="s">
        <v>48</v>
      </c>
      <c r="I169" s="7">
        <v>508</v>
      </c>
      <c r="J169" s="6" t="s">
        <v>23</v>
      </c>
      <c r="K169" s="6" t="s">
        <v>422</v>
      </c>
      <c r="L169" s="10">
        <v>45068.491666666669</v>
      </c>
      <c r="M169" s="11" t="s">
        <v>483</v>
      </c>
      <c r="N169" s="11"/>
      <c r="O169" s="27" t="s">
        <v>423</v>
      </c>
      <c r="P169" s="7">
        <v>9974725452</v>
      </c>
      <c r="Q169" s="7" t="s">
        <v>490</v>
      </c>
      <c r="R169" s="6" t="s">
        <v>6</v>
      </c>
      <c r="S169" s="6"/>
      <c r="T169" s="6"/>
      <c r="U169" s="6"/>
      <c r="V169" s="6"/>
      <c r="W169" s="38"/>
    </row>
    <row r="170" spans="1:23" x14ac:dyDescent="0.25">
      <c r="A170" s="37">
        <f t="shared" si="4"/>
        <v>166</v>
      </c>
      <c r="B170" s="33" t="str">
        <f t="shared" si="5"/>
        <v>/ 2023-24</v>
      </c>
      <c r="C170" s="11">
        <v>45068.761805555558</v>
      </c>
      <c r="D170" s="27" t="s">
        <v>12</v>
      </c>
      <c r="E170" s="7" t="s">
        <v>492</v>
      </c>
      <c r="F170" s="20">
        <v>45061</v>
      </c>
      <c r="G170" s="27" t="s">
        <v>484</v>
      </c>
      <c r="H170" s="27" t="s">
        <v>493</v>
      </c>
      <c r="I170" s="7">
        <v>3460</v>
      </c>
      <c r="J170" s="6" t="s">
        <v>21</v>
      </c>
      <c r="K170" s="6" t="s">
        <v>485</v>
      </c>
      <c r="L170" s="10">
        <v>45068.543055555558</v>
      </c>
      <c r="M170" s="11" t="s">
        <v>41</v>
      </c>
      <c r="N170" s="11"/>
      <c r="O170" s="27" t="s">
        <v>486</v>
      </c>
      <c r="P170" s="7">
        <v>9351171637</v>
      </c>
      <c r="Q170" s="7" t="s">
        <v>63</v>
      </c>
      <c r="R170" s="6" t="s">
        <v>6</v>
      </c>
      <c r="S170" s="6"/>
      <c r="T170" s="6"/>
      <c r="U170" s="6"/>
      <c r="V170" s="6"/>
      <c r="W170" s="38"/>
    </row>
    <row r="171" spans="1:23" x14ac:dyDescent="0.25">
      <c r="A171" s="37">
        <f t="shared" si="4"/>
        <v>167</v>
      </c>
      <c r="B171" s="33" t="str">
        <f t="shared" si="5"/>
        <v>/ 2023-24</v>
      </c>
      <c r="C171" s="11">
        <v>45068.75</v>
      </c>
      <c r="D171" s="27" t="s">
        <v>14</v>
      </c>
      <c r="E171" s="7">
        <v>9000736</v>
      </c>
      <c r="F171" s="20">
        <v>45068</v>
      </c>
      <c r="G171" s="27" t="s">
        <v>448</v>
      </c>
      <c r="H171" s="27" t="s">
        <v>487</v>
      </c>
      <c r="I171" s="7">
        <v>1</v>
      </c>
      <c r="J171" s="6" t="s">
        <v>22</v>
      </c>
      <c r="K171" s="6" t="s">
        <v>309</v>
      </c>
      <c r="L171" s="10">
        <v>45068.746527777781</v>
      </c>
      <c r="M171" s="11" t="s">
        <v>310</v>
      </c>
      <c r="N171" s="11"/>
      <c r="O171" s="27" t="s">
        <v>398</v>
      </c>
      <c r="P171" s="7">
        <v>8849816376</v>
      </c>
      <c r="Q171" s="7" t="s">
        <v>488</v>
      </c>
      <c r="R171" s="6" t="s">
        <v>6</v>
      </c>
      <c r="S171" s="6">
        <v>345</v>
      </c>
      <c r="T171" s="29">
        <v>45080</v>
      </c>
      <c r="U171" s="6">
        <v>148</v>
      </c>
      <c r="V171" s="6">
        <v>1</v>
      </c>
      <c r="W171" s="38"/>
    </row>
    <row r="172" spans="1:23" x14ac:dyDescent="0.25">
      <c r="A172" s="37">
        <f t="shared" si="4"/>
        <v>168</v>
      </c>
      <c r="B172" s="33" t="str">
        <f t="shared" si="5"/>
        <v>/ 2023-24</v>
      </c>
      <c r="C172" s="11">
        <v>45068.847222222219</v>
      </c>
      <c r="D172" s="27" t="s">
        <v>12</v>
      </c>
      <c r="E172" s="7" t="s">
        <v>495</v>
      </c>
      <c r="F172" s="20">
        <v>45063</v>
      </c>
      <c r="G172" s="27" t="s">
        <v>344</v>
      </c>
      <c r="H172" s="27" t="s">
        <v>48</v>
      </c>
      <c r="I172" s="7">
        <v>432</v>
      </c>
      <c r="J172" s="6" t="s">
        <v>995</v>
      </c>
      <c r="K172" s="6" t="s">
        <v>431</v>
      </c>
      <c r="L172" s="10">
        <v>45068.73333333333</v>
      </c>
      <c r="M172" s="11" t="s">
        <v>483</v>
      </c>
      <c r="N172" s="11"/>
      <c r="O172" s="27" t="s">
        <v>423</v>
      </c>
      <c r="P172" s="7">
        <v>9974725452</v>
      </c>
      <c r="Q172" s="7" t="s">
        <v>494</v>
      </c>
      <c r="R172" s="6" t="s">
        <v>6</v>
      </c>
      <c r="S172" s="6"/>
      <c r="T172" s="6"/>
      <c r="U172" s="6"/>
      <c r="V172" s="6"/>
      <c r="W172" s="38"/>
    </row>
    <row r="173" spans="1:23" x14ac:dyDescent="0.25">
      <c r="A173" s="37">
        <f t="shared" si="4"/>
        <v>169</v>
      </c>
      <c r="B173" s="33" t="str">
        <f t="shared" si="5"/>
        <v>/ 2023-24</v>
      </c>
      <c r="C173" s="11">
        <v>45069.650694444441</v>
      </c>
      <c r="D173" s="27" t="s">
        <v>12</v>
      </c>
      <c r="E173" s="7" t="s">
        <v>497</v>
      </c>
      <c r="F173" s="20">
        <v>45068</v>
      </c>
      <c r="G173" s="27" t="s">
        <v>47</v>
      </c>
      <c r="H173" s="27" t="s">
        <v>48</v>
      </c>
      <c r="I173" s="7">
        <v>17</v>
      </c>
      <c r="J173" s="6" t="s">
        <v>995</v>
      </c>
      <c r="K173" s="6" t="s">
        <v>49</v>
      </c>
      <c r="L173" s="10">
        <v>45069.613888888889</v>
      </c>
      <c r="M173" s="11" t="s">
        <v>50</v>
      </c>
      <c r="N173" s="11"/>
      <c r="O173" s="27" t="s">
        <v>496</v>
      </c>
      <c r="P173" s="7">
        <v>9054646420</v>
      </c>
      <c r="Q173" s="7" t="s">
        <v>498</v>
      </c>
      <c r="R173" s="6" t="s">
        <v>6</v>
      </c>
      <c r="S173" s="6"/>
      <c r="T173" s="6"/>
      <c r="U173" s="6"/>
      <c r="V173" s="6"/>
      <c r="W173" s="38"/>
    </row>
    <row r="174" spans="1:23" x14ac:dyDescent="0.25">
      <c r="A174" s="37">
        <f t="shared" si="4"/>
        <v>170</v>
      </c>
      <c r="B174" s="33" t="str">
        <f t="shared" si="5"/>
        <v>/ 2023-24</v>
      </c>
      <c r="C174" s="11">
        <v>45069.729166666664</v>
      </c>
      <c r="D174" s="27" t="s">
        <v>13</v>
      </c>
      <c r="E174" s="7">
        <v>1489</v>
      </c>
      <c r="F174" s="20">
        <v>45069</v>
      </c>
      <c r="G174" s="27" t="s">
        <v>101</v>
      </c>
      <c r="H174" s="27" t="s">
        <v>499</v>
      </c>
      <c r="I174" s="7">
        <v>1</v>
      </c>
      <c r="J174" s="6" t="s">
        <v>995</v>
      </c>
      <c r="K174" s="6" t="s">
        <v>309</v>
      </c>
      <c r="L174" s="10">
        <v>45069.666666666664</v>
      </c>
      <c r="M174" s="11" t="s">
        <v>310</v>
      </c>
      <c r="N174" s="11"/>
      <c r="O174" s="27" t="s">
        <v>398</v>
      </c>
      <c r="P174" s="7">
        <v>8849816376</v>
      </c>
      <c r="Q174" s="7" t="s">
        <v>500</v>
      </c>
      <c r="R174" s="6" t="s">
        <v>6</v>
      </c>
      <c r="S174" s="6"/>
      <c r="T174" s="6"/>
      <c r="U174" s="6"/>
      <c r="V174" s="6"/>
      <c r="W174" s="38"/>
    </row>
    <row r="175" spans="1:23" x14ac:dyDescent="0.25">
      <c r="A175" s="37">
        <f t="shared" si="4"/>
        <v>171</v>
      </c>
      <c r="B175" s="33" t="str">
        <f t="shared" si="5"/>
        <v>/ 2023-24</v>
      </c>
      <c r="C175" s="11">
        <v>45070.604166666664</v>
      </c>
      <c r="D175" s="27" t="s">
        <v>14</v>
      </c>
      <c r="E175" s="7">
        <v>9000747</v>
      </c>
      <c r="F175" s="20">
        <v>45070</v>
      </c>
      <c r="G175" s="27" t="s">
        <v>501</v>
      </c>
      <c r="H175" s="27" t="s">
        <v>502</v>
      </c>
      <c r="I175" s="7">
        <v>1</v>
      </c>
      <c r="J175" s="6" t="s">
        <v>22</v>
      </c>
      <c r="K175" s="6" t="s">
        <v>40</v>
      </c>
      <c r="L175" s="10">
        <v>45070.600694444445</v>
      </c>
      <c r="M175" s="11" t="s">
        <v>41</v>
      </c>
      <c r="N175" s="11"/>
      <c r="O175" s="27" t="s">
        <v>42</v>
      </c>
      <c r="P175" s="7">
        <v>9265604905</v>
      </c>
      <c r="Q175" s="7" t="s">
        <v>63</v>
      </c>
      <c r="R175" s="7" t="s">
        <v>29</v>
      </c>
      <c r="S175" s="6">
        <v>322</v>
      </c>
      <c r="T175" s="29">
        <v>45077</v>
      </c>
      <c r="U175" s="6" t="s">
        <v>565</v>
      </c>
      <c r="V175" s="6">
        <v>1</v>
      </c>
      <c r="W175" s="38"/>
    </row>
    <row r="176" spans="1:23" x14ac:dyDescent="0.25">
      <c r="A176" s="37">
        <f t="shared" si="4"/>
        <v>172</v>
      </c>
      <c r="B176" s="33" t="str">
        <f t="shared" si="5"/>
        <v>/ 2023-24</v>
      </c>
      <c r="C176" s="11">
        <v>45070.727083333331</v>
      </c>
      <c r="D176" s="27" t="s">
        <v>12</v>
      </c>
      <c r="E176" s="7" t="s">
        <v>504</v>
      </c>
      <c r="F176" s="20">
        <v>45070</v>
      </c>
      <c r="G176" s="27" t="s">
        <v>101</v>
      </c>
      <c r="H176" s="27" t="s">
        <v>48</v>
      </c>
      <c r="I176" s="7">
        <v>513</v>
      </c>
      <c r="J176" s="6" t="s">
        <v>995</v>
      </c>
      <c r="K176" s="6" t="s">
        <v>503</v>
      </c>
      <c r="L176" s="10">
        <v>45070.527083333334</v>
      </c>
      <c r="M176" s="11" t="s">
        <v>67</v>
      </c>
      <c r="N176" s="11"/>
      <c r="O176" s="45" t="s">
        <v>772</v>
      </c>
      <c r="P176" s="7">
        <v>9354628927</v>
      </c>
      <c r="Q176" s="7" t="s">
        <v>505</v>
      </c>
      <c r="R176" s="6" t="s">
        <v>6</v>
      </c>
      <c r="S176" s="6"/>
      <c r="T176" s="6"/>
      <c r="U176" s="6"/>
      <c r="V176" s="6"/>
      <c r="W176" s="38"/>
    </row>
    <row r="177" spans="1:23" x14ac:dyDescent="0.25">
      <c r="A177" s="37">
        <f t="shared" si="4"/>
        <v>173</v>
      </c>
      <c r="B177" s="33" t="str">
        <f t="shared" si="5"/>
        <v>/ 2023-24</v>
      </c>
      <c r="C177" s="11">
        <v>45070.75</v>
      </c>
      <c r="D177" s="27" t="s">
        <v>13</v>
      </c>
      <c r="E177" s="7">
        <v>1492</v>
      </c>
      <c r="F177" s="20">
        <v>45070</v>
      </c>
      <c r="G177" s="27" t="s">
        <v>506</v>
      </c>
      <c r="H177" s="27" t="s">
        <v>507</v>
      </c>
      <c r="I177" s="7">
        <v>2</v>
      </c>
      <c r="J177" s="6" t="s">
        <v>25</v>
      </c>
      <c r="K177" s="6" t="s">
        <v>309</v>
      </c>
      <c r="L177" s="10">
        <v>45070.746527777781</v>
      </c>
      <c r="M177" s="11" t="s">
        <v>310</v>
      </c>
      <c r="N177" s="11"/>
      <c r="O177" s="27" t="s">
        <v>398</v>
      </c>
      <c r="P177" s="7">
        <v>8849816376</v>
      </c>
      <c r="Q177" s="7" t="s">
        <v>508</v>
      </c>
      <c r="R177" s="6" t="s">
        <v>6</v>
      </c>
      <c r="S177" s="6"/>
      <c r="T177" s="6"/>
      <c r="U177" s="6"/>
      <c r="V177" s="6"/>
      <c r="W177" s="38"/>
    </row>
    <row r="178" spans="1:23" x14ac:dyDescent="0.25">
      <c r="A178" s="37">
        <f t="shared" si="4"/>
        <v>174</v>
      </c>
      <c r="B178" s="33" t="str">
        <f t="shared" si="5"/>
        <v>/ 2023-24</v>
      </c>
      <c r="C178" s="20" t="s">
        <v>509</v>
      </c>
      <c r="D178" s="27" t="s">
        <v>14</v>
      </c>
      <c r="E178" s="7">
        <v>9000763</v>
      </c>
      <c r="F178" s="20">
        <v>45070</v>
      </c>
      <c r="G178" s="27" t="s">
        <v>501</v>
      </c>
      <c r="H178" s="27" t="s">
        <v>537</v>
      </c>
      <c r="I178" s="7">
        <v>1</v>
      </c>
      <c r="J178" s="6" t="s">
        <v>22</v>
      </c>
      <c r="K178" s="6" t="s">
        <v>40</v>
      </c>
      <c r="L178" s="11" t="s">
        <v>512</v>
      </c>
      <c r="M178" s="11" t="s">
        <v>41</v>
      </c>
      <c r="N178" s="11"/>
      <c r="O178" s="27" t="s">
        <v>42</v>
      </c>
      <c r="P178" s="7">
        <v>9265604905</v>
      </c>
      <c r="Q178" s="7" t="s">
        <v>63</v>
      </c>
      <c r="R178" s="6" t="s">
        <v>29</v>
      </c>
      <c r="S178" s="6">
        <v>321</v>
      </c>
      <c r="T178" s="29">
        <v>45077</v>
      </c>
      <c r="U178" s="6" t="s">
        <v>564</v>
      </c>
      <c r="V178" s="6">
        <v>1</v>
      </c>
      <c r="W178" s="38"/>
    </row>
    <row r="179" spans="1:23" x14ac:dyDescent="0.25">
      <c r="A179" s="37">
        <f t="shared" si="4"/>
        <v>175</v>
      </c>
      <c r="B179" s="33" t="str">
        <f t="shared" si="5"/>
        <v>/ 2023-24</v>
      </c>
      <c r="C179" s="11">
        <v>45071.586805555555</v>
      </c>
      <c r="D179" s="27" t="s">
        <v>13</v>
      </c>
      <c r="E179" s="7" t="s">
        <v>510</v>
      </c>
      <c r="F179" s="20">
        <v>45069</v>
      </c>
      <c r="G179" s="27" t="s">
        <v>47</v>
      </c>
      <c r="H179" s="27" t="s">
        <v>511</v>
      </c>
      <c r="I179" s="7">
        <v>10</v>
      </c>
      <c r="J179" s="6" t="s">
        <v>23</v>
      </c>
      <c r="K179" s="6" t="s">
        <v>513</v>
      </c>
      <c r="L179" s="28" t="s">
        <v>514</v>
      </c>
      <c r="M179" s="11" t="s">
        <v>515</v>
      </c>
      <c r="N179" s="11"/>
      <c r="O179" s="27" t="s">
        <v>516</v>
      </c>
      <c r="P179" s="7">
        <v>9512173474</v>
      </c>
      <c r="Q179" s="7" t="s">
        <v>517</v>
      </c>
      <c r="R179" s="6" t="s">
        <v>6</v>
      </c>
      <c r="S179" s="6"/>
      <c r="T179" s="6"/>
      <c r="U179" s="6"/>
      <c r="V179" s="6"/>
      <c r="W179" s="38"/>
    </row>
    <row r="180" spans="1:23" x14ac:dyDescent="0.25">
      <c r="A180" s="37">
        <f t="shared" si="4"/>
        <v>176</v>
      </c>
      <c r="B180" s="33" t="str">
        <f t="shared" si="5"/>
        <v>/ 2023-24</v>
      </c>
      <c r="C180" s="11">
        <v>45071.65625</v>
      </c>
      <c r="D180" s="27" t="s">
        <v>13</v>
      </c>
      <c r="E180" s="7" t="s">
        <v>527</v>
      </c>
      <c r="F180" s="20">
        <v>45065</v>
      </c>
      <c r="G180" s="27" t="s">
        <v>526</v>
      </c>
      <c r="H180" s="27" t="s">
        <v>525</v>
      </c>
      <c r="I180" s="7">
        <v>6</v>
      </c>
      <c r="J180" s="6" t="s">
        <v>23</v>
      </c>
      <c r="K180" s="6" t="s">
        <v>518</v>
      </c>
      <c r="L180" s="11" t="s">
        <v>520</v>
      </c>
      <c r="M180" s="11" t="s">
        <v>519</v>
      </c>
      <c r="N180" s="11"/>
      <c r="O180" s="27" t="s">
        <v>521</v>
      </c>
      <c r="P180" s="7">
        <v>8141429600</v>
      </c>
      <c r="Q180" s="7"/>
      <c r="R180" s="6" t="s">
        <v>6</v>
      </c>
      <c r="S180" s="6"/>
      <c r="T180" s="6"/>
      <c r="U180" s="6"/>
      <c r="V180" s="6"/>
      <c r="W180" s="38"/>
    </row>
    <row r="181" spans="1:23" x14ac:dyDescent="0.25">
      <c r="A181" s="37">
        <f t="shared" si="4"/>
        <v>177</v>
      </c>
      <c r="B181" s="33" t="str">
        <f t="shared" si="5"/>
        <v>/ 2023-24</v>
      </c>
      <c r="C181" s="7" t="s">
        <v>529</v>
      </c>
      <c r="D181" s="27" t="s">
        <v>13</v>
      </c>
      <c r="E181" s="7">
        <v>1494</v>
      </c>
      <c r="F181" s="20">
        <v>45071</v>
      </c>
      <c r="G181" s="27" t="s">
        <v>331</v>
      </c>
      <c r="H181" s="27" t="s">
        <v>528</v>
      </c>
      <c r="I181" s="7">
        <v>334</v>
      </c>
      <c r="J181" s="6" t="s">
        <v>22</v>
      </c>
      <c r="K181" s="6" t="s">
        <v>530</v>
      </c>
      <c r="L181" s="11" t="s">
        <v>523</v>
      </c>
      <c r="M181" s="11" t="s">
        <v>41</v>
      </c>
      <c r="N181" s="11"/>
      <c r="O181" s="27" t="s">
        <v>153</v>
      </c>
      <c r="P181" s="7">
        <v>9979031267</v>
      </c>
      <c r="Q181" s="7" t="s">
        <v>63</v>
      </c>
      <c r="R181" s="6" t="s">
        <v>6</v>
      </c>
      <c r="S181" s="6"/>
      <c r="T181" s="6"/>
      <c r="U181" s="6"/>
      <c r="V181" s="6"/>
      <c r="W181" s="38"/>
    </row>
    <row r="182" spans="1:23" x14ac:dyDescent="0.25">
      <c r="A182" s="37">
        <f t="shared" si="4"/>
        <v>178</v>
      </c>
      <c r="B182" s="33" t="str">
        <f t="shared" si="5"/>
        <v>/ 2023-24</v>
      </c>
      <c r="C182" s="7" t="s">
        <v>532</v>
      </c>
      <c r="D182" s="27" t="s">
        <v>13</v>
      </c>
      <c r="E182" s="7">
        <v>1495</v>
      </c>
      <c r="F182" s="20">
        <v>45071</v>
      </c>
      <c r="G182" s="27" t="s">
        <v>47</v>
      </c>
      <c r="H182" s="27" t="s">
        <v>536</v>
      </c>
      <c r="I182" s="7">
        <v>56</v>
      </c>
      <c r="J182" s="6" t="s">
        <v>22</v>
      </c>
      <c r="K182" s="6" t="s">
        <v>522</v>
      </c>
      <c r="L182" s="11" t="s">
        <v>531</v>
      </c>
      <c r="M182" s="11" t="s">
        <v>310</v>
      </c>
      <c r="N182" s="11"/>
      <c r="O182" s="27" t="s">
        <v>311</v>
      </c>
      <c r="P182" s="7">
        <v>8849816376</v>
      </c>
      <c r="Q182" s="7" t="s">
        <v>524</v>
      </c>
      <c r="R182" s="6" t="s">
        <v>6</v>
      </c>
      <c r="S182" s="6"/>
      <c r="T182" s="6"/>
      <c r="U182" s="6"/>
      <c r="V182" s="6"/>
      <c r="W182" s="38"/>
    </row>
    <row r="183" spans="1:23" x14ac:dyDescent="0.25">
      <c r="A183" s="37">
        <f t="shared" si="4"/>
        <v>179</v>
      </c>
      <c r="B183" s="33" t="str">
        <f t="shared" si="5"/>
        <v>/ 2023-24</v>
      </c>
      <c r="C183" s="11">
        <v>45071.708333333336</v>
      </c>
      <c r="D183" s="27" t="s">
        <v>13</v>
      </c>
      <c r="E183" s="7">
        <v>1496</v>
      </c>
      <c r="F183" s="20">
        <v>45071</v>
      </c>
      <c r="G183" s="27" t="s">
        <v>336</v>
      </c>
      <c r="H183" s="27" t="s">
        <v>533</v>
      </c>
      <c r="I183" s="7">
        <v>1</v>
      </c>
      <c r="J183" s="6" t="s">
        <v>22</v>
      </c>
      <c r="K183" s="6" t="s">
        <v>522</v>
      </c>
      <c r="L183" s="11" t="s">
        <v>534</v>
      </c>
      <c r="M183" s="11" t="s">
        <v>310</v>
      </c>
      <c r="N183" s="11"/>
      <c r="O183" s="27" t="s">
        <v>311</v>
      </c>
      <c r="P183" s="7">
        <v>8849816376</v>
      </c>
      <c r="Q183" s="7" t="s">
        <v>535</v>
      </c>
      <c r="R183" s="6" t="s">
        <v>6</v>
      </c>
      <c r="S183" s="6"/>
      <c r="T183" s="6"/>
      <c r="U183" s="6"/>
      <c r="V183" s="6"/>
      <c r="W183" s="38"/>
    </row>
    <row r="184" spans="1:23" x14ac:dyDescent="0.25">
      <c r="A184" s="37">
        <f t="shared" si="4"/>
        <v>180</v>
      </c>
      <c r="B184" s="33" t="str">
        <f t="shared" si="5"/>
        <v>/ 2023-24</v>
      </c>
      <c r="C184" s="11">
        <v>45073.743055555555</v>
      </c>
      <c r="D184" s="27" t="s">
        <v>12</v>
      </c>
      <c r="E184" s="7" t="s">
        <v>540</v>
      </c>
      <c r="F184" s="20">
        <v>45070</v>
      </c>
      <c r="G184" s="27" t="s">
        <v>101</v>
      </c>
      <c r="H184" s="27" t="s">
        <v>48</v>
      </c>
      <c r="I184" s="7">
        <v>668</v>
      </c>
      <c r="J184" s="6" t="s">
        <v>995</v>
      </c>
      <c r="K184" s="6" t="s">
        <v>538</v>
      </c>
      <c r="L184" s="11">
        <v>45073.547222222223</v>
      </c>
      <c r="M184" s="11" t="s">
        <v>100</v>
      </c>
      <c r="N184" s="11"/>
      <c r="O184" s="27" t="s">
        <v>539</v>
      </c>
      <c r="P184" s="7">
        <v>9824984383</v>
      </c>
      <c r="Q184" s="7" t="s">
        <v>541</v>
      </c>
      <c r="R184" s="6" t="s">
        <v>6</v>
      </c>
      <c r="S184" s="6"/>
      <c r="T184" s="6"/>
      <c r="U184" s="6"/>
      <c r="V184" s="6"/>
      <c r="W184" s="38"/>
    </row>
    <row r="185" spans="1:23" x14ac:dyDescent="0.25">
      <c r="A185" s="37">
        <f t="shared" si="4"/>
        <v>181</v>
      </c>
      <c r="B185" s="33" t="str">
        <f t="shared" si="5"/>
        <v>/ 2023-24</v>
      </c>
      <c r="C185" s="11">
        <v>45073.833333333336</v>
      </c>
      <c r="D185" s="27" t="s">
        <v>12</v>
      </c>
      <c r="E185" s="7" t="s">
        <v>542</v>
      </c>
      <c r="F185" s="20">
        <v>45070</v>
      </c>
      <c r="G185" s="27" t="s">
        <v>101</v>
      </c>
      <c r="H185" s="27" t="s">
        <v>48</v>
      </c>
      <c r="I185" s="7">
        <v>432</v>
      </c>
      <c r="J185" s="6" t="s">
        <v>995</v>
      </c>
      <c r="K185" s="6" t="s">
        <v>188</v>
      </c>
      <c r="L185" s="11">
        <v>45073.553472222222</v>
      </c>
      <c r="M185" s="11" t="s">
        <v>100</v>
      </c>
      <c r="N185" s="11"/>
      <c r="O185" s="27" t="s">
        <v>189</v>
      </c>
      <c r="P185" s="7">
        <v>7524090177</v>
      </c>
      <c r="Q185" s="7" t="s">
        <v>543</v>
      </c>
      <c r="R185" s="6" t="s">
        <v>6</v>
      </c>
      <c r="S185" s="6"/>
      <c r="T185" s="6"/>
      <c r="U185" s="6"/>
      <c r="V185" s="6"/>
      <c r="W185" s="38"/>
    </row>
    <row r="186" spans="1:23" x14ac:dyDescent="0.25">
      <c r="A186" s="37">
        <f t="shared" si="4"/>
        <v>182</v>
      </c>
      <c r="B186" s="33" t="str">
        <f t="shared" si="5"/>
        <v>/ 2023-24</v>
      </c>
      <c r="C186" s="11">
        <v>45074.786805555559</v>
      </c>
      <c r="D186" s="27" t="s">
        <v>12</v>
      </c>
      <c r="E186" s="7" t="s">
        <v>549</v>
      </c>
      <c r="F186" s="20">
        <v>45068</v>
      </c>
      <c r="G186" s="27" t="s">
        <v>120</v>
      </c>
      <c r="H186" s="27" t="s">
        <v>139</v>
      </c>
      <c r="I186" s="7">
        <v>5970</v>
      </c>
      <c r="J186" s="6" t="s">
        <v>21</v>
      </c>
      <c r="K186" s="6" t="s">
        <v>544</v>
      </c>
      <c r="L186" s="11">
        <v>45074.427777777775</v>
      </c>
      <c r="M186" s="11" t="s">
        <v>41</v>
      </c>
      <c r="N186" s="11"/>
      <c r="O186" s="27" t="s">
        <v>545</v>
      </c>
      <c r="P186" s="7">
        <v>8140835700</v>
      </c>
      <c r="Q186" s="7" t="s">
        <v>63</v>
      </c>
      <c r="R186" s="6" t="s">
        <v>6</v>
      </c>
      <c r="S186" s="6"/>
      <c r="T186" s="6"/>
      <c r="U186" s="6"/>
      <c r="V186" s="6"/>
      <c r="W186" s="38"/>
    </row>
    <row r="187" spans="1:23" x14ac:dyDescent="0.25">
      <c r="A187" s="37">
        <f t="shared" si="4"/>
        <v>183</v>
      </c>
      <c r="B187" s="33" t="str">
        <f t="shared" si="5"/>
        <v>/ 2023-24</v>
      </c>
      <c r="C187" s="11">
        <v>45074.697916666664</v>
      </c>
      <c r="D187" s="27" t="s">
        <v>12</v>
      </c>
      <c r="E187" s="7" t="s">
        <v>548</v>
      </c>
      <c r="F187" s="20">
        <v>45072</v>
      </c>
      <c r="G187" s="27" t="s">
        <v>120</v>
      </c>
      <c r="H187" s="27" t="s">
        <v>139</v>
      </c>
      <c r="I187" s="7">
        <v>22960</v>
      </c>
      <c r="J187" s="6" t="s">
        <v>21</v>
      </c>
      <c r="K187" s="6" t="s">
        <v>546</v>
      </c>
      <c r="L187" s="11">
        <v>45074.513888888891</v>
      </c>
      <c r="M187" s="11" t="s">
        <v>41</v>
      </c>
      <c r="N187" s="11"/>
      <c r="O187" s="27" t="s">
        <v>547</v>
      </c>
      <c r="P187" s="7">
        <v>7201844187</v>
      </c>
      <c r="Q187" s="7" t="s">
        <v>63</v>
      </c>
      <c r="R187" s="6" t="s">
        <v>6</v>
      </c>
      <c r="S187" s="6"/>
      <c r="T187" s="6"/>
      <c r="U187" s="6"/>
      <c r="V187" s="6"/>
      <c r="W187" s="38"/>
    </row>
    <row r="188" spans="1:23" x14ac:dyDescent="0.25">
      <c r="A188" s="37">
        <f t="shared" si="4"/>
        <v>184</v>
      </c>
      <c r="B188" s="33" t="str">
        <f t="shared" si="5"/>
        <v>/ 2023-24</v>
      </c>
      <c r="C188" s="11">
        <v>45075.762499999997</v>
      </c>
      <c r="D188" s="27" t="s">
        <v>12</v>
      </c>
      <c r="E188" s="7" t="s">
        <v>552</v>
      </c>
      <c r="F188" s="20">
        <v>45070</v>
      </c>
      <c r="G188" s="27" t="s">
        <v>101</v>
      </c>
      <c r="H188" s="27" t="s">
        <v>48</v>
      </c>
      <c r="I188" s="7">
        <v>589</v>
      </c>
      <c r="J188" s="6" t="s">
        <v>995</v>
      </c>
      <c r="K188" s="6" t="s">
        <v>550</v>
      </c>
      <c r="L188" s="10">
        <v>45075.498611111114</v>
      </c>
      <c r="M188" s="11" t="s">
        <v>111</v>
      </c>
      <c r="N188" s="11"/>
      <c r="O188" s="27" t="s">
        <v>551</v>
      </c>
      <c r="P188" s="7">
        <v>9892041728</v>
      </c>
      <c r="Q188" s="7" t="s">
        <v>553</v>
      </c>
      <c r="R188" s="6" t="s">
        <v>6</v>
      </c>
      <c r="S188" s="6"/>
      <c r="T188" s="6"/>
      <c r="U188" s="6"/>
      <c r="V188" s="6"/>
      <c r="W188" s="38"/>
    </row>
    <row r="189" spans="1:23" x14ac:dyDescent="0.25">
      <c r="A189" s="37">
        <f t="shared" si="4"/>
        <v>185</v>
      </c>
      <c r="B189" s="33" t="str">
        <f t="shared" si="5"/>
        <v>/ 2023-24</v>
      </c>
      <c r="C189" s="11">
        <v>45076.75</v>
      </c>
      <c r="D189" s="27" t="s">
        <v>13</v>
      </c>
      <c r="E189" s="7">
        <v>1498</v>
      </c>
      <c r="F189" s="20">
        <v>45076</v>
      </c>
      <c r="G189" s="27" t="s">
        <v>338</v>
      </c>
      <c r="H189" s="27" t="s">
        <v>554</v>
      </c>
      <c r="I189" s="7">
        <v>1</v>
      </c>
      <c r="J189" s="6" t="s">
        <v>22</v>
      </c>
      <c r="K189" s="6" t="s">
        <v>309</v>
      </c>
      <c r="L189" s="10">
        <v>45076.440972222219</v>
      </c>
      <c r="M189" s="11" t="s">
        <v>310</v>
      </c>
      <c r="N189" s="11"/>
      <c r="O189" s="27" t="s">
        <v>311</v>
      </c>
      <c r="P189" s="7">
        <v>8849816376</v>
      </c>
      <c r="Q189" s="7" t="s">
        <v>555</v>
      </c>
      <c r="R189" s="6" t="s">
        <v>6</v>
      </c>
      <c r="S189" s="6"/>
      <c r="T189" s="6"/>
      <c r="U189" s="6"/>
      <c r="V189" s="6"/>
      <c r="W189" s="38"/>
    </row>
    <row r="190" spans="1:23" x14ac:dyDescent="0.25">
      <c r="A190" s="37">
        <f t="shared" si="4"/>
        <v>186</v>
      </c>
      <c r="B190" s="33" t="str">
        <f t="shared" si="5"/>
        <v>/ 2023-24</v>
      </c>
      <c r="C190" s="11">
        <v>45076.872916666667</v>
      </c>
      <c r="D190" s="27" t="s">
        <v>12</v>
      </c>
      <c r="E190" s="7" t="s">
        <v>563</v>
      </c>
      <c r="F190" s="20">
        <v>45071</v>
      </c>
      <c r="G190" s="27" t="s">
        <v>120</v>
      </c>
      <c r="H190" s="27" t="s">
        <v>418</v>
      </c>
      <c r="I190" s="7">
        <v>20830</v>
      </c>
      <c r="J190" s="6" t="s">
        <v>21</v>
      </c>
      <c r="K190" s="6" t="s">
        <v>556</v>
      </c>
      <c r="L190" s="10">
        <v>45076.518750000003</v>
      </c>
      <c r="M190" s="11" t="s">
        <v>41</v>
      </c>
      <c r="N190" s="11"/>
      <c r="O190" s="27" t="s">
        <v>557</v>
      </c>
      <c r="P190" s="7">
        <v>7016309670</v>
      </c>
      <c r="Q190" s="7" t="s">
        <v>63</v>
      </c>
      <c r="R190" s="6" t="s">
        <v>6</v>
      </c>
      <c r="S190" s="6"/>
      <c r="T190" s="6"/>
      <c r="U190" s="6"/>
      <c r="V190" s="6"/>
      <c r="W190" s="38"/>
    </row>
    <row r="191" spans="1:23" x14ac:dyDescent="0.25">
      <c r="A191" s="37">
        <f t="shared" si="4"/>
        <v>187</v>
      </c>
      <c r="B191" s="33" t="str">
        <f t="shared" si="5"/>
        <v>/ 2023-24</v>
      </c>
      <c r="C191" s="11">
        <v>45076.772222222222</v>
      </c>
      <c r="D191" s="27" t="s">
        <v>12</v>
      </c>
      <c r="E191" s="7" t="s">
        <v>561</v>
      </c>
      <c r="F191" s="20">
        <v>45071</v>
      </c>
      <c r="G191" s="27" t="s">
        <v>101</v>
      </c>
      <c r="H191" s="27" t="s">
        <v>48</v>
      </c>
      <c r="I191" s="7">
        <v>701</v>
      </c>
      <c r="J191" s="6" t="s">
        <v>995</v>
      </c>
      <c r="K191" s="6" t="s">
        <v>558</v>
      </c>
      <c r="L191" s="10">
        <v>45076.616666666669</v>
      </c>
      <c r="M191" s="11" t="s">
        <v>111</v>
      </c>
      <c r="N191" s="11"/>
      <c r="O191" s="27" t="s">
        <v>560</v>
      </c>
      <c r="P191" s="7">
        <v>6325238856</v>
      </c>
      <c r="Q191" s="7" t="s">
        <v>562</v>
      </c>
      <c r="R191" s="6" t="s">
        <v>6</v>
      </c>
      <c r="S191" s="6"/>
      <c r="T191" s="6"/>
      <c r="U191" s="6"/>
      <c r="V191" s="6"/>
      <c r="W191" s="38"/>
    </row>
    <row r="192" spans="1:23" x14ac:dyDescent="0.25">
      <c r="A192" s="37">
        <f t="shared" si="4"/>
        <v>188</v>
      </c>
      <c r="B192" s="33" t="str">
        <f t="shared" si="5"/>
        <v>/ 2023-24</v>
      </c>
      <c r="C192" s="11">
        <v>45077.75</v>
      </c>
      <c r="D192" s="27" t="s">
        <v>13</v>
      </c>
      <c r="E192" s="7">
        <v>1499</v>
      </c>
      <c r="F192" s="20">
        <v>45077</v>
      </c>
      <c r="G192" s="27" t="s">
        <v>566</v>
      </c>
      <c r="H192" s="27" t="s">
        <v>567</v>
      </c>
      <c r="I192" s="7">
        <v>1</v>
      </c>
      <c r="J192" s="6" t="s">
        <v>23</v>
      </c>
      <c r="K192" s="6" t="s">
        <v>309</v>
      </c>
      <c r="L192" s="10">
        <v>45077.708333333336</v>
      </c>
      <c r="M192" s="11" t="s">
        <v>310</v>
      </c>
      <c r="N192" s="11"/>
      <c r="O192" s="27" t="s">
        <v>311</v>
      </c>
      <c r="P192" s="7">
        <v>8849816376</v>
      </c>
      <c r="Q192" s="7" t="s">
        <v>568</v>
      </c>
      <c r="R192" s="6" t="s">
        <v>6</v>
      </c>
      <c r="S192" s="6"/>
      <c r="T192" s="6"/>
      <c r="U192" s="6"/>
      <c r="V192" s="6"/>
      <c r="W192" s="38"/>
    </row>
    <row r="193" spans="1:23" x14ac:dyDescent="0.25">
      <c r="A193" s="37">
        <f t="shared" si="4"/>
        <v>189</v>
      </c>
      <c r="B193" s="33" t="str">
        <f t="shared" si="5"/>
        <v>/ 2023-24</v>
      </c>
      <c r="C193" s="11">
        <v>45077.701388888891</v>
      </c>
      <c r="D193" s="27" t="s">
        <v>13</v>
      </c>
      <c r="E193" s="7">
        <v>1602</v>
      </c>
      <c r="F193" s="20">
        <v>45077</v>
      </c>
      <c r="G193" s="27" t="s">
        <v>331</v>
      </c>
      <c r="H193" s="27" t="s">
        <v>569</v>
      </c>
      <c r="I193" s="7">
        <v>1</v>
      </c>
      <c r="J193" s="6" t="s">
        <v>22</v>
      </c>
      <c r="K193" s="6" t="s">
        <v>530</v>
      </c>
      <c r="L193" s="11">
        <v>45077.612500000003</v>
      </c>
      <c r="M193" s="11" t="s">
        <v>41</v>
      </c>
      <c r="N193" s="11"/>
      <c r="O193" s="27" t="s">
        <v>153</v>
      </c>
      <c r="P193" s="7">
        <v>9979031267</v>
      </c>
      <c r="Q193" s="7" t="s">
        <v>63</v>
      </c>
      <c r="R193" s="6" t="s">
        <v>29</v>
      </c>
      <c r="S193" s="6"/>
      <c r="T193" s="6"/>
      <c r="U193" s="6"/>
      <c r="V193" s="6"/>
      <c r="W193" s="38"/>
    </row>
    <row r="194" spans="1:23" x14ac:dyDescent="0.25">
      <c r="A194" s="37">
        <f t="shared" si="4"/>
        <v>190</v>
      </c>
      <c r="B194" s="33" t="str">
        <f t="shared" si="5"/>
        <v>/ 2023-24</v>
      </c>
      <c r="C194" s="11">
        <v>45077.701388888891</v>
      </c>
      <c r="D194" s="27" t="s">
        <v>13</v>
      </c>
      <c r="E194" s="7">
        <v>1500</v>
      </c>
      <c r="F194" s="20">
        <v>45077</v>
      </c>
      <c r="G194" s="27" t="s">
        <v>331</v>
      </c>
      <c r="H194" s="27" t="s">
        <v>48</v>
      </c>
      <c r="I194" s="7">
        <v>343</v>
      </c>
      <c r="J194" s="6" t="s">
        <v>995</v>
      </c>
      <c r="K194" s="6" t="s">
        <v>530</v>
      </c>
      <c r="L194" s="11">
        <v>45077.612500000003</v>
      </c>
      <c r="M194" s="11" t="s">
        <v>41</v>
      </c>
      <c r="N194" s="11"/>
      <c r="O194" s="27" t="s">
        <v>153</v>
      </c>
      <c r="P194" s="7">
        <v>9979031267</v>
      </c>
      <c r="Q194" s="7" t="s">
        <v>63</v>
      </c>
      <c r="R194" s="6" t="s">
        <v>6</v>
      </c>
      <c r="S194" s="6"/>
      <c r="T194" s="6"/>
      <c r="U194" s="6"/>
      <c r="V194" s="6"/>
      <c r="W194" s="38"/>
    </row>
    <row r="195" spans="1:23" x14ac:dyDescent="0.25">
      <c r="A195" s="37">
        <f t="shared" si="4"/>
        <v>191</v>
      </c>
      <c r="B195" s="33" t="str">
        <f t="shared" si="5"/>
        <v>/ 2023-24</v>
      </c>
      <c r="C195" s="11">
        <v>45078.380555555559</v>
      </c>
      <c r="D195" s="27" t="s">
        <v>14</v>
      </c>
      <c r="E195" s="7">
        <v>9000794</v>
      </c>
      <c r="F195" s="20">
        <v>45077</v>
      </c>
      <c r="G195" s="27" t="s">
        <v>501</v>
      </c>
      <c r="H195" s="27" t="s">
        <v>570</v>
      </c>
      <c r="I195" s="7">
        <v>2</v>
      </c>
      <c r="J195" s="6" t="s">
        <v>22</v>
      </c>
      <c r="K195" s="6" t="s">
        <v>40</v>
      </c>
      <c r="L195" s="11">
        <v>45078.375</v>
      </c>
      <c r="M195" s="11" t="s">
        <v>41</v>
      </c>
      <c r="N195" s="11"/>
      <c r="O195" s="27" t="s">
        <v>42</v>
      </c>
      <c r="P195" s="7">
        <v>9265604905</v>
      </c>
      <c r="Q195" s="7" t="s">
        <v>63</v>
      </c>
      <c r="R195" s="6" t="s">
        <v>29</v>
      </c>
      <c r="S195" s="6" t="s">
        <v>686</v>
      </c>
      <c r="T195" s="29">
        <v>45083</v>
      </c>
      <c r="U195" s="6" t="s">
        <v>687</v>
      </c>
      <c r="V195" s="6">
        <v>2</v>
      </c>
      <c r="W195" s="38"/>
    </row>
    <row r="196" spans="1:23" x14ac:dyDescent="0.25">
      <c r="A196" s="37">
        <f t="shared" si="4"/>
        <v>192</v>
      </c>
      <c r="B196" s="33" t="str">
        <f t="shared" si="5"/>
        <v>/ 2023-24</v>
      </c>
      <c r="C196" s="23" t="s">
        <v>582</v>
      </c>
      <c r="D196" s="27" t="s">
        <v>12</v>
      </c>
      <c r="E196" s="7" t="s">
        <v>580</v>
      </c>
      <c r="F196" s="23" t="s">
        <v>581</v>
      </c>
      <c r="G196" s="27" t="s">
        <v>120</v>
      </c>
      <c r="H196" s="27" t="s">
        <v>418</v>
      </c>
      <c r="I196" s="7">
        <v>9200</v>
      </c>
      <c r="J196" s="6" t="s">
        <v>21</v>
      </c>
      <c r="K196" s="6" t="s">
        <v>544</v>
      </c>
      <c r="L196" s="10">
        <v>45078.395138888889</v>
      </c>
      <c r="M196" s="11" t="s">
        <v>41</v>
      </c>
      <c r="N196" s="11"/>
      <c r="O196" s="27" t="s">
        <v>545</v>
      </c>
      <c r="P196" s="7">
        <v>8140835700</v>
      </c>
      <c r="Q196" s="7" t="s">
        <v>63</v>
      </c>
      <c r="R196" s="6" t="s">
        <v>6</v>
      </c>
      <c r="S196" s="6"/>
      <c r="T196" s="6"/>
      <c r="U196" s="6"/>
      <c r="V196" s="6"/>
      <c r="W196" s="38"/>
    </row>
    <row r="197" spans="1:23" x14ac:dyDescent="0.25">
      <c r="A197" s="37">
        <f t="shared" si="4"/>
        <v>193</v>
      </c>
      <c r="B197" s="33" t="str">
        <f t="shared" si="5"/>
        <v>/ 2023-24</v>
      </c>
      <c r="C197" s="23" t="s">
        <v>582</v>
      </c>
      <c r="D197" s="27" t="s">
        <v>12</v>
      </c>
      <c r="E197" s="7" t="s">
        <v>583</v>
      </c>
      <c r="F197" s="23" t="s">
        <v>581</v>
      </c>
      <c r="G197" s="27" t="s">
        <v>120</v>
      </c>
      <c r="H197" s="27" t="s">
        <v>139</v>
      </c>
      <c r="I197" s="7">
        <v>7810</v>
      </c>
      <c r="J197" s="6" t="s">
        <v>21</v>
      </c>
      <c r="K197" s="6" t="s">
        <v>572</v>
      </c>
      <c r="L197" s="10">
        <v>45078.448611111111</v>
      </c>
      <c r="M197" s="11" t="s">
        <v>41</v>
      </c>
      <c r="N197" s="11"/>
      <c r="O197" s="27" t="s">
        <v>571</v>
      </c>
      <c r="P197" s="7">
        <v>9824134255</v>
      </c>
      <c r="Q197" s="7" t="s">
        <v>63</v>
      </c>
      <c r="R197" s="6" t="s">
        <v>6</v>
      </c>
      <c r="S197" s="6"/>
      <c r="T197" s="6"/>
      <c r="U197" s="6"/>
      <c r="V197" s="6"/>
      <c r="W197" s="38"/>
    </row>
    <row r="198" spans="1:23" x14ac:dyDescent="0.25">
      <c r="A198" s="37">
        <f t="shared" ref="A198:A253" si="6">IF(C198="","",A197+1)</f>
        <v>194</v>
      </c>
      <c r="B198" s="33" t="str">
        <f t="shared" ref="B198:B253" si="7">IF(C198="","","/ 2023-24")</f>
        <v>/ 2023-24</v>
      </c>
      <c r="C198" s="11">
        <v>45078.748611111114</v>
      </c>
      <c r="D198" s="27" t="s">
        <v>12</v>
      </c>
      <c r="E198" s="7" t="s">
        <v>578</v>
      </c>
      <c r="F198" s="20">
        <v>45075</v>
      </c>
      <c r="G198" s="27" t="s">
        <v>344</v>
      </c>
      <c r="H198" s="27" t="s">
        <v>48</v>
      </c>
      <c r="I198" s="7">
        <v>759</v>
      </c>
      <c r="J198" s="6" t="s">
        <v>995</v>
      </c>
      <c r="K198" s="6" t="s">
        <v>573</v>
      </c>
      <c r="L198" s="10">
        <v>45078.472222222219</v>
      </c>
      <c r="M198" s="11" t="s">
        <v>67</v>
      </c>
      <c r="N198" s="11"/>
      <c r="O198" s="27" t="s">
        <v>574</v>
      </c>
      <c r="P198" s="7">
        <v>7851862480</v>
      </c>
      <c r="Q198" s="7" t="s">
        <v>579</v>
      </c>
      <c r="R198" s="6" t="s">
        <v>6</v>
      </c>
      <c r="S198" s="6"/>
      <c r="T198" s="6"/>
      <c r="U198" s="6"/>
      <c r="V198" s="6"/>
      <c r="W198" s="38"/>
    </row>
    <row r="199" spans="1:23" x14ac:dyDescent="0.25">
      <c r="A199" s="37">
        <f t="shared" si="6"/>
        <v>195</v>
      </c>
      <c r="B199" s="33" t="str">
        <f t="shared" si="7"/>
        <v>/ 2023-24</v>
      </c>
      <c r="C199" s="11">
        <v>45078.75</v>
      </c>
      <c r="D199" s="27" t="s">
        <v>14</v>
      </c>
      <c r="E199" s="7">
        <v>9000796</v>
      </c>
      <c r="F199" s="20">
        <v>45077</v>
      </c>
      <c r="G199" s="27" t="s">
        <v>84</v>
      </c>
      <c r="H199" s="27" t="s">
        <v>85</v>
      </c>
      <c r="I199" s="7">
        <v>2</v>
      </c>
      <c r="J199" s="6" t="s">
        <v>22</v>
      </c>
      <c r="K199" s="6" t="s">
        <v>309</v>
      </c>
      <c r="L199" s="10">
        <v>45078.552777777775</v>
      </c>
      <c r="M199" s="11" t="s">
        <v>310</v>
      </c>
      <c r="N199" s="11"/>
      <c r="O199" s="27" t="s">
        <v>311</v>
      </c>
      <c r="P199" s="7">
        <v>8849816376</v>
      </c>
      <c r="Q199" s="7" t="s">
        <v>575</v>
      </c>
      <c r="R199" s="6" t="s">
        <v>29</v>
      </c>
      <c r="S199" s="6">
        <v>458</v>
      </c>
      <c r="T199" s="29">
        <v>45100</v>
      </c>
      <c r="U199" s="6" t="s">
        <v>759</v>
      </c>
      <c r="V199" s="6">
        <v>2</v>
      </c>
      <c r="W199" s="38"/>
    </row>
    <row r="200" spans="1:23" x14ac:dyDescent="0.25">
      <c r="A200" s="37">
        <f t="shared" si="6"/>
        <v>196</v>
      </c>
      <c r="B200" s="33" t="str">
        <f t="shared" si="7"/>
        <v>/ 2023-24</v>
      </c>
      <c r="C200" s="11">
        <v>45078.604166666664</v>
      </c>
      <c r="D200" s="27" t="s">
        <v>13</v>
      </c>
      <c r="E200" s="7">
        <v>1601</v>
      </c>
      <c r="F200" s="20">
        <v>45077</v>
      </c>
      <c r="G200" s="27" t="s">
        <v>576</v>
      </c>
      <c r="H200" s="27" t="s">
        <v>48</v>
      </c>
      <c r="I200" s="7">
        <v>1</v>
      </c>
      <c r="J200" s="6" t="s">
        <v>995</v>
      </c>
      <c r="K200" s="6" t="s">
        <v>49</v>
      </c>
      <c r="L200" s="10">
        <v>45078.583333333336</v>
      </c>
      <c r="M200" s="11" t="s">
        <v>310</v>
      </c>
      <c r="N200" s="11"/>
      <c r="O200" s="27" t="s">
        <v>311</v>
      </c>
      <c r="P200" s="7">
        <v>8849816376</v>
      </c>
      <c r="Q200" s="7" t="s">
        <v>577</v>
      </c>
      <c r="R200" s="6" t="s">
        <v>29</v>
      </c>
      <c r="S200" s="6"/>
      <c r="T200" s="6"/>
      <c r="U200" s="6"/>
      <c r="V200" s="6"/>
      <c r="W200" s="38"/>
    </row>
    <row r="201" spans="1:23" x14ac:dyDescent="0.25">
      <c r="A201" s="37">
        <f t="shared" si="6"/>
        <v>197</v>
      </c>
      <c r="B201" s="33" t="str">
        <f t="shared" si="7"/>
        <v>/ 2023-24</v>
      </c>
      <c r="C201" s="11">
        <v>45079.802083333336</v>
      </c>
      <c r="D201" s="27" t="s">
        <v>13</v>
      </c>
      <c r="E201" s="7">
        <v>1607</v>
      </c>
      <c r="F201" s="20">
        <v>45079</v>
      </c>
      <c r="G201" s="27" t="s">
        <v>120</v>
      </c>
      <c r="H201" s="27" t="s">
        <v>121</v>
      </c>
      <c r="I201" s="7">
        <v>2850</v>
      </c>
      <c r="J201" s="6" t="s">
        <v>21</v>
      </c>
      <c r="K201" s="6" t="s">
        <v>584</v>
      </c>
      <c r="L201" s="10">
        <v>45079.5625</v>
      </c>
      <c r="M201" s="11" t="s">
        <v>41</v>
      </c>
      <c r="N201" s="11"/>
      <c r="O201" s="27" t="s">
        <v>585</v>
      </c>
      <c r="P201" s="7">
        <v>8141406598</v>
      </c>
      <c r="Q201" s="7" t="s">
        <v>63</v>
      </c>
      <c r="R201" s="6" t="s">
        <v>6</v>
      </c>
      <c r="S201" s="6"/>
      <c r="T201" s="6"/>
      <c r="U201" s="6"/>
      <c r="V201" s="6"/>
      <c r="W201" s="38"/>
    </row>
    <row r="202" spans="1:23" x14ac:dyDescent="0.25">
      <c r="A202" s="37">
        <f t="shared" si="6"/>
        <v>198</v>
      </c>
      <c r="B202" s="33" t="str">
        <f t="shared" si="7"/>
        <v>/ 2023-24</v>
      </c>
      <c r="C202" s="11">
        <v>45079.611111111109</v>
      </c>
      <c r="D202" s="27" t="s">
        <v>14</v>
      </c>
      <c r="E202" s="7">
        <v>9000808</v>
      </c>
      <c r="F202" s="20">
        <v>45079</v>
      </c>
      <c r="G202" s="27" t="s">
        <v>598</v>
      </c>
      <c r="H202" s="27" t="s">
        <v>586</v>
      </c>
      <c r="I202" s="7">
        <v>1</v>
      </c>
      <c r="J202" s="6" t="s">
        <v>28</v>
      </c>
      <c r="K202" s="6" t="s">
        <v>40</v>
      </c>
      <c r="L202" s="10">
        <v>45079.604166666664</v>
      </c>
      <c r="M202" s="11" t="s">
        <v>41</v>
      </c>
      <c r="N202" s="11"/>
      <c r="O202" s="27" t="s">
        <v>42</v>
      </c>
      <c r="P202" s="7">
        <v>9265604905</v>
      </c>
      <c r="Q202" s="7" t="s">
        <v>63</v>
      </c>
      <c r="R202" s="6" t="s">
        <v>29</v>
      </c>
      <c r="S202" s="6">
        <v>477</v>
      </c>
      <c r="T202" s="29">
        <v>45104</v>
      </c>
      <c r="U202" s="6">
        <v>189</v>
      </c>
      <c r="V202" s="6">
        <v>1</v>
      </c>
      <c r="W202" s="38"/>
    </row>
    <row r="203" spans="1:23" x14ac:dyDescent="0.25">
      <c r="A203" s="37">
        <f t="shared" si="6"/>
        <v>199</v>
      </c>
      <c r="B203" s="33" t="str">
        <f t="shared" si="7"/>
        <v>/ 2023-24</v>
      </c>
      <c r="C203" s="11">
        <v>45079.759027777778</v>
      </c>
      <c r="D203" s="27" t="s">
        <v>14</v>
      </c>
      <c r="E203" s="7">
        <v>9000807</v>
      </c>
      <c r="F203" s="20">
        <v>45079</v>
      </c>
      <c r="G203" s="27" t="s">
        <v>599</v>
      </c>
      <c r="H203" s="27" t="s">
        <v>588</v>
      </c>
      <c r="I203" s="7">
        <v>1</v>
      </c>
      <c r="J203" s="6" t="s">
        <v>22</v>
      </c>
      <c r="K203" s="6" t="s">
        <v>309</v>
      </c>
      <c r="L203" s="10">
        <v>45079.756944444445</v>
      </c>
      <c r="M203" s="11" t="s">
        <v>310</v>
      </c>
      <c r="N203" s="11"/>
      <c r="O203" s="27" t="s">
        <v>311</v>
      </c>
      <c r="P203" s="7">
        <v>8849816376</v>
      </c>
      <c r="Q203" s="7" t="s">
        <v>587</v>
      </c>
      <c r="R203" s="6" t="s">
        <v>29</v>
      </c>
      <c r="S203" s="6">
        <v>454</v>
      </c>
      <c r="T203" s="29">
        <v>45099</v>
      </c>
      <c r="U203" s="6" t="s">
        <v>1025</v>
      </c>
      <c r="V203" s="6">
        <v>1</v>
      </c>
      <c r="W203" s="38"/>
    </row>
    <row r="204" spans="1:23" x14ac:dyDescent="0.25">
      <c r="A204" s="37">
        <f t="shared" si="6"/>
        <v>200</v>
      </c>
      <c r="B204" s="33" t="str">
        <f t="shared" si="7"/>
        <v>/ 2023-24</v>
      </c>
      <c r="C204" s="23" t="s">
        <v>604</v>
      </c>
      <c r="D204" s="27" t="s">
        <v>12</v>
      </c>
      <c r="E204" s="7" t="s">
        <v>603</v>
      </c>
      <c r="F204" s="23" t="s">
        <v>602</v>
      </c>
      <c r="G204" s="27" t="s">
        <v>120</v>
      </c>
      <c r="H204" s="27" t="s">
        <v>418</v>
      </c>
      <c r="I204" s="7">
        <v>11508</v>
      </c>
      <c r="J204" s="6" t="s">
        <v>21</v>
      </c>
      <c r="K204" s="6" t="s">
        <v>589</v>
      </c>
      <c r="L204" s="30" t="s">
        <v>590</v>
      </c>
      <c r="M204" s="11" t="s">
        <v>41</v>
      </c>
      <c r="N204" s="11"/>
      <c r="O204" s="27" t="s">
        <v>591</v>
      </c>
      <c r="P204" s="7">
        <v>9574419744</v>
      </c>
      <c r="Q204" s="7" t="s">
        <v>63</v>
      </c>
      <c r="R204" s="6" t="s">
        <v>6</v>
      </c>
      <c r="S204" s="6"/>
      <c r="T204" s="6"/>
      <c r="U204" s="6"/>
      <c r="V204" s="6"/>
      <c r="W204" s="38"/>
    </row>
    <row r="205" spans="1:23" x14ac:dyDescent="0.25">
      <c r="A205" s="37">
        <f t="shared" si="6"/>
        <v>201</v>
      </c>
      <c r="B205" s="33" t="str">
        <f t="shared" si="7"/>
        <v>/ 2023-24</v>
      </c>
      <c r="C205" s="11">
        <v>45080.503472222219</v>
      </c>
      <c r="D205" s="27" t="s">
        <v>12</v>
      </c>
      <c r="E205" s="7" t="s">
        <v>592</v>
      </c>
      <c r="F205" s="20">
        <v>45071</v>
      </c>
      <c r="G205" s="27" t="s">
        <v>593</v>
      </c>
      <c r="H205" s="27" t="s">
        <v>48</v>
      </c>
      <c r="I205" s="7">
        <v>12</v>
      </c>
      <c r="J205" s="6" t="s">
        <v>995</v>
      </c>
      <c r="K205" s="6" t="s">
        <v>594</v>
      </c>
      <c r="L205" s="10">
        <v>45080.402777777781</v>
      </c>
      <c r="M205" s="11" t="s">
        <v>595</v>
      </c>
      <c r="N205" s="11"/>
      <c r="O205" s="27" t="s">
        <v>596</v>
      </c>
      <c r="P205" s="7"/>
      <c r="Q205" s="7" t="s">
        <v>597</v>
      </c>
      <c r="R205" s="6" t="s">
        <v>6</v>
      </c>
      <c r="S205" s="6"/>
      <c r="T205" s="6"/>
      <c r="U205" s="6"/>
      <c r="V205" s="6"/>
      <c r="W205" s="38"/>
    </row>
    <row r="206" spans="1:23" x14ac:dyDescent="0.25">
      <c r="A206" s="37">
        <f t="shared" si="6"/>
        <v>202</v>
      </c>
      <c r="B206" s="33" t="str">
        <f t="shared" si="7"/>
        <v>/ 2023-24</v>
      </c>
      <c r="C206" s="11">
        <v>45080.503472222219</v>
      </c>
      <c r="D206" s="27" t="s">
        <v>13</v>
      </c>
      <c r="E206" s="7">
        <v>1608</v>
      </c>
      <c r="F206" s="20">
        <v>45080</v>
      </c>
      <c r="G206" s="27" t="s">
        <v>331</v>
      </c>
      <c r="H206" s="27" t="s">
        <v>48</v>
      </c>
      <c r="I206" s="7">
        <v>271</v>
      </c>
      <c r="J206" s="6" t="s">
        <v>995</v>
      </c>
      <c r="K206" s="6" t="s">
        <v>530</v>
      </c>
      <c r="L206" s="11">
        <v>45080.421527777777</v>
      </c>
      <c r="M206" s="11" t="s">
        <v>41</v>
      </c>
      <c r="N206" s="11"/>
      <c r="O206" s="27" t="s">
        <v>153</v>
      </c>
      <c r="P206" s="7">
        <v>9979031267</v>
      </c>
      <c r="Q206" s="7" t="s">
        <v>63</v>
      </c>
      <c r="R206" s="6" t="s">
        <v>6</v>
      </c>
      <c r="S206" s="6"/>
      <c r="T206" s="6"/>
      <c r="U206" s="6"/>
      <c r="V206" s="6"/>
      <c r="W206" s="38"/>
    </row>
    <row r="207" spans="1:23" x14ac:dyDescent="0.25">
      <c r="A207" s="37">
        <f t="shared" si="6"/>
        <v>203</v>
      </c>
      <c r="B207" s="33" t="str">
        <f t="shared" si="7"/>
        <v>/ 2023-24</v>
      </c>
      <c r="C207" s="11">
        <v>45080.56527777778</v>
      </c>
      <c r="D207" s="27" t="s">
        <v>13</v>
      </c>
      <c r="E207" s="7">
        <v>1610</v>
      </c>
      <c r="F207" s="20">
        <v>45080</v>
      </c>
      <c r="G207" s="27" t="s">
        <v>600</v>
      </c>
      <c r="H207" s="27" t="s">
        <v>48</v>
      </c>
      <c r="I207" s="7">
        <v>10</v>
      </c>
      <c r="J207" s="6" t="s">
        <v>995</v>
      </c>
      <c r="K207" s="6" t="s">
        <v>49</v>
      </c>
      <c r="L207" s="10">
        <v>45080.511111111111</v>
      </c>
      <c r="M207" s="11" t="s">
        <v>50</v>
      </c>
      <c r="N207" s="11"/>
      <c r="O207" s="27" t="s">
        <v>51</v>
      </c>
      <c r="P207" s="7">
        <v>9638195231</v>
      </c>
      <c r="Q207" s="7" t="s">
        <v>601</v>
      </c>
      <c r="R207" s="6" t="s">
        <v>6</v>
      </c>
      <c r="S207" s="6"/>
      <c r="T207" s="6"/>
      <c r="U207" s="6"/>
      <c r="V207" s="6"/>
      <c r="W207" s="38"/>
    </row>
    <row r="208" spans="1:23" x14ac:dyDescent="0.25">
      <c r="A208" s="37">
        <f t="shared" si="6"/>
        <v>204</v>
      </c>
      <c r="B208" s="33" t="str">
        <f t="shared" si="7"/>
        <v>/ 2023-24</v>
      </c>
      <c r="C208" s="11">
        <v>45082.418055555558</v>
      </c>
      <c r="D208" s="27" t="s">
        <v>13</v>
      </c>
      <c r="E208" s="7">
        <v>1612</v>
      </c>
      <c r="F208" s="20">
        <v>45082</v>
      </c>
      <c r="G208" s="27" t="s">
        <v>71</v>
      </c>
      <c r="H208" s="27" t="s">
        <v>72</v>
      </c>
      <c r="I208" s="7">
        <v>10</v>
      </c>
      <c r="J208" s="6" t="s">
        <v>995</v>
      </c>
      <c r="K208" s="6" t="s">
        <v>40</v>
      </c>
      <c r="L208" s="10">
        <v>45082.395833333336</v>
      </c>
      <c r="M208" s="11" t="s">
        <v>41</v>
      </c>
      <c r="N208" s="11"/>
      <c r="O208" s="27" t="s">
        <v>42</v>
      </c>
      <c r="P208" s="7">
        <v>9265604905</v>
      </c>
      <c r="Q208" s="7" t="s">
        <v>63</v>
      </c>
      <c r="R208" s="6" t="s">
        <v>6</v>
      </c>
      <c r="S208" s="6"/>
      <c r="T208" s="6"/>
      <c r="U208" s="6"/>
      <c r="V208" s="6"/>
      <c r="W208" s="38"/>
    </row>
    <row r="209" spans="1:23" x14ac:dyDescent="0.25">
      <c r="A209" s="37">
        <f t="shared" si="6"/>
        <v>205</v>
      </c>
      <c r="B209" s="33" t="str">
        <f t="shared" si="7"/>
        <v>/ 2023-24</v>
      </c>
      <c r="C209" s="11">
        <v>45082.420138888891</v>
      </c>
      <c r="D209" s="27" t="s">
        <v>13</v>
      </c>
      <c r="E209" s="7">
        <v>1611</v>
      </c>
      <c r="F209" s="20">
        <v>45082</v>
      </c>
      <c r="G209" s="27" t="s">
        <v>331</v>
      </c>
      <c r="H209" s="27" t="s">
        <v>48</v>
      </c>
      <c r="I209" s="7">
        <v>262</v>
      </c>
      <c r="J209" s="6" t="s">
        <v>995</v>
      </c>
      <c r="K209" s="6" t="s">
        <v>530</v>
      </c>
      <c r="L209" s="11">
        <v>45082.022222222222</v>
      </c>
      <c r="M209" s="11" t="s">
        <v>41</v>
      </c>
      <c r="N209" s="11"/>
      <c r="O209" s="27" t="s">
        <v>153</v>
      </c>
      <c r="P209" s="7">
        <v>9979031267</v>
      </c>
      <c r="Q209" s="7" t="s">
        <v>63</v>
      </c>
      <c r="R209" s="6" t="s">
        <v>6</v>
      </c>
      <c r="S209" s="6"/>
      <c r="T209" s="6"/>
      <c r="U209" s="6"/>
      <c r="V209" s="6"/>
      <c r="W209" s="38"/>
    </row>
    <row r="210" spans="1:23" x14ac:dyDescent="0.25">
      <c r="A210" s="37">
        <f t="shared" si="6"/>
        <v>206</v>
      </c>
      <c r="B210" s="33" t="str">
        <f t="shared" si="7"/>
        <v>/ 2023-24</v>
      </c>
      <c r="C210" s="11">
        <v>45082.420138888891</v>
      </c>
      <c r="D210" s="27" t="s">
        <v>12</v>
      </c>
      <c r="E210" s="7" t="s">
        <v>614</v>
      </c>
      <c r="F210" s="20">
        <v>45075</v>
      </c>
      <c r="G210" s="27" t="s">
        <v>344</v>
      </c>
      <c r="H210" s="27" t="s">
        <v>48</v>
      </c>
      <c r="I210" s="7">
        <v>608</v>
      </c>
      <c r="J210" s="6" t="s">
        <v>995</v>
      </c>
      <c r="K210" s="6" t="s">
        <v>425</v>
      </c>
      <c r="L210" s="10">
        <v>45082.479861111111</v>
      </c>
      <c r="M210" s="11" t="s">
        <v>483</v>
      </c>
      <c r="N210" s="11"/>
      <c r="O210" s="27" t="s">
        <v>424</v>
      </c>
      <c r="P210" s="7">
        <v>9304023434</v>
      </c>
      <c r="Q210" s="7" t="s">
        <v>613</v>
      </c>
      <c r="R210" s="6" t="s">
        <v>6</v>
      </c>
      <c r="S210" s="6"/>
      <c r="T210" s="6"/>
      <c r="U210" s="6"/>
      <c r="V210" s="6"/>
      <c r="W210" s="38"/>
    </row>
    <row r="211" spans="1:23" x14ac:dyDescent="0.25">
      <c r="A211" s="37">
        <f t="shared" si="6"/>
        <v>207</v>
      </c>
      <c r="B211" s="33" t="str">
        <f t="shared" si="7"/>
        <v>/ 2023-24</v>
      </c>
      <c r="C211" s="23" t="s">
        <v>610</v>
      </c>
      <c r="D211" s="27" t="s">
        <v>12</v>
      </c>
      <c r="E211" s="7" t="s">
        <v>611</v>
      </c>
      <c r="F211" s="20">
        <v>45075</v>
      </c>
      <c r="G211" s="27" t="s">
        <v>344</v>
      </c>
      <c r="H211" s="27" t="s">
        <v>48</v>
      </c>
      <c r="I211" s="7">
        <v>432</v>
      </c>
      <c r="J211" s="6" t="s">
        <v>995</v>
      </c>
      <c r="K211" s="6" t="s">
        <v>605</v>
      </c>
      <c r="L211" s="10">
        <v>45082.481944444444</v>
      </c>
      <c r="M211" s="11" t="s">
        <v>483</v>
      </c>
      <c r="N211" s="11"/>
      <c r="O211" s="27" t="s">
        <v>606</v>
      </c>
      <c r="P211" s="7">
        <v>9054003217</v>
      </c>
      <c r="Q211" s="7" t="s">
        <v>612</v>
      </c>
      <c r="R211" s="6" t="s">
        <v>6</v>
      </c>
      <c r="S211" s="6"/>
      <c r="T211" s="6"/>
      <c r="U211" s="6"/>
      <c r="V211" s="6"/>
      <c r="W211" s="38"/>
    </row>
    <row r="212" spans="1:23" x14ac:dyDescent="0.25">
      <c r="A212" s="37">
        <f t="shared" si="6"/>
        <v>208</v>
      </c>
      <c r="B212" s="33" t="str">
        <f t="shared" si="7"/>
        <v>/ 2023-24</v>
      </c>
      <c r="C212" s="11">
        <v>45082.756944444445</v>
      </c>
      <c r="D212" s="27" t="s">
        <v>12</v>
      </c>
      <c r="E212" s="7" t="s">
        <v>608</v>
      </c>
      <c r="F212" s="20">
        <v>45077</v>
      </c>
      <c r="G212" s="27" t="s">
        <v>101</v>
      </c>
      <c r="H212" s="27" t="s">
        <v>48</v>
      </c>
      <c r="I212" s="7">
        <v>1077</v>
      </c>
      <c r="J212" s="6" t="s">
        <v>995</v>
      </c>
      <c r="K212" s="6" t="s">
        <v>607</v>
      </c>
      <c r="L212" s="10">
        <v>45082.540277777778</v>
      </c>
      <c r="M212" s="11" t="s">
        <v>111</v>
      </c>
      <c r="N212" s="11"/>
      <c r="O212" s="27" t="s">
        <v>395</v>
      </c>
      <c r="P212" s="7">
        <v>9878342471</v>
      </c>
      <c r="Q212" s="7" t="s">
        <v>609</v>
      </c>
      <c r="R212" s="6" t="s">
        <v>6</v>
      </c>
      <c r="S212" s="6"/>
      <c r="T212" s="6"/>
      <c r="U212" s="6"/>
      <c r="V212" s="6"/>
      <c r="W212" s="38"/>
    </row>
    <row r="213" spans="1:23" x14ac:dyDescent="0.25">
      <c r="A213" s="37">
        <f t="shared" si="6"/>
        <v>209</v>
      </c>
      <c r="B213" s="33" t="str">
        <f t="shared" si="7"/>
        <v>/ 2023-24</v>
      </c>
      <c r="C213" s="11">
        <v>45082.708333333336</v>
      </c>
      <c r="D213" s="27" t="s">
        <v>13</v>
      </c>
      <c r="E213" s="7">
        <v>1613</v>
      </c>
      <c r="F213" s="20">
        <v>45082</v>
      </c>
      <c r="G213" s="27" t="s">
        <v>331</v>
      </c>
      <c r="H213" s="27" t="s">
        <v>48</v>
      </c>
      <c r="I213" s="7">
        <v>334</v>
      </c>
      <c r="J213" s="6" t="s">
        <v>995</v>
      </c>
      <c r="K213" s="6" t="s">
        <v>530</v>
      </c>
      <c r="L213" s="11">
        <v>45082.519444444442</v>
      </c>
      <c r="M213" s="11" t="s">
        <v>41</v>
      </c>
      <c r="N213" s="11"/>
      <c r="O213" s="27" t="s">
        <v>153</v>
      </c>
      <c r="P213" s="7">
        <v>9979031267</v>
      </c>
      <c r="Q213" s="7" t="s">
        <v>63</v>
      </c>
      <c r="R213" s="6" t="s">
        <v>6</v>
      </c>
      <c r="S213" s="6"/>
      <c r="T213" s="6"/>
      <c r="U213" s="6"/>
      <c r="V213" s="6"/>
      <c r="W213" s="38"/>
    </row>
    <row r="214" spans="1:23" x14ac:dyDescent="0.25">
      <c r="A214" s="37">
        <f t="shared" si="6"/>
        <v>210</v>
      </c>
      <c r="B214" s="33" t="str">
        <f t="shared" si="7"/>
        <v>/ 2023-24</v>
      </c>
      <c r="C214" s="11">
        <v>45083.584722222222</v>
      </c>
      <c r="D214" s="27" t="s">
        <v>12</v>
      </c>
      <c r="E214" s="7" t="s">
        <v>618</v>
      </c>
      <c r="F214" s="7" t="s">
        <v>619</v>
      </c>
      <c r="G214" s="27" t="s">
        <v>101</v>
      </c>
      <c r="H214" s="27" t="s">
        <v>48</v>
      </c>
      <c r="I214" s="7">
        <v>470</v>
      </c>
      <c r="J214" s="6" t="s">
        <v>995</v>
      </c>
      <c r="K214" s="6" t="s">
        <v>117</v>
      </c>
      <c r="L214" s="10">
        <v>45083.384722222225</v>
      </c>
      <c r="M214" s="11" t="s">
        <v>111</v>
      </c>
      <c r="N214" s="11"/>
      <c r="O214" s="27" t="s">
        <v>615</v>
      </c>
      <c r="P214" s="7">
        <v>7275100294</v>
      </c>
      <c r="Q214" s="7" t="s">
        <v>620</v>
      </c>
      <c r="R214" s="6" t="s">
        <v>6</v>
      </c>
      <c r="S214" s="6"/>
      <c r="T214" s="6"/>
      <c r="U214" s="6"/>
      <c r="V214" s="6"/>
      <c r="W214" s="38"/>
    </row>
    <row r="215" spans="1:23" x14ac:dyDescent="0.25">
      <c r="A215" s="37">
        <f t="shared" si="6"/>
        <v>211</v>
      </c>
      <c r="B215" s="33" t="str">
        <f t="shared" si="7"/>
        <v>/ 2023-24</v>
      </c>
      <c r="C215" s="11">
        <v>45083.488194444442</v>
      </c>
      <c r="D215" s="27" t="s">
        <v>13</v>
      </c>
      <c r="E215" s="7">
        <v>1614</v>
      </c>
      <c r="F215" s="20">
        <v>45083</v>
      </c>
      <c r="G215" s="27" t="s">
        <v>616</v>
      </c>
      <c r="H215" s="27" t="s">
        <v>617</v>
      </c>
      <c r="I215" s="7">
        <v>940</v>
      </c>
      <c r="J215" s="6" t="s">
        <v>22</v>
      </c>
      <c r="K215" s="6" t="s">
        <v>40</v>
      </c>
      <c r="L215" s="10">
        <v>45083.451388888891</v>
      </c>
      <c r="M215" s="11" t="s">
        <v>41</v>
      </c>
      <c r="N215" s="11"/>
      <c r="O215" s="27" t="s">
        <v>42</v>
      </c>
      <c r="P215" s="7">
        <v>9265604905</v>
      </c>
      <c r="Q215" s="7" t="s">
        <v>63</v>
      </c>
      <c r="R215" s="6" t="s">
        <v>6</v>
      </c>
      <c r="S215" s="6"/>
      <c r="T215" s="6"/>
      <c r="U215" s="6"/>
      <c r="V215" s="6"/>
      <c r="W215" s="38"/>
    </row>
    <row r="216" spans="1:23" x14ac:dyDescent="0.25">
      <c r="A216" s="37">
        <f t="shared" si="6"/>
        <v>212</v>
      </c>
      <c r="B216" s="33" t="str">
        <f t="shared" si="7"/>
        <v>/ 2023-24</v>
      </c>
      <c r="C216" s="11">
        <v>45083.75</v>
      </c>
      <c r="D216" s="27" t="s">
        <v>13</v>
      </c>
      <c r="E216" s="7">
        <v>1615</v>
      </c>
      <c r="F216" s="20">
        <v>45083</v>
      </c>
      <c r="G216" s="27" t="s">
        <v>396</v>
      </c>
      <c r="H216" s="27" t="s">
        <v>621</v>
      </c>
      <c r="I216" s="7">
        <v>1</v>
      </c>
      <c r="J216" s="6" t="s">
        <v>22</v>
      </c>
      <c r="K216" s="6" t="s">
        <v>309</v>
      </c>
      <c r="L216" s="10">
        <v>45083.611111111109</v>
      </c>
      <c r="M216" s="11" t="s">
        <v>310</v>
      </c>
      <c r="N216" s="11"/>
      <c r="O216" s="27" t="s">
        <v>398</v>
      </c>
      <c r="P216" s="7">
        <v>8849816376</v>
      </c>
      <c r="Q216" s="7" t="s">
        <v>622</v>
      </c>
      <c r="R216" s="6" t="s">
        <v>6</v>
      </c>
      <c r="S216" s="6"/>
      <c r="T216" s="6"/>
      <c r="U216" s="6"/>
      <c r="V216" s="6"/>
      <c r="W216" s="38"/>
    </row>
    <row r="217" spans="1:23" x14ac:dyDescent="0.25">
      <c r="A217" s="37">
        <f t="shared" si="6"/>
        <v>213</v>
      </c>
      <c r="B217" s="33" t="str">
        <f t="shared" si="7"/>
        <v>/ 2023-24</v>
      </c>
      <c r="C217" s="11">
        <v>45084.680555555555</v>
      </c>
      <c r="D217" s="27" t="s">
        <v>12</v>
      </c>
      <c r="E217" s="7" t="s">
        <v>628</v>
      </c>
      <c r="F217" s="20">
        <v>45083</v>
      </c>
      <c r="G217" s="27" t="s">
        <v>103</v>
      </c>
      <c r="H217" s="27" t="s">
        <v>48</v>
      </c>
      <c r="I217" s="7">
        <v>40</v>
      </c>
      <c r="J217" s="6" t="s">
        <v>995</v>
      </c>
      <c r="K217" s="6" t="s">
        <v>625</v>
      </c>
      <c r="L217" s="10">
        <v>45084.529861111114</v>
      </c>
      <c r="M217" s="11" t="s">
        <v>626</v>
      </c>
      <c r="N217" s="11"/>
      <c r="O217" s="27" t="s">
        <v>627</v>
      </c>
      <c r="P217" s="7">
        <v>7387913806</v>
      </c>
      <c r="Q217" s="7" t="s">
        <v>629</v>
      </c>
      <c r="R217" s="6" t="s">
        <v>6</v>
      </c>
      <c r="S217" s="6"/>
      <c r="T217" s="6"/>
      <c r="U217" s="6"/>
      <c r="V217" s="6"/>
      <c r="W217" s="38"/>
    </row>
    <row r="218" spans="1:23" x14ac:dyDescent="0.25">
      <c r="A218" s="37">
        <f t="shared" si="6"/>
        <v>214</v>
      </c>
      <c r="B218" s="33" t="str">
        <f t="shared" si="7"/>
        <v>/ 2023-24</v>
      </c>
      <c r="C218" s="11">
        <v>45084.6</v>
      </c>
      <c r="D218" s="27" t="s">
        <v>13</v>
      </c>
      <c r="E218" s="7">
        <v>1616</v>
      </c>
      <c r="F218" s="20">
        <v>45084</v>
      </c>
      <c r="G218" s="27" t="s">
        <v>331</v>
      </c>
      <c r="H218" s="27" t="s">
        <v>48</v>
      </c>
      <c r="I218" s="7">
        <v>501</v>
      </c>
      <c r="J218" s="6" t="s">
        <v>995</v>
      </c>
      <c r="K218" s="6" t="s">
        <v>530</v>
      </c>
      <c r="L218" s="11">
        <v>45084.5625</v>
      </c>
      <c r="M218" s="11" t="s">
        <v>41</v>
      </c>
      <c r="N218" s="11"/>
      <c r="O218" s="27" t="s">
        <v>153</v>
      </c>
      <c r="P218" s="7">
        <v>9979031267</v>
      </c>
      <c r="Q218" s="7" t="s">
        <v>63</v>
      </c>
      <c r="R218" s="6" t="s">
        <v>6</v>
      </c>
      <c r="S218" s="6"/>
      <c r="T218" s="6"/>
      <c r="U218" s="6"/>
      <c r="V218" s="6"/>
      <c r="W218" s="38"/>
    </row>
    <row r="219" spans="1:23" x14ac:dyDescent="0.25">
      <c r="A219" s="37">
        <f t="shared" si="6"/>
        <v>215</v>
      </c>
      <c r="B219" s="33" t="str">
        <f t="shared" si="7"/>
        <v>/ 2023-24</v>
      </c>
      <c r="C219" s="11">
        <v>45084.705555555556</v>
      </c>
      <c r="D219" s="27" t="s">
        <v>12</v>
      </c>
      <c r="E219" s="7" t="s">
        <v>630</v>
      </c>
      <c r="F219" s="20">
        <v>45083</v>
      </c>
      <c r="G219" s="27" t="s">
        <v>103</v>
      </c>
      <c r="H219" s="27" t="s">
        <v>48</v>
      </c>
      <c r="I219" s="7">
        <v>8</v>
      </c>
      <c r="J219" s="6" t="s">
        <v>995</v>
      </c>
      <c r="K219" s="6" t="s">
        <v>631</v>
      </c>
      <c r="L219" s="10">
        <v>45084.705555555556</v>
      </c>
      <c r="M219" s="11" t="s">
        <v>632</v>
      </c>
      <c r="N219" s="11"/>
      <c r="O219" s="27" t="s">
        <v>633</v>
      </c>
      <c r="P219" s="7">
        <v>9909636700</v>
      </c>
      <c r="Q219" s="7" t="s">
        <v>63</v>
      </c>
      <c r="R219" s="6" t="s">
        <v>6</v>
      </c>
      <c r="S219" s="6"/>
      <c r="T219" s="6"/>
      <c r="U219" s="6"/>
      <c r="V219" s="6"/>
      <c r="W219" s="38"/>
    </row>
    <row r="220" spans="1:23" x14ac:dyDescent="0.25">
      <c r="A220" s="37">
        <f t="shared" si="6"/>
        <v>216</v>
      </c>
      <c r="B220" s="33" t="str">
        <f t="shared" si="7"/>
        <v>/ 2023-24</v>
      </c>
      <c r="C220" s="11">
        <v>45084.770138888889</v>
      </c>
      <c r="D220" s="27" t="s">
        <v>12</v>
      </c>
      <c r="E220" s="7" t="s">
        <v>637</v>
      </c>
      <c r="F220" s="20">
        <v>45079</v>
      </c>
      <c r="G220" s="27" t="s">
        <v>634</v>
      </c>
      <c r="H220" s="27" t="s">
        <v>48</v>
      </c>
      <c r="I220" s="7">
        <v>1</v>
      </c>
      <c r="J220" s="6" t="s">
        <v>995</v>
      </c>
      <c r="K220" s="6" t="s">
        <v>635</v>
      </c>
      <c r="L220" s="10">
        <v>45084.742361111108</v>
      </c>
      <c r="M220" s="11" t="s">
        <v>595</v>
      </c>
      <c r="N220" s="11"/>
      <c r="O220" s="27" t="s">
        <v>636</v>
      </c>
      <c r="P220" s="7">
        <v>9313643095</v>
      </c>
      <c r="Q220" s="7" t="s">
        <v>638</v>
      </c>
      <c r="R220" s="6" t="s">
        <v>6</v>
      </c>
      <c r="S220" s="6"/>
      <c r="T220" s="6"/>
      <c r="U220" s="6"/>
      <c r="V220" s="6"/>
      <c r="W220" s="38"/>
    </row>
    <row r="221" spans="1:23" x14ac:dyDescent="0.25">
      <c r="A221" s="37">
        <f t="shared" si="6"/>
        <v>217</v>
      </c>
      <c r="B221" s="33" t="str">
        <f t="shared" si="7"/>
        <v>/ 2023-24</v>
      </c>
      <c r="C221" s="11">
        <v>45085.75</v>
      </c>
      <c r="D221" s="27" t="s">
        <v>14</v>
      </c>
      <c r="E221" s="7">
        <v>9000836</v>
      </c>
      <c r="F221" s="20">
        <v>45084</v>
      </c>
      <c r="G221" s="27" t="s">
        <v>639</v>
      </c>
      <c r="H221" s="27" t="s">
        <v>640</v>
      </c>
      <c r="I221" s="7">
        <v>27</v>
      </c>
      <c r="J221" s="6" t="s">
        <v>22</v>
      </c>
      <c r="K221" s="6" t="s">
        <v>309</v>
      </c>
      <c r="L221" s="10">
        <v>45085.685416666667</v>
      </c>
      <c r="M221" s="11" t="s">
        <v>310</v>
      </c>
      <c r="N221" s="11"/>
      <c r="O221" s="27" t="s">
        <v>398</v>
      </c>
      <c r="P221" s="7">
        <v>8849816376</v>
      </c>
      <c r="Q221" s="7" t="s">
        <v>641</v>
      </c>
      <c r="R221" s="6" t="s">
        <v>29</v>
      </c>
      <c r="S221" s="6">
        <v>487</v>
      </c>
      <c r="T221" s="29">
        <v>45105</v>
      </c>
      <c r="U221" s="6">
        <v>23240076</v>
      </c>
      <c r="V221" s="6">
        <v>27</v>
      </c>
      <c r="W221" s="38"/>
    </row>
    <row r="222" spans="1:23" x14ac:dyDescent="0.25">
      <c r="A222" s="37">
        <f t="shared" si="6"/>
        <v>218</v>
      </c>
      <c r="B222" s="33" t="str">
        <f t="shared" si="7"/>
        <v>/ 2023-24</v>
      </c>
      <c r="C222" s="11">
        <v>45085.75</v>
      </c>
      <c r="D222" s="27" t="s">
        <v>14</v>
      </c>
      <c r="E222" s="7">
        <v>9000839</v>
      </c>
      <c r="F222" s="20">
        <v>45084</v>
      </c>
      <c r="G222" s="27" t="s">
        <v>181</v>
      </c>
      <c r="H222" s="27" t="s">
        <v>642</v>
      </c>
      <c r="I222" s="7">
        <v>5</v>
      </c>
      <c r="J222" s="6" t="s">
        <v>22</v>
      </c>
      <c r="K222" s="6" t="s">
        <v>309</v>
      </c>
      <c r="L222" s="10">
        <v>45085.685416666667</v>
      </c>
      <c r="M222" s="11" t="s">
        <v>310</v>
      </c>
      <c r="N222" s="11"/>
      <c r="O222" s="27" t="s">
        <v>398</v>
      </c>
      <c r="P222" s="7">
        <v>8849816376</v>
      </c>
      <c r="Q222" s="7" t="s">
        <v>643</v>
      </c>
      <c r="R222" s="6" t="s">
        <v>29</v>
      </c>
      <c r="S222" s="6" t="s">
        <v>1098</v>
      </c>
      <c r="T222" s="29" t="s">
        <v>1099</v>
      </c>
      <c r="U222" s="6" t="s">
        <v>1100</v>
      </c>
      <c r="V222" s="6">
        <v>5</v>
      </c>
      <c r="W222" s="38"/>
    </row>
    <row r="223" spans="1:23" x14ac:dyDescent="0.25">
      <c r="A223" s="37">
        <f t="shared" si="6"/>
        <v>219</v>
      </c>
      <c r="B223" s="33" t="str">
        <f t="shared" si="7"/>
        <v>/ 2023-24</v>
      </c>
      <c r="C223" s="11">
        <v>45085.75</v>
      </c>
      <c r="D223" s="27" t="s">
        <v>14</v>
      </c>
      <c r="E223" s="7">
        <v>9000842</v>
      </c>
      <c r="F223" s="20">
        <v>45085</v>
      </c>
      <c r="G223" s="27" t="s">
        <v>644</v>
      </c>
      <c r="H223" s="27" t="s">
        <v>645</v>
      </c>
      <c r="I223" s="7">
        <v>1</v>
      </c>
      <c r="J223" s="6" t="s">
        <v>22</v>
      </c>
      <c r="K223" s="6" t="s">
        <v>309</v>
      </c>
      <c r="L223" s="10">
        <v>45085.685416666667</v>
      </c>
      <c r="M223" s="11" t="s">
        <v>310</v>
      </c>
      <c r="N223" s="11"/>
      <c r="O223" s="27" t="s">
        <v>398</v>
      </c>
      <c r="P223" s="7">
        <v>8849816376</v>
      </c>
      <c r="Q223" s="7" t="s">
        <v>646</v>
      </c>
      <c r="R223" s="6" t="s">
        <v>29</v>
      </c>
      <c r="S223" s="6">
        <v>438</v>
      </c>
      <c r="T223" s="29">
        <v>45097</v>
      </c>
      <c r="U223" s="6" t="s">
        <v>735</v>
      </c>
      <c r="V223" s="6">
        <v>1</v>
      </c>
      <c r="W223" s="38"/>
    </row>
    <row r="224" spans="1:23" x14ac:dyDescent="0.25">
      <c r="A224" s="37">
        <f t="shared" si="6"/>
        <v>220</v>
      </c>
      <c r="B224" s="33" t="str">
        <f t="shared" si="7"/>
        <v>/ 2023-24</v>
      </c>
      <c r="C224" s="11">
        <v>45086.80972222222</v>
      </c>
      <c r="D224" s="27" t="s">
        <v>12</v>
      </c>
      <c r="E224" s="7" t="s">
        <v>656</v>
      </c>
      <c r="F224" s="20">
        <v>45086</v>
      </c>
      <c r="G224" s="27" t="s">
        <v>120</v>
      </c>
      <c r="H224" s="27" t="s">
        <v>139</v>
      </c>
      <c r="I224" s="7">
        <v>5840</v>
      </c>
      <c r="J224" s="6" t="s">
        <v>21</v>
      </c>
      <c r="K224" s="6" t="s">
        <v>544</v>
      </c>
      <c r="L224" s="10">
        <v>45086.584722222222</v>
      </c>
      <c r="M224" s="11" t="s">
        <v>41</v>
      </c>
      <c r="N224" s="11"/>
      <c r="O224" s="27" t="s">
        <v>545</v>
      </c>
      <c r="P224" s="7">
        <v>8140835700</v>
      </c>
      <c r="Q224" s="7" t="s">
        <v>63</v>
      </c>
      <c r="R224" s="6" t="s">
        <v>6</v>
      </c>
      <c r="S224" s="6"/>
      <c r="T224" s="6"/>
      <c r="U224" s="6"/>
      <c r="V224" s="6"/>
      <c r="W224" s="38"/>
    </row>
    <row r="225" spans="1:23" x14ac:dyDescent="0.25">
      <c r="A225" s="37">
        <f t="shared" si="6"/>
        <v>221</v>
      </c>
      <c r="B225" s="33" t="str">
        <f t="shared" si="7"/>
        <v>/ 2023-24</v>
      </c>
      <c r="C225" s="11">
        <v>45086.761805555558</v>
      </c>
      <c r="D225" s="27" t="s">
        <v>12</v>
      </c>
      <c r="E225" s="7" t="s">
        <v>654</v>
      </c>
      <c r="F225" s="20">
        <v>45083</v>
      </c>
      <c r="G225" s="27" t="s">
        <v>101</v>
      </c>
      <c r="H225" s="27" t="s">
        <v>48</v>
      </c>
      <c r="I225" s="7">
        <v>423</v>
      </c>
      <c r="J225" s="6" t="s">
        <v>995</v>
      </c>
      <c r="K225" s="6" t="s">
        <v>558</v>
      </c>
      <c r="L225" s="10">
        <v>45086.586805555555</v>
      </c>
      <c r="M225" s="11" t="s">
        <v>111</v>
      </c>
      <c r="N225" s="11"/>
      <c r="O225" s="27" t="s">
        <v>647</v>
      </c>
      <c r="P225" s="7">
        <v>6352238856</v>
      </c>
      <c r="Q225" s="7" t="s">
        <v>655</v>
      </c>
      <c r="R225" s="6" t="s">
        <v>6</v>
      </c>
      <c r="S225" s="6"/>
      <c r="T225" s="6"/>
      <c r="U225" s="6"/>
      <c r="V225" s="6"/>
      <c r="W225" s="38"/>
    </row>
    <row r="226" spans="1:23" x14ac:dyDescent="0.25">
      <c r="A226" s="37">
        <f t="shared" si="6"/>
        <v>222</v>
      </c>
      <c r="B226" s="33" t="str">
        <f t="shared" si="7"/>
        <v>/ 2023-24</v>
      </c>
      <c r="C226" s="11">
        <v>45086.815972222219</v>
      </c>
      <c r="D226" s="27" t="s">
        <v>12</v>
      </c>
      <c r="E226" s="7" t="s">
        <v>657</v>
      </c>
      <c r="F226" s="20">
        <v>45083</v>
      </c>
      <c r="G226" s="27" t="s">
        <v>101</v>
      </c>
      <c r="H226" s="27" t="s">
        <v>48</v>
      </c>
      <c r="I226" s="7">
        <v>689</v>
      </c>
      <c r="J226" s="6" t="s">
        <v>995</v>
      </c>
      <c r="K226" s="6" t="s">
        <v>451</v>
      </c>
      <c r="L226" s="10">
        <v>45086.590277777781</v>
      </c>
      <c r="M226" s="11" t="s">
        <v>111</v>
      </c>
      <c r="N226" s="11"/>
      <c r="O226" s="27" t="s">
        <v>295</v>
      </c>
      <c r="P226" s="7">
        <v>9005026613</v>
      </c>
      <c r="Q226" s="7" t="s">
        <v>658</v>
      </c>
      <c r="R226" s="6" t="s">
        <v>6</v>
      </c>
      <c r="S226" s="6"/>
      <c r="T226" s="6"/>
      <c r="U226" s="6"/>
      <c r="V226" s="6"/>
      <c r="W226" s="38"/>
    </row>
    <row r="227" spans="1:23" x14ac:dyDescent="0.25">
      <c r="A227" s="37">
        <f t="shared" si="6"/>
        <v>223</v>
      </c>
      <c r="B227" s="33" t="str">
        <f t="shared" si="7"/>
        <v>/ 2023-24</v>
      </c>
      <c r="C227" s="11">
        <v>45086.614583333336</v>
      </c>
      <c r="D227" s="27" t="s">
        <v>14</v>
      </c>
      <c r="E227" s="7">
        <v>9000845</v>
      </c>
      <c r="F227" s="20">
        <v>45085</v>
      </c>
      <c r="G227" s="27" t="s">
        <v>501</v>
      </c>
      <c r="H227" s="27" t="s">
        <v>502</v>
      </c>
      <c r="I227" s="7">
        <v>1</v>
      </c>
      <c r="J227" s="6" t="s">
        <v>22</v>
      </c>
      <c r="K227" s="6" t="s">
        <v>40</v>
      </c>
      <c r="L227" s="10">
        <v>45086.611111111109</v>
      </c>
      <c r="M227" s="11" t="s">
        <v>41</v>
      </c>
      <c r="N227" s="11"/>
      <c r="O227" s="27" t="s">
        <v>42</v>
      </c>
      <c r="P227" s="7">
        <v>9265604905</v>
      </c>
      <c r="Q227" s="7" t="s">
        <v>63</v>
      </c>
      <c r="R227" s="6" t="s">
        <v>29</v>
      </c>
      <c r="S227" s="6">
        <v>649</v>
      </c>
      <c r="T227" s="29">
        <v>45127</v>
      </c>
      <c r="U227" s="6" t="s">
        <v>1026</v>
      </c>
      <c r="V227" s="6">
        <v>1</v>
      </c>
      <c r="W227" s="38"/>
    </row>
    <row r="228" spans="1:23" x14ac:dyDescent="0.25">
      <c r="A228" s="37">
        <f t="shared" si="6"/>
        <v>224</v>
      </c>
      <c r="B228" s="33" t="str">
        <f t="shared" si="7"/>
        <v>/ 2023-24</v>
      </c>
      <c r="C228" s="11">
        <v>45086.75</v>
      </c>
      <c r="D228" s="27" t="s">
        <v>14</v>
      </c>
      <c r="E228" s="7">
        <v>9000855</v>
      </c>
      <c r="F228" s="20">
        <v>45086</v>
      </c>
      <c r="G228" s="27" t="s">
        <v>726</v>
      </c>
      <c r="H228" s="27" t="s">
        <v>648</v>
      </c>
      <c r="I228" s="7">
        <v>1</v>
      </c>
      <c r="J228" s="6" t="s">
        <v>22</v>
      </c>
      <c r="K228" s="6" t="s">
        <v>309</v>
      </c>
      <c r="L228" s="10">
        <v>45086</v>
      </c>
      <c r="M228" s="11" t="s">
        <v>310</v>
      </c>
      <c r="N228" s="11"/>
      <c r="O228" s="27" t="s">
        <v>398</v>
      </c>
      <c r="P228" s="7">
        <v>8849816376</v>
      </c>
      <c r="Q228" s="7" t="s">
        <v>649</v>
      </c>
      <c r="R228" s="6" t="s">
        <v>29</v>
      </c>
      <c r="S228" s="6">
        <v>554</v>
      </c>
      <c r="T228" s="29">
        <v>45115</v>
      </c>
      <c r="U228" s="6">
        <v>20</v>
      </c>
      <c r="V228" s="6">
        <v>1</v>
      </c>
      <c r="W228" s="38"/>
    </row>
    <row r="229" spans="1:23" x14ac:dyDescent="0.25">
      <c r="A229" s="37">
        <f t="shared" si="6"/>
        <v>225</v>
      </c>
      <c r="B229" s="33" t="str">
        <f t="shared" si="7"/>
        <v>/ 2023-24</v>
      </c>
      <c r="C229" s="7" t="s">
        <v>650</v>
      </c>
      <c r="D229" s="27" t="s">
        <v>14</v>
      </c>
      <c r="E229" s="7">
        <v>9000850</v>
      </c>
      <c r="F229" s="20">
        <v>45086</v>
      </c>
      <c r="G229" s="27" t="s">
        <v>727</v>
      </c>
      <c r="H229" s="27" t="s">
        <v>651</v>
      </c>
      <c r="I229" s="7">
        <v>1</v>
      </c>
      <c r="J229" s="6" t="s">
        <v>22</v>
      </c>
      <c r="K229" s="6" t="s">
        <v>652</v>
      </c>
      <c r="L229" s="10">
        <v>45086.715277777781</v>
      </c>
      <c r="M229" s="11" t="s">
        <v>41</v>
      </c>
      <c r="N229" s="11"/>
      <c r="O229" s="27" t="s">
        <v>653</v>
      </c>
      <c r="P229" s="7">
        <v>7359824308</v>
      </c>
      <c r="Q229" s="7" t="s">
        <v>63</v>
      </c>
      <c r="R229" s="6" t="s">
        <v>29</v>
      </c>
      <c r="S229" s="6">
        <v>823</v>
      </c>
      <c r="T229" s="29">
        <v>45150</v>
      </c>
      <c r="U229" s="6">
        <v>8185</v>
      </c>
      <c r="V229" s="6">
        <v>1</v>
      </c>
      <c r="W229" s="38"/>
    </row>
    <row r="230" spans="1:23" x14ac:dyDescent="0.25">
      <c r="A230" s="37">
        <f t="shared" si="6"/>
        <v>226</v>
      </c>
      <c r="B230" s="33" t="str">
        <f t="shared" si="7"/>
        <v>/ 2023-24</v>
      </c>
      <c r="C230" s="11">
        <v>45087.947222222225</v>
      </c>
      <c r="D230" s="27" t="s">
        <v>12</v>
      </c>
      <c r="E230" s="7" t="s">
        <v>668</v>
      </c>
      <c r="F230" s="23" t="s">
        <v>664</v>
      </c>
      <c r="G230" s="27" t="s">
        <v>344</v>
      </c>
      <c r="H230" s="27" t="s">
        <v>48</v>
      </c>
      <c r="I230" s="7">
        <v>715</v>
      </c>
      <c r="J230" s="6" t="s">
        <v>995</v>
      </c>
      <c r="K230" s="6" t="s">
        <v>659</v>
      </c>
      <c r="L230" s="10">
        <v>45087.479861111111</v>
      </c>
      <c r="M230" s="11" t="s">
        <v>54</v>
      </c>
      <c r="N230" s="11"/>
      <c r="O230" s="27" t="s">
        <v>407</v>
      </c>
      <c r="P230" s="7">
        <v>9350497710</v>
      </c>
      <c r="Q230" s="7" t="s">
        <v>665</v>
      </c>
      <c r="R230" s="6" t="s">
        <v>6</v>
      </c>
      <c r="S230" s="6"/>
      <c r="T230" s="6"/>
      <c r="U230" s="6"/>
      <c r="V230" s="6"/>
      <c r="W230" s="38"/>
    </row>
    <row r="231" spans="1:23" x14ac:dyDescent="0.25">
      <c r="A231" s="37">
        <f t="shared" si="6"/>
        <v>227</v>
      </c>
      <c r="B231" s="33" t="str">
        <f t="shared" si="7"/>
        <v>/ 2023-24</v>
      </c>
      <c r="C231" s="11">
        <v>45087.666666666664</v>
      </c>
      <c r="D231" s="27" t="s">
        <v>12</v>
      </c>
      <c r="E231" s="31" t="s">
        <v>660</v>
      </c>
      <c r="F231" s="20">
        <v>45087</v>
      </c>
      <c r="G231" s="27" t="s">
        <v>150</v>
      </c>
      <c r="H231" s="27" t="s">
        <v>661</v>
      </c>
      <c r="I231" s="7">
        <v>15</v>
      </c>
      <c r="J231" s="6" t="s">
        <v>23</v>
      </c>
      <c r="K231" s="6" t="s">
        <v>152</v>
      </c>
      <c r="L231" s="10">
        <v>45087.663194444445</v>
      </c>
      <c r="M231" s="11" t="s">
        <v>41</v>
      </c>
      <c r="N231" s="11"/>
      <c r="O231" s="27" t="s">
        <v>153</v>
      </c>
      <c r="P231" s="7">
        <v>9979031267</v>
      </c>
      <c r="Q231" s="7" t="s">
        <v>63</v>
      </c>
      <c r="R231" s="6" t="s">
        <v>6</v>
      </c>
      <c r="S231" s="6"/>
      <c r="T231" s="6"/>
      <c r="U231" s="6"/>
      <c r="V231" s="6"/>
      <c r="W231" s="38"/>
    </row>
    <row r="232" spans="1:23" x14ac:dyDescent="0.25">
      <c r="A232" s="37">
        <f t="shared" si="6"/>
        <v>228</v>
      </c>
      <c r="B232" s="33" t="str">
        <f t="shared" si="7"/>
        <v>/ 2023-24</v>
      </c>
      <c r="C232" s="11">
        <v>45087.947222222225</v>
      </c>
      <c r="D232" s="27" t="s">
        <v>12</v>
      </c>
      <c r="E232" s="7" t="s">
        <v>666</v>
      </c>
      <c r="F232" s="23" t="s">
        <v>664</v>
      </c>
      <c r="G232" s="27" t="s">
        <v>344</v>
      </c>
      <c r="H232" s="27" t="s">
        <v>48</v>
      </c>
      <c r="I232" s="7">
        <v>576</v>
      </c>
      <c r="J232" s="6" t="s">
        <v>995</v>
      </c>
      <c r="K232" s="6" t="s">
        <v>662</v>
      </c>
      <c r="L232" s="10">
        <v>45087.664583333331</v>
      </c>
      <c r="M232" s="11" t="s">
        <v>54</v>
      </c>
      <c r="N232" s="11"/>
      <c r="O232" s="27" t="s">
        <v>663</v>
      </c>
      <c r="P232" s="7">
        <v>6393217495</v>
      </c>
      <c r="Q232" s="7" t="s">
        <v>667</v>
      </c>
      <c r="R232" s="6" t="s">
        <v>6</v>
      </c>
      <c r="S232" s="6"/>
      <c r="T232" s="6"/>
      <c r="U232" s="6"/>
      <c r="V232" s="6"/>
      <c r="W232" s="38"/>
    </row>
    <row r="233" spans="1:23" x14ac:dyDescent="0.25">
      <c r="A233" s="37">
        <f t="shared" si="6"/>
        <v>229</v>
      </c>
      <c r="B233" s="33" t="str">
        <f t="shared" si="7"/>
        <v>/ 2023-24</v>
      </c>
      <c r="C233" s="11">
        <v>45089.75</v>
      </c>
      <c r="D233" s="27" t="s">
        <v>14</v>
      </c>
      <c r="E233" s="7">
        <v>9000869</v>
      </c>
      <c r="F233" s="20">
        <v>45089</v>
      </c>
      <c r="G233" s="27" t="s">
        <v>566</v>
      </c>
      <c r="H233" s="27" t="s">
        <v>669</v>
      </c>
      <c r="I233" s="7">
        <v>2</v>
      </c>
      <c r="J233" s="6" t="s">
        <v>22</v>
      </c>
      <c r="K233" s="6" t="s">
        <v>309</v>
      </c>
      <c r="L233" s="10">
        <v>45089.683333333334</v>
      </c>
      <c r="M233" s="11" t="s">
        <v>310</v>
      </c>
      <c r="N233" s="11"/>
      <c r="O233" s="27" t="s">
        <v>398</v>
      </c>
      <c r="P233" s="7">
        <v>8849816376</v>
      </c>
      <c r="Q233" s="7" t="s">
        <v>670</v>
      </c>
      <c r="R233" s="6" t="s">
        <v>29</v>
      </c>
      <c r="S233" s="6">
        <v>629</v>
      </c>
      <c r="T233" s="29">
        <v>45125</v>
      </c>
      <c r="U233" s="6" t="s">
        <v>1004</v>
      </c>
      <c r="V233" s="6">
        <v>2</v>
      </c>
      <c r="W233" s="38"/>
    </row>
    <row r="234" spans="1:23" x14ac:dyDescent="0.25">
      <c r="A234" s="37">
        <f t="shared" si="6"/>
        <v>230</v>
      </c>
      <c r="B234" s="33" t="str">
        <f t="shared" si="7"/>
        <v>/ 2023-24</v>
      </c>
      <c r="C234" s="23" t="s">
        <v>673</v>
      </c>
      <c r="D234" s="27" t="s">
        <v>12</v>
      </c>
      <c r="E234" s="7" t="s">
        <v>674</v>
      </c>
      <c r="F234" s="23" t="s">
        <v>602</v>
      </c>
      <c r="G234" s="27" t="s">
        <v>120</v>
      </c>
      <c r="H234" s="27" t="s">
        <v>139</v>
      </c>
      <c r="I234" s="7">
        <v>5580</v>
      </c>
      <c r="J234" s="6" t="s">
        <v>21</v>
      </c>
      <c r="K234" s="6" t="s">
        <v>671</v>
      </c>
      <c r="L234" s="10">
        <v>45089.729166666664</v>
      </c>
      <c r="M234" s="11" t="s">
        <v>41</v>
      </c>
      <c r="N234" s="11"/>
      <c r="O234" s="27" t="s">
        <v>672</v>
      </c>
      <c r="P234" s="7">
        <v>8009805353</v>
      </c>
      <c r="Q234" s="7" t="s">
        <v>63</v>
      </c>
      <c r="R234" s="6" t="s">
        <v>6</v>
      </c>
      <c r="S234" s="6"/>
      <c r="T234" s="6"/>
      <c r="U234" s="6"/>
      <c r="V234" s="6"/>
      <c r="W234" s="38"/>
    </row>
    <row r="235" spans="1:23" x14ac:dyDescent="0.25">
      <c r="A235" s="37">
        <f t="shared" si="6"/>
        <v>231</v>
      </c>
      <c r="B235" s="33" t="str">
        <f t="shared" si="7"/>
        <v>/ 2023-24</v>
      </c>
      <c r="C235" s="11">
        <v>45090.590277777781</v>
      </c>
      <c r="D235" s="27" t="s">
        <v>13</v>
      </c>
      <c r="E235" s="7">
        <v>1625</v>
      </c>
      <c r="F235" s="20">
        <v>45090</v>
      </c>
      <c r="G235" s="27" t="s">
        <v>331</v>
      </c>
      <c r="H235" s="27" t="s">
        <v>48</v>
      </c>
      <c r="I235" s="7">
        <v>298</v>
      </c>
      <c r="J235" s="6" t="s">
        <v>995</v>
      </c>
      <c r="K235" s="6" t="s">
        <v>530</v>
      </c>
      <c r="L235" s="11">
        <v>45090.513888888891</v>
      </c>
      <c r="M235" s="11" t="s">
        <v>41</v>
      </c>
      <c r="N235" s="11"/>
      <c r="O235" s="27" t="s">
        <v>153</v>
      </c>
      <c r="P235" s="7">
        <v>9979031267</v>
      </c>
      <c r="Q235" s="7" t="s">
        <v>63</v>
      </c>
      <c r="R235" s="6" t="s">
        <v>6</v>
      </c>
      <c r="S235" s="6"/>
      <c r="T235" s="6"/>
      <c r="U235" s="6"/>
      <c r="V235" s="6"/>
      <c r="W235" s="38"/>
    </row>
    <row r="236" spans="1:23" x14ac:dyDescent="0.25">
      <c r="A236" s="37">
        <f t="shared" si="6"/>
        <v>232</v>
      </c>
      <c r="B236" s="33" t="str">
        <f t="shared" si="7"/>
        <v>/ 2023-24</v>
      </c>
      <c r="C236" s="11">
        <v>45090.734027777777</v>
      </c>
      <c r="D236" s="27" t="s">
        <v>12</v>
      </c>
      <c r="E236" s="7" t="s">
        <v>675</v>
      </c>
      <c r="F236" s="20">
        <v>45090</v>
      </c>
      <c r="G236" s="27" t="s">
        <v>150</v>
      </c>
      <c r="H236" s="27" t="s">
        <v>661</v>
      </c>
      <c r="I236" s="7">
        <v>40</v>
      </c>
      <c r="J236" s="6" t="s">
        <v>23</v>
      </c>
      <c r="K236" s="6" t="s">
        <v>152</v>
      </c>
      <c r="L236" s="10">
        <v>45090.715277777781</v>
      </c>
      <c r="M236" s="11" t="s">
        <v>41</v>
      </c>
      <c r="N236" s="11"/>
      <c r="O236" s="27" t="s">
        <v>298</v>
      </c>
      <c r="P236" s="7">
        <v>9925353616</v>
      </c>
      <c r="Q236" s="7" t="s">
        <v>63</v>
      </c>
      <c r="R236" s="6" t="s">
        <v>6</v>
      </c>
      <c r="S236" s="6"/>
      <c r="T236" s="6"/>
      <c r="U236" s="6"/>
      <c r="V236" s="6"/>
      <c r="W236" s="38"/>
    </row>
    <row r="237" spans="1:23" x14ac:dyDescent="0.25">
      <c r="A237" s="37">
        <f t="shared" si="6"/>
        <v>233</v>
      </c>
      <c r="B237" s="33" t="str">
        <f t="shared" si="7"/>
        <v>/ 2023-24</v>
      </c>
      <c r="C237" s="11">
        <v>45090.741666666669</v>
      </c>
      <c r="D237" s="27" t="s">
        <v>13</v>
      </c>
      <c r="E237" s="7">
        <v>1624</v>
      </c>
      <c r="F237" s="20">
        <v>45090</v>
      </c>
      <c r="G237" s="27" t="s">
        <v>331</v>
      </c>
      <c r="H237" s="27" t="s">
        <v>48</v>
      </c>
      <c r="I237" s="7">
        <v>288</v>
      </c>
      <c r="J237" s="6" t="s">
        <v>995</v>
      </c>
      <c r="K237" s="6" t="s">
        <v>152</v>
      </c>
      <c r="L237" s="10">
        <v>45090.715277777781</v>
      </c>
      <c r="M237" s="11" t="s">
        <v>41</v>
      </c>
      <c r="N237" s="11"/>
      <c r="O237" s="45" t="s">
        <v>772</v>
      </c>
      <c r="P237" s="7">
        <v>7574930437</v>
      </c>
      <c r="Q237" s="7" t="s">
        <v>63</v>
      </c>
      <c r="R237" s="6" t="s">
        <v>6</v>
      </c>
      <c r="S237" s="6"/>
      <c r="T237" s="6"/>
      <c r="U237" s="6"/>
      <c r="V237" s="6"/>
      <c r="W237" s="38"/>
    </row>
    <row r="238" spans="1:23" x14ac:dyDescent="0.25">
      <c r="A238" s="37">
        <f t="shared" si="6"/>
        <v>234</v>
      </c>
      <c r="B238" s="33" t="str">
        <f t="shared" si="7"/>
        <v>/ 2023-24</v>
      </c>
      <c r="C238" s="11">
        <v>45095.711111111108</v>
      </c>
      <c r="D238" s="27" t="s">
        <v>12</v>
      </c>
      <c r="E238" s="7" t="s">
        <v>678</v>
      </c>
      <c r="F238" s="20">
        <v>45079</v>
      </c>
      <c r="G238" s="27" t="s">
        <v>120</v>
      </c>
      <c r="H238" s="27" t="s">
        <v>680</v>
      </c>
      <c r="I238" s="7">
        <v>5340</v>
      </c>
      <c r="J238" s="6" t="s">
        <v>21</v>
      </c>
      <c r="K238" s="6" t="s">
        <v>676</v>
      </c>
      <c r="L238" s="10">
        <v>45094.772916666669</v>
      </c>
      <c r="M238" s="11" t="s">
        <v>41</v>
      </c>
      <c r="N238" s="11"/>
      <c r="O238" s="27" t="s">
        <v>677</v>
      </c>
      <c r="P238" s="7">
        <v>7984320104</v>
      </c>
      <c r="Q238" s="7" t="s">
        <v>63</v>
      </c>
      <c r="R238" s="6" t="s">
        <v>6</v>
      </c>
      <c r="S238" s="6"/>
      <c r="T238" s="6"/>
      <c r="U238" s="6"/>
      <c r="V238" s="6"/>
      <c r="W238" s="38"/>
    </row>
    <row r="239" spans="1:23" x14ac:dyDescent="0.25">
      <c r="A239" s="37">
        <f t="shared" si="6"/>
        <v>235</v>
      </c>
      <c r="B239" s="33" t="str">
        <f t="shared" si="7"/>
        <v>/ 2023-24</v>
      </c>
      <c r="C239" s="11">
        <v>45095.780555555553</v>
      </c>
      <c r="D239" s="27" t="s">
        <v>12</v>
      </c>
      <c r="E239" s="7" t="s">
        <v>679</v>
      </c>
      <c r="F239" s="20">
        <v>45089</v>
      </c>
      <c r="G239" s="27" t="s">
        <v>120</v>
      </c>
      <c r="H239" s="27" t="s">
        <v>139</v>
      </c>
      <c r="I239" s="7">
        <v>9820</v>
      </c>
      <c r="J239" s="6" t="s">
        <v>21</v>
      </c>
      <c r="K239" s="6" t="s">
        <v>122</v>
      </c>
      <c r="L239" s="10">
        <v>45094.873611111114</v>
      </c>
      <c r="M239" s="11" t="s">
        <v>41</v>
      </c>
      <c r="N239" s="11"/>
      <c r="O239" s="27" t="s">
        <v>123</v>
      </c>
      <c r="P239" s="7">
        <v>9936120029</v>
      </c>
      <c r="Q239" s="7" t="s">
        <v>63</v>
      </c>
      <c r="R239" s="6" t="s">
        <v>6</v>
      </c>
      <c r="S239" s="6"/>
      <c r="T239" s="6"/>
      <c r="U239" s="6"/>
      <c r="V239" s="6"/>
      <c r="W239" s="38"/>
    </row>
    <row r="240" spans="1:23" x14ac:dyDescent="0.25">
      <c r="A240" s="37">
        <f t="shared" si="6"/>
        <v>236</v>
      </c>
      <c r="B240" s="33" t="str">
        <f t="shared" si="7"/>
        <v>/ 2023-24</v>
      </c>
      <c r="C240" s="11">
        <v>45096.979166666664</v>
      </c>
      <c r="D240" s="27" t="s">
        <v>12</v>
      </c>
      <c r="E240" s="7" t="s">
        <v>695</v>
      </c>
      <c r="F240" s="20">
        <v>45091</v>
      </c>
      <c r="G240" s="27" t="s">
        <v>101</v>
      </c>
      <c r="H240" s="27" t="s">
        <v>48</v>
      </c>
      <c r="I240" s="7">
        <v>567</v>
      </c>
      <c r="J240" s="6" t="s">
        <v>995</v>
      </c>
      <c r="K240" s="6" t="s">
        <v>681</v>
      </c>
      <c r="L240" s="10">
        <v>45095.826388888891</v>
      </c>
      <c r="M240" s="11" t="s">
        <v>111</v>
      </c>
      <c r="N240" s="11"/>
      <c r="O240" s="27" t="s">
        <v>682</v>
      </c>
      <c r="P240" s="7">
        <v>7984405730</v>
      </c>
      <c r="Q240" s="7" t="s">
        <v>696</v>
      </c>
      <c r="R240" s="6" t="s">
        <v>6</v>
      </c>
      <c r="S240" s="6"/>
      <c r="T240" s="6"/>
      <c r="U240" s="6"/>
      <c r="V240" s="6"/>
      <c r="W240" s="38"/>
    </row>
    <row r="241" spans="1:23" x14ac:dyDescent="0.25">
      <c r="A241" s="37">
        <f t="shared" si="6"/>
        <v>237</v>
      </c>
      <c r="B241" s="33" t="str">
        <f t="shared" si="7"/>
        <v>/ 2023-24</v>
      </c>
      <c r="C241" s="11">
        <v>45096.979166666664</v>
      </c>
      <c r="D241" s="27" t="s">
        <v>12</v>
      </c>
      <c r="E241" s="7" t="s">
        <v>698</v>
      </c>
      <c r="F241" s="20">
        <v>45091</v>
      </c>
      <c r="G241" s="27" t="s">
        <v>101</v>
      </c>
      <c r="H241" s="27" t="s">
        <v>48</v>
      </c>
      <c r="I241" s="7">
        <v>482</v>
      </c>
      <c r="J241" s="6" t="s">
        <v>995</v>
      </c>
      <c r="K241" s="6" t="s">
        <v>117</v>
      </c>
      <c r="L241" s="10">
        <v>45096.407638888886</v>
      </c>
      <c r="M241" s="11" t="s">
        <v>111</v>
      </c>
      <c r="N241" s="11"/>
      <c r="O241" s="27" t="s">
        <v>683</v>
      </c>
      <c r="P241" s="7">
        <v>7275100294</v>
      </c>
      <c r="Q241" s="7" t="s">
        <v>697</v>
      </c>
      <c r="R241" s="6" t="s">
        <v>6</v>
      </c>
      <c r="S241" s="6"/>
      <c r="T241" s="6"/>
      <c r="U241" s="6"/>
      <c r="V241" s="6"/>
      <c r="W241" s="38"/>
    </row>
    <row r="242" spans="1:23" x14ac:dyDescent="0.25">
      <c r="A242" s="37">
        <f t="shared" si="6"/>
        <v>238</v>
      </c>
      <c r="B242" s="33" t="str">
        <f t="shared" si="7"/>
        <v>/ 2023-24</v>
      </c>
      <c r="C242" s="11">
        <v>45097.065972222219</v>
      </c>
      <c r="D242" s="27" t="s">
        <v>12</v>
      </c>
      <c r="E242" s="7" t="s">
        <v>701</v>
      </c>
      <c r="F242" s="20">
        <v>45095</v>
      </c>
      <c r="G242" s="27" t="s">
        <v>47</v>
      </c>
      <c r="H242" s="27" t="s">
        <v>48</v>
      </c>
      <c r="I242" s="7">
        <v>480</v>
      </c>
      <c r="J242" s="6" t="s">
        <v>995</v>
      </c>
      <c r="K242" s="6" t="s">
        <v>44</v>
      </c>
      <c r="L242" s="10">
        <v>45096.425000000003</v>
      </c>
      <c r="M242" s="11" t="s">
        <v>54</v>
      </c>
      <c r="N242" s="11"/>
      <c r="O242" s="27" t="s">
        <v>45</v>
      </c>
      <c r="P242" s="7">
        <v>7569010837</v>
      </c>
      <c r="Q242" s="7" t="s">
        <v>700</v>
      </c>
      <c r="R242" s="6" t="s">
        <v>6</v>
      </c>
      <c r="S242" s="6"/>
      <c r="T242" s="6"/>
      <c r="U242" s="6"/>
      <c r="V242" s="6"/>
      <c r="W242" s="38"/>
    </row>
    <row r="243" spans="1:23" x14ac:dyDescent="0.25">
      <c r="A243" s="37">
        <f t="shared" si="6"/>
        <v>239</v>
      </c>
      <c r="B243" s="33" t="str">
        <f t="shared" si="7"/>
        <v>/ 2023-24</v>
      </c>
      <c r="C243" s="11">
        <v>45097.010416666664</v>
      </c>
      <c r="D243" s="27" t="s">
        <v>12</v>
      </c>
      <c r="E243" s="7" t="s">
        <v>703</v>
      </c>
      <c r="F243" s="20">
        <v>45095</v>
      </c>
      <c r="G243" s="27" t="s">
        <v>47</v>
      </c>
      <c r="H243" s="27" t="s">
        <v>48</v>
      </c>
      <c r="I243" s="7">
        <v>434</v>
      </c>
      <c r="J243" s="6" t="s">
        <v>995</v>
      </c>
      <c r="K243" s="6" t="s">
        <v>346</v>
      </c>
      <c r="L243" s="10">
        <v>45096.427083333336</v>
      </c>
      <c r="M243" s="11" t="s">
        <v>54</v>
      </c>
      <c r="N243" s="11"/>
      <c r="O243" s="27" t="s">
        <v>347</v>
      </c>
      <c r="P243" s="7">
        <v>8849012029</v>
      </c>
      <c r="Q243" s="7" t="s">
        <v>699</v>
      </c>
      <c r="R243" s="6" t="s">
        <v>6</v>
      </c>
      <c r="S243" s="6"/>
      <c r="T243" s="6"/>
      <c r="U243" s="6"/>
      <c r="V243" s="6"/>
      <c r="W243" s="38"/>
    </row>
    <row r="244" spans="1:23" x14ac:dyDescent="0.25">
      <c r="A244" s="37">
        <f t="shared" si="6"/>
        <v>240</v>
      </c>
      <c r="B244" s="33" t="str">
        <f t="shared" si="7"/>
        <v>/ 2023-24</v>
      </c>
      <c r="C244" s="11">
        <v>45096.840277777781</v>
      </c>
      <c r="D244" s="27" t="s">
        <v>12</v>
      </c>
      <c r="E244" s="7" t="s">
        <v>694</v>
      </c>
      <c r="F244" s="20">
        <v>45091</v>
      </c>
      <c r="G244" s="27" t="s">
        <v>120</v>
      </c>
      <c r="H244" s="27" t="s">
        <v>680</v>
      </c>
      <c r="I244" s="7">
        <v>5390</v>
      </c>
      <c r="J244" s="6" t="s">
        <v>21</v>
      </c>
      <c r="K244" s="6" t="s">
        <v>684</v>
      </c>
      <c r="L244" s="10">
        <v>45096.493055555555</v>
      </c>
      <c r="M244" s="11" t="s">
        <v>41</v>
      </c>
      <c r="N244" s="11"/>
      <c r="O244" s="27" t="s">
        <v>685</v>
      </c>
      <c r="P244" s="7">
        <v>7839170495</v>
      </c>
      <c r="Q244" s="7" t="s">
        <v>63</v>
      </c>
      <c r="R244" s="6" t="s">
        <v>6</v>
      </c>
      <c r="S244" s="6"/>
      <c r="T244" s="6"/>
      <c r="U244" s="6"/>
      <c r="V244" s="6"/>
      <c r="W244" s="38"/>
    </row>
    <row r="245" spans="1:23" x14ac:dyDescent="0.25">
      <c r="A245" s="37">
        <f t="shared" si="6"/>
        <v>241</v>
      </c>
      <c r="B245" s="33" t="str">
        <f t="shared" si="7"/>
        <v>/ 2023-24</v>
      </c>
      <c r="C245" s="11">
        <v>45096.607638888891</v>
      </c>
      <c r="D245" s="27" t="s">
        <v>13</v>
      </c>
      <c r="E245" s="7">
        <v>1627</v>
      </c>
      <c r="F245" s="20">
        <v>45096</v>
      </c>
      <c r="G245" s="27" t="s">
        <v>71</v>
      </c>
      <c r="H245" s="27" t="s">
        <v>72</v>
      </c>
      <c r="I245" s="7">
        <v>12</v>
      </c>
      <c r="J245" s="6" t="s">
        <v>22</v>
      </c>
      <c r="K245" s="6" t="s">
        <v>40</v>
      </c>
      <c r="L245" s="10">
        <v>45096.606249999997</v>
      </c>
      <c r="M245" s="11" t="s">
        <v>41</v>
      </c>
      <c r="N245" s="11"/>
      <c r="O245" s="27" t="s">
        <v>42</v>
      </c>
      <c r="P245" s="7">
        <v>9265604905</v>
      </c>
      <c r="Q245" s="7" t="s">
        <v>63</v>
      </c>
      <c r="R245" s="6" t="s">
        <v>6</v>
      </c>
      <c r="S245" s="6">
        <v>424</v>
      </c>
      <c r="T245" s="6" t="s">
        <v>693</v>
      </c>
      <c r="U245" s="6">
        <v>162</v>
      </c>
      <c r="V245" s="6">
        <v>12</v>
      </c>
      <c r="W245" s="38"/>
    </row>
    <row r="246" spans="1:23" x14ac:dyDescent="0.25">
      <c r="A246" s="37">
        <f t="shared" si="6"/>
        <v>242</v>
      </c>
      <c r="B246" s="33" t="str">
        <f t="shared" si="7"/>
        <v>/ 2023-24</v>
      </c>
      <c r="C246" s="11">
        <v>45096.75</v>
      </c>
      <c r="D246" s="27" t="s">
        <v>14</v>
      </c>
      <c r="E246" s="7">
        <v>9000880</v>
      </c>
      <c r="F246" s="20">
        <v>45090</v>
      </c>
      <c r="G246" s="27" t="s">
        <v>181</v>
      </c>
      <c r="H246" s="27" t="s">
        <v>688</v>
      </c>
      <c r="I246" s="7">
        <v>2</v>
      </c>
      <c r="J246" s="6" t="s">
        <v>22</v>
      </c>
      <c r="K246" s="6" t="s">
        <v>309</v>
      </c>
      <c r="L246" s="10">
        <v>45096.611111111109</v>
      </c>
      <c r="M246" s="11" t="s">
        <v>310</v>
      </c>
      <c r="N246" s="11"/>
      <c r="O246" s="27" t="s">
        <v>398</v>
      </c>
      <c r="P246" s="7">
        <v>8849816376</v>
      </c>
      <c r="Q246" s="7" t="s">
        <v>689</v>
      </c>
      <c r="R246" s="6" t="s">
        <v>29</v>
      </c>
      <c r="S246" s="6">
        <v>485</v>
      </c>
      <c r="T246" s="29">
        <v>45105</v>
      </c>
      <c r="U246" s="6" t="s">
        <v>807</v>
      </c>
      <c r="V246" s="6">
        <v>2</v>
      </c>
      <c r="W246" s="38"/>
    </row>
    <row r="247" spans="1:23" x14ac:dyDescent="0.25">
      <c r="A247" s="37">
        <f t="shared" si="6"/>
        <v>243</v>
      </c>
      <c r="B247" s="33" t="str">
        <f t="shared" si="7"/>
        <v>/ 2023-24</v>
      </c>
      <c r="C247" s="11">
        <v>45097.347222222219</v>
      </c>
      <c r="D247" s="27" t="s">
        <v>12</v>
      </c>
      <c r="E247" s="7" t="s">
        <v>702</v>
      </c>
      <c r="F247" s="20">
        <v>45096</v>
      </c>
      <c r="G247" s="27" t="s">
        <v>120</v>
      </c>
      <c r="H247" s="27" t="s">
        <v>139</v>
      </c>
      <c r="I247" s="7">
        <v>5650</v>
      </c>
      <c r="J247" s="6" t="s">
        <v>21</v>
      </c>
      <c r="K247" s="6" t="s">
        <v>671</v>
      </c>
      <c r="L247" s="10">
        <v>45096.616666666669</v>
      </c>
      <c r="M247" s="11" t="s">
        <v>41</v>
      </c>
      <c r="N247" s="11"/>
      <c r="O247" s="27" t="s">
        <v>672</v>
      </c>
      <c r="P247" s="7"/>
      <c r="Q247" s="6" t="s">
        <v>63</v>
      </c>
      <c r="R247" s="6" t="s">
        <v>6</v>
      </c>
      <c r="S247" s="6"/>
      <c r="T247" s="6"/>
      <c r="U247" s="6"/>
      <c r="V247" s="6"/>
      <c r="W247" s="38"/>
    </row>
    <row r="248" spans="1:23" x14ac:dyDescent="0.25">
      <c r="A248" s="37">
        <f t="shared" si="6"/>
        <v>244</v>
      </c>
      <c r="B248" s="33" t="str">
        <f t="shared" si="7"/>
        <v>/ 2023-24</v>
      </c>
      <c r="C248" s="11">
        <v>45096.75</v>
      </c>
      <c r="D248" s="27" t="s">
        <v>14</v>
      </c>
      <c r="E248" s="7">
        <v>9000879</v>
      </c>
      <c r="F248" s="20">
        <v>45090</v>
      </c>
      <c r="G248" s="27" t="s">
        <v>691</v>
      </c>
      <c r="H248" s="27" t="s">
        <v>690</v>
      </c>
      <c r="I248" s="7">
        <v>6</v>
      </c>
      <c r="J248" s="6" t="s">
        <v>22</v>
      </c>
      <c r="K248" s="6" t="s">
        <v>309</v>
      </c>
      <c r="L248" s="10">
        <v>45096.666666666664</v>
      </c>
      <c r="M248" s="11" t="s">
        <v>310</v>
      </c>
      <c r="N248" s="11"/>
      <c r="O248" s="27" t="s">
        <v>398</v>
      </c>
      <c r="P248" s="7">
        <v>8849816376</v>
      </c>
      <c r="Q248" s="7" t="s">
        <v>692</v>
      </c>
      <c r="R248" s="6" t="s">
        <v>29</v>
      </c>
      <c r="S248" s="6" t="s">
        <v>1107</v>
      </c>
      <c r="T248" s="29" t="s">
        <v>1108</v>
      </c>
      <c r="U248" s="6" t="s">
        <v>1109</v>
      </c>
      <c r="V248" s="6">
        <v>5</v>
      </c>
      <c r="W248" s="38" t="s">
        <v>1118</v>
      </c>
    </row>
    <row r="249" spans="1:23" x14ac:dyDescent="0.25">
      <c r="A249" s="37">
        <f t="shared" si="6"/>
        <v>245</v>
      </c>
      <c r="B249" s="33" t="str">
        <f t="shared" si="7"/>
        <v>/ 2023-24</v>
      </c>
      <c r="C249" s="11">
        <v>45097.4375</v>
      </c>
      <c r="D249" s="27" t="s">
        <v>13</v>
      </c>
      <c r="E249" s="7">
        <v>1629</v>
      </c>
      <c r="F249" s="20">
        <v>45097</v>
      </c>
      <c r="G249" s="27" t="s">
        <v>616</v>
      </c>
      <c r="H249" s="27" t="s">
        <v>617</v>
      </c>
      <c r="I249" s="7">
        <v>1000</v>
      </c>
      <c r="J249" s="6" t="s">
        <v>22</v>
      </c>
      <c r="K249" s="6" t="s">
        <v>40</v>
      </c>
      <c r="L249" s="10">
        <v>45097.430555555555</v>
      </c>
      <c r="M249" s="11" t="s">
        <v>41</v>
      </c>
      <c r="N249" s="11" t="s">
        <v>717</v>
      </c>
      <c r="O249" s="27" t="s">
        <v>42</v>
      </c>
      <c r="P249" s="7">
        <v>9265604905</v>
      </c>
      <c r="Q249" s="7" t="s">
        <v>63</v>
      </c>
      <c r="R249" s="6" t="s">
        <v>6</v>
      </c>
      <c r="S249" s="6"/>
      <c r="T249" s="6"/>
      <c r="U249" s="6"/>
      <c r="V249" s="6"/>
      <c r="W249" s="38"/>
    </row>
    <row r="250" spans="1:23" x14ac:dyDescent="0.25">
      <c r="A250" s="37">
        <f t="shared" si="6"/>
        <v>246</v>
      </c>
      <c r="B250" s="33" t="str">
        <f t="shared" si="7"/>
        <v>/ 2023-24</v>
      </c>
      <c r="C250" s="11">
        <v>45097.7</v>
      </c>
      <c r="D250" s="27" t="s">
        <v>12</v>
      </c>
      <c r="E250" s="7" t="s">
        <v>728</v>
      </c>
      <c r="F250" s="20">
        <v>45091</v>
      </c>
      <c r="G250" s="27" t="s">
        <v>101</v>
      </c>
      <c r="H250" s="27" t="s">
        <v>48</v>
      </c>
      <c r="I250" s="7">
        <v>839</v>
      </c>
      <c r="J250" s="6" t="s">
        <v>995</v>
      </c>
      <c r="K250" s="6" t="s">
        <v>558</v>
      </c>
      <c r="L250" s="10">
        <v>45097.450694444444</v>
      </c>
      <c r="M250" s="11" t="s">
        <v>111</v>
      </c>
      <c r="N250" s="11" t="s">
        <v>717</v>
      </c>
      <c r="O250" s="27" t="s">
        <v>704</v>
      </c>
      <c r="P250" s="7">
        <v>9125837179</v>
      </c>
      <c r="Q250" s="7" t="s">
        <v>729</v>
      </c>
      <c r="R250" s="6" t="s">
        <v>6</v>
      </c>
      <c r="S250" s="6"/>
      <c r="T250" s="6"/>
      <c r="U250" s="6"/>
      <c r="V250" s="6"/>
      <c r="W250" s="38"/>
    </row>
    <row r="251" spans="1:23" x14ac:dyDescent="0.25">
      <c r="A251" s="37">
        <f t="shared" si="6"/>
        <v>247</v>
      </c>
      <c r="B251" s="33" t="str">
        <f t="shared" si="7"/>
        <v>/ 2023-24</v>
      </c>
      <c r="C251" s="11">
        <v>45097.559027777781</v>
      </c>
      <c r="D251" s="27" t="s">
        <v>13</v>
      </c>
      <c r="E251" s="7">
        <v>1631</v>
      </c>
      <c r="F251" s="20">
        <v>45097</v>
      </c>
      <c r="G251" s="27" t="s">
        <v>93</v>
      </c>
      <c r="H251" s="27" t="s">
        <v>705</v>
      </c>
      <c r="I251" s="7">
        <v>9</v>
      </c>
      <c r="J251" s="6" t="s">
        <v>22</v>
      </c>
      <c r="K251" s="6" t="s">
        <v>706</v>
      </c>
      <c r="L251" s="10">
        <v>45097.39166666667</v>
      </c>
      <c r="M251" s="11" t="s">
        <v>41</v>
      </c>
      <c r="N251" s="11" t="s">
        <v>715</v>
      </c>
      <c r="O251" s="27" t="s">
        <v>707</v>
      </c>
      <c r="P251" s="7">
        <v>7687278887</v>
      </c>
      <c r="Q251" s="7" t="s">
        <v>63</v>
      </c>
      <c r="R251" s="6" t="s">
        <v>6</v>
      </c>
      <c r="S251" s="6"/>
      <c r="T251" s="6"/>
      <c r="U251" s="6"/>
      <c r="V251" s="6"/>
      <c r="W251" s="38"/>
    </row>
    <row r="252" spans="1:23" x14ac:dyDescent="0.25">
      <c r="A252" s="37">
        <f t="shared" si="6"/>
        <v>248</v>
      </c>
      <c r="B252" s="33" t="str">
        <f t="shared" si="7"/>
        <v>/ 2023-24</v>
      </c>
      <c r="C252" s="11">
        <v>45097.75</v>
      </c>
      <c r="D252" s="27" t="s">
        <v>14</v>
      </c>
      <c r="E252" s="7">
        <v>9000886</v>
      </c>
      <c r="F252" s="20">
        <v>45096</v>
      </c>
      <c r="G252" s="27" t="s">
        <v>84</v>
      </c>
      <c r="H252" s="27" t="s">
        <v>256</v>
      </c>
      <c r="I252" s="7">
        <v>4</v>
      </c>
      <c r="J252" s="6" t="s">
        <v>22</v>
      </c>
      <c r="K252" s="6" t="s">
        <v>309</v>
      </c>
      <c r="L252" s="10">
        <v>45097.563888888886</v>
      </c>
      <c r="M252" s="11" t="s">
        <v>310</v>
      </c>
      <c r="N252" s="11" t="s">
        <v>715</v>
      </c>
      <c r="O252" s="27" t="s">
        <v>398</v>
      </c>
      <c r="P252" s="7">
        <v>8849816376</v>
      </c>
      <c r="Q252" s="7" t="s">
        <v>708</v>
      </c>
      <c r="R252" s="6" t="s">
        <v>29</v>
      </c>
      <c r="S252" s="6">
        <v>592</v>
      </c>
      <c r="T252" s="29">
        <v>45120</v>
      </c>
      <c r="U252" s="6" t="s">
        <v>947</v>
      </c>
      <c r="V252" s="6">
        <v>4</v>
      </c>
      <c r="W252" s="38"/>
    </row>
    <row r="253" spans="1:23" x14ac:dyDescent="0.25">
      <c r="A253" s="37">
        <f t="shared" si="6"/>
        <v>249</v>
      </c>
      <c r="B253" s="33" t="str">
        <f t="shared" si="7"/>
        <v>/ 2023-24</v>
      </c>
      <c r="C253" s="44">
        <v>45097.584722222222</v>
      </c>
      <c r="D253" s="45" t="s">
        <v>13</v>
      </c>
      <c r="E253" s="46">
        <v>1632</v>
      </c>
      <c r="F253" s="47">
        <v>45097</v>
      </c>
      <c r="G253" s="45" t="s">
        <v>331</v>
      </c>
      <c r="H253" s="45" t="s">
        <v>48</v>
      </c>
      <c r="I253" s="46">
        <v>371</v>
      </c>
      <c r="J253" s="48" t="s">
        <v>995</v>
      </c>
      <c r="K253" s="48" t="s">
        <v>152</v>
      </c>
      <c r="L253" s="49">
        <v>45097.555555555555</v>
      </c>
      <c r="M253" s="44" t="s">
        <v>41</v>
      </c>
      <c r="N253" s="11" t="s">
        <v>717</v>
      </c>
      <c r="O253" s="45" t="s">
        <v>772</v>
      </c>
      <c r="P253" s="46">
        <v>7574930437</v>
      </c>
      <c r="Q253" s="46" t="s">
        <v>63</v>
      </c>
      <c r="R253" s="48" t="s">
        <v>6</v>
      </c>
      <c r="S253" s="48"/>
      <c r="T253" s="48"/>
      <c r="U253" s="48"/>
      <c r="V253" s="48"/>
      <c r="W253" s="50"/>
    </row>
    <row r="254" spans="1:23" x14ac:dyDescent="0.25">
      <c r="A254" s="37">
        <f t="shared" ref="A254" si="8">IF(C254="","",A253+1)</f>
        <v>250</v>
      </c>
      <c r="B254" s="33" t="str">
        <f t="shared" ref="B254" si="9">IF(C254="","","/ 2023-24")</f>
        <v>/ 2023-24</v>
      </c>
      <c r="C254" s="44">
        <v>45097.718055555553</v>
      </c>
      <c r="D254" s="45" t="s">
        <v>12</v>
      </c>
      <c r="E254" s="46" t="s">
        <v>738</v>
      </c>
      <c r="F254" s="57">
        <v>45096</v>
      </c>
      <c r="G254" s="45" t="s">
        <v>120</v>
      </c>
      <c r="H254" s="45" t="s">
        <v>680</v>
      </c>
      <c r="I254" s="46">
        <v>5700</v>
      </c>
      <c r="J254" s="48" t="s">
        <v>21</v>
      </c>
      <c r="K254" s="48" t="s">
        <v>722</v>
      </c>
      <c r="L254" s="58">
        <v>45097.638888888891</v>
      </c>
      <c r="M254" s="44" t="s">
        <v>41</v>
      </c>
      <c r="N254" s="11" t="s">
        <v>717</v>
      </c>
      <c r="O254" s="45" t="s">
        <v>723</v>
      </c>
      <c r="P254" s="46">
        <v>8303340797</v>
      </c>
      <c r="Q254" s="46" t="s">
        <v>63</v>
      </c>
      <c r="R254" s="48" t="s">
        <v>6</v>
      </c>
      <c r="S254" s="48"/>
      <c r="T254" s="48"/>
      <c r="U254" s="48"/>
      <c r="V254" s="48"/>
      <c r="W254" s="50"/>
    </row>
    <row r="255" spans="1:23" x14ac:dyDescent="0.25">
      <c r="A255" s="37">
        <f t="shared" ref="A255" si="10">IF(C255="","",A254+1)</f>
        <v>251</v>
      </c>
      <c r="B255" s="33" t="str">
        <f t="shared" ref="B255" si="11">IF(C255="","","/ 2023-24")</f>
        <v>/ 2023-24</v>
      </c>
      <c r="C255" s="44">
        <v>45097.479166666664</v>
      </c>
      <c r="D255" s="45" t="s">
        <v>12</v>
      </c>
      <c r="E255" s="46" t="s">
        <v>736</v>
      </c>
      <c r="F255" s="57">
        <v>45096</v>
      </c>
      <c r="G255" s="45" t="s">
        <v>120</v>
      </c>
      <c r="H255" s="45" t="s">
        <v>680</v>
      </c>
      <c r="I255" s="46">
        <v>4960</v>
      </c>
      <c r="J255" s="48" t="s">
        <v>21</v>
      </c>
      <c r="K255" s="48" t="s">
        <v>724</v>
      </c>
      <c r="L255" s="58">
        <v>45097.640277777777</v>
      </c>
      <c r="M255" s="44" t="s">
        <v>41</v>
      </c>
      <c r="N255" s="11" t="s">
        <v>717</v>
      </c>
      <c r="O255" s="45" t="s">
        <v>725</v>
      </c>
      <c r="P255" s="46">
        <v>6299435281</v>
      </c>
      <c r="Q255" s="46" t="s">
        <v>63</v>
      </c>
      <c r="R255" s="48" t="s">
        <v>6</v>
      </c>
      <c r="S255" s="48"/>
      <c r="T255" s="48"/>
      <c r="U255" s="48"/>
      <c r="V255" s="48"/>
      <c r="W255" s="50"/>
    </row>
    <row r="256" spans="1:23" x14ac:dyDescent="0.25">
      <c r="A256" s="37">
        <f t="shared" ref="A256" si="12">IF(C256="","",A255+1)</f>
        <v>252</v>
      </c>
      <c r="B256" s="33" t="str">
        <f t="shared" ref="B256" si="13">IF(C256="","","/ 2023-24")</f>
        <v>/ 2023-24</v>
      </c>
      <c r="C256" s="56">
        <v>45097.75</v>
      </c>
      <c r="D256" s="45" t="s">
        <v>14</v>
      </c>
      <c r="E256" s="46">
        <v>9000885</v>
      </c>
      <c r="F256" s="57">
        <v>45096</v>
      </c>
      <c r="G256" s="45" t="s">
        <v>730</v>
      </c>
      <c r="H256" s="45" t="s">
        <v>731</v>
      </c>
      <c r="I256" s="46">
        <v>1</v>
      </c>
      <c r="J256" s="48" t="s">
        <v>22</v>
      </c>
      <c r="K256" s="6" t="s">
        <v>309</v>
      </c>
      <c r="L256" s="10">
        <v>45097.706944444442</v>
      </c>
      <c r="M256" s="11" t="s">
        <v>310</v>
      </c>
      <c r="N256" s="11" t="s">
        <v>717</v>
      </c>
      <c r="O256" s="27" t="s">
        <v>398</v>
      </c>
      <c r="P256" s="7">
        <v>8849816376</v>
      </c>
      <c r="Q256" s="7" t="s">
        <v>732</v>
      </c>
      <c r="R256" s="6" t="s">
        <v>29</v>
      </c>
      <c r="S256" s="48">
        <v>451</v>
      </c>
      <c r="T256" s="60">
        <v>45099</v>
      </c>
      <c r="U256" s="48">
        <v>9000885</v>
      </c>
      <c r="V256" s="48">
        <v>1</v>
      </c>
      <c r="W256" s="50"/>
    </row>
    <row r="257" spans="1:23" x14ac:dyDescent="0.25">
      <c r="A257" s="37">
        <f t="shared" ref="A257" si="14">IF(C257="","",A256+1)</f>
        <v>253</v>
      </c>
      <c r="B257" s="33" t="str">
        <f t="shared" ref="B257" si="15">IF(C257="","","/ 2023-24")</f>
        <v>/ 2023-24</v>
      </c>
      <c r="C257" s="56">
        <v>45097.75</v>
      </c>
      <c r="D257" s="45" t="s">
        <v>13</v>
      </c>
      <c r="E257" s="46">
        <v>1634</v>
      </c>
      <c r="F257" s="57">
        <v>45097</v>
      </c>
      <c r="G257" s="45" t="s">
        <v>396</v>
      </c>
      <c r="H257" s="45" t="s">
        <v>733</v>
      </c>
      <c r="I257" s="46">
        <v>2</v>
      </c>
      <c r="J257" s="48" t="s">
        <v>995</v>
      </c>
      <c r="K257" s="6" t="s">
        <v>309</v>
      </c>
      <c r="L257" s="10">
        <v>45097.706944444442</v>
      </c>
      <c r="M257" s="11" t="s">
        <v>310</v>
      </c>
      <c r="N257" s="11" t="s">
        <v>717</v>
      </c>
      <c r="O257" s="27" t="s">
        <v>398</v>
      </c>
      <c r="P257" s="7">
        <v>8849816376</v>
      </c>
      <c r="Q257" s="7" t="s">
        <v>734</v>
      </c>
      <c r="R257" s="48" t="s">
        <v>6</v>
      </c>
      <c r="S257" s="48"/>
      <c r="T257" s="48"/>
      <c r="U257" s="48"/>
      <c r="V257" s="48"/>
      <c r="W257" s="50"/>
    </row>
    <row r="258" spans="1:23" x14ac:dyDescent="0.25">
      <c r="A258" s="37">
        <f t="shared" ref="A258:A259" si="16">IF(C258="","",A257+1)</f>
        <v>254</v>
      </c>
      <c r="B258" s="33" t="str">
        <f t="shared" ref="B258:B259" si="17">IF(C258="","","/ 2023-24")</f>
        <v>/ 2023-24</v>
      </c>
      <c r="C258" s="56">
        <v>45098.472222222219</v>
      </c>
      <c r="D258" s="45" t="s">
        <v>13</v>
      </c>
      <c r="E258" s="46">
        <v>1635</v>
      </c>
      <c r="F258" s="57">
        <v>45098</v>
      </c>
      <c r="G258" s="45" t="s">
        <v>331</v>
      </c>
      <c r="H258" s="45" t="s">
        <v>48</v>
      </c>
      <c r="I258" s="46">
        <v>573</v>
      </c>
      <c r="J258" s="48" t="s">
        <v>995</v>
      </c>
      <c r="K258" s="48" t="s">
        <v>152</v>
      </c>
      <c r="L258" s="49">
        <v>45098.458333333336</v>
      </c>
      <c r="M258" s="44" t="s">
        <v>41</v>
      </c>
      <c r="N258" s="11" t="s">
        <v>717</v>
      </c>
      <c r="O258" s="45" t="s">
        <v>772</v>
      </c>
      <c r="P258" s="46">
        <v>7574930437</v>
      </c>
      <c r="Q258" s="46" t="s">
        <v>63</v>
      </c>
      <c r="R258" s="48" t="s">
        <v>6</v>
      </c>
      <c r="S258" s="48"/>
      <c r="T258" s="48"/>
      <c r="U258" s="48"/>
      <c r="V258" s="48"/>
      <c r="W258" s="50"/>
    </row>
    <row r="259" spans="1:23" x14ac:dyDescent="0.25">
      <c r="A259" s="37">
        <f t="shared" si="16"/>
        <v>255</v>
      </c>
      <c r="B259" s="33" t="str">
        <f t="shared" si="17"/>
        <v>/ 2023-24</v>
      </c>
      <c r="C259" s="56">
        <v>45098.913194444445</v>
      </c>
      <c r="D259" s="45" t="s">
        <v>12</v>
      </c>
      <c r="E259" s="46" t="s">
        <v>739</v>
      </c>
      <c r="F259" s="57">
        <v>45089</v>
      </c>
      <c r="G259" s="45" t="s">
        <v>526</v>
      </c>
      <c r="H259" s="45" t="s">
        <v>743</v>
      </c>
      <c r="I259" s="46">
        <v>9</v>
      </c>
      <c r="J259" s="48" t="s">
        <v>22</v>
      </c>
      <c r="K259" s="48" t="s">
        <v>184</v>
      </c>
      <c r="L259" s="59" t="s">
        <v>742</v>
      </c>
      <c r="M259" s="56" t="s">
        <v>100</v>
      </c>
      <c r="N259" s="56" t="s">
        <v>716</v>
      </c>
      <c r="O259" s="45" t="s">
        <v>740</v>
      </c>
      <c r="P259" s="46">
        <v>9724433620</v>
      </c>
      <c r="Q259" s="46" t="s">
        <v>741</v>
      </c>
      <c r="R259" s="48" t="s">
        <v>6</v>
      </c>
      <c r="S259" s="48"/>
      <c r="T259" s="48"/>
      <c r="U259" s="48"/>
      <c r="V259" s="48"/>
      <c r="W259" s="50"/>
    </row>
    <row r="260" spans="1:23" x14ac:dyDescent="0.25">
      <c r="A260" s="37">
        <f t="shared" ref="A260" si="18">IF(C260="","",A259+1)</f>
        <v>256</v>
      </c>
      <c r="B260" s="33" t="str">
        <f t="shared" ref="B260" si="19">IF(C260="","","/ 2023-24")</f>
        <v>/ 2023-24</v>
      </c>
      <c r="C260" s="56">
        <v>45099.875</v>
      </c>
      <c r="D260" s="45" t="s">
        <v>12</v>
      </c>
      <c r="E260" s="46" t="s">
        <v>747</v>
      </c>
      <c r="F260" s="57">
        <v>45097</v>
      </c>
      <c r="G260" s="45" t="s">
        <v>344</v>
      </c>
      <c r="H260" s="45" t="s">
        <v>48</v>
      </c>
      <c r="I260" s="46">
        <v>432</v>
      </c>
      <c r="J260" s="48" t="s">
        <v>995</v>
      </c>
      <c r="K260" s="48" t="s">
        <v>267</v>
      </c>
      <c r="L260" s="58">
        <v>45099.415277777778</v>
      </c>
      <c r="M260" s="56" t="s">
        <v>54</v>
      </c>
      <c r="N260" s="56" t="s">
        <v>721</v>
      </c>
      <c r="O260" s="45" t="s">
        <v>268</v>
      </c>
      <c r="P260" s="46">
        <v>7988202044</v>
      </c>
      <c r="Q260" s="46" t="s">
        <v>748</v>
      </c>
      <c r="R260" s="48" t="s">
        <v>6</v>
      </c>
      <c r="S260" s="48"/>
      <c r="T260" s="48"/>
      <c r="U260" s="48"/>
      <c r="V260" s="48"/>
      <c r="W260" s="50"/>
    </row>
    <row r="261" spans="1:23" x14ac:dyDescent="0.25">
      <c r="A261" s="37">
        <f t="shared" ref="A261" si="20">IF(C261="","",A260+1)</f>
        <v>257</v>
      </c>
      <c r="B261" s="33" t="str">
        <f t="shared" ref="B261" si="21">IF(C261="","","/ 2023-24")</f>
        <v>/ 2023-24</v>
      </c>
      <c r="C261" s="56">
        <v>45100.583333333336</v>
      </c>
      <c r="D261" s="45" t="s">
        <v>12</v>
      </c>
      <c r="E261" s="46" t="s">
        <v>763</v>
      </c>
      <c r="F261" s="57">
        <v>45097</v>
      </c>
      <c r="G261" s="45" t="s">
        <v>344</v>
      </c>
      <c r="H261" s="45" t="s">
        <v>48</v>
      </c>
      <c r="I261" s="46">
        <v>775</v>
      </c>
      <c r="J261" s="48" t="s">
        <v>995</v>
      </c>
      <c r="K261" s="48" t="s">
        <v>69</v>
      </c>
      <c r="L261" s="58">
        <v>45099.434027777781</v>
      </c>
      <c r="M261" s="56" t="s">
        <v>54</v>
      </c>
      <c r="N261" s="56" t="s">
        <v>721</v>
      </c>
      <c r="O261" s="45" t="s">
        <v>70</v>
      </c>
      <c r="P261" s="46">
        <v>9813445682</v>
      </c>
      <c r="Q261" s="46" t="s">
        <v>764</v>
      </c>
      <c r="R261" s="48" t="s">
        <v>6</v>
      </c>
      <c r="S261" s="48"/>
      <c r="T261" s="48"/>
      <c r="U261" s="48"/>
      <c r="V261" s="48"/>
      <c r="W261" s="50"/>
    </row>
    <row r="262" spans="1:23" x14ac:dyDescent="0.25">
      <c r="A262" s="37">
        <f t="shared" ref="A262" si="22">IF(C262="","",A261+1)</f>
        <v>258</v>
      </c>
      <c r="B262" s="33" t="str">
        <f t="shared" ref="B262" si="23">IF(C262="","","/ 2023-24")</f>
        <v>/ 2023-24</v>
      </c>
      <c r="C262" s="56">
        <v>45099.875</v>
      </c>
      <c r="D262" s="45" t="s">
        <v>12</v>
      </c>
      <c r="E262" s="46" t="s">
        <v>755</v>
      </c>
      <c r="F262" s="57">
        <v>45097</v>
      </c>
      <c r="G262" s="45" t="s">
        <v>344</v>
      </c>
      <c r="H262" s="45" t="s">
        <v>48</v>
      </c>
      <c r="I262" s="46">
        <v>566</v>
      </c>
      <c r="J262" s="48" t="s">
        <v>995</v>
      </c>
      <c r="K262" s="48" t="s">
        <v>744</v>
      </c>
      <c r="L262" s="58">
        <v>45099.435416666667</v>
      </c>
      <c r="M262" s="56" t="s">
        <v>54</v>
      </c>
      <c r="N262" s="56" t="s">
        <v>721</v>
      </c>
      <c r="O262" s="45" t="s">
        <v>745</v>
      </c>
      <c r="P262" s="46">
        <v>9016191309</v>
      </c>
      <c r="Q262" s="46" t="s">
        <v>756</v>
      </c>
      <c r="R262" s="48" t="s">
        <v>6</v>
      </c>
      <c r="S262" s="48"/>
      <c r="T262" s="48"/>
      <c r="U262" s="48"/>
      <c r="V262" s="48"/>
      <c r="W262" s="50"/>
    </row>
    <row r="263" spans="1:23" x14ac:dyDescent="0.25">
      <c r="A263" s="37">
        <f t="shared" ref="A263" si="24">IF(C263="","",A262+1)</f>
        <v>259</v>
      </c>
      <c r="B263" s="33" t="str">
        <f t="shared" ref="B263" si="25">IF(C263="","","/ 2023-24")</f>
        <v>/ 2023-24</v>
      </c>
      <c r="C263" s="61" t="s">
        <v>750</v>
      </c>
      <c r="D263" s="45" t="s">
        <v>12</v>
      </c>
      <c r="E263" s="46" t="s">
        <v>751</v>
      </c>
      <c r="F263" s="57" t="s">
        <v>752</v>
      </c>
      <c r="G263" s="45" t="s">
        <v>120</v>
      </c>
      <c r="H263" s="45" t="s">
        <v>753</v>
      </c>
      <c r="I263" s="46">
        <v>8340</v>
      </c>
      <c r="J263" s="48" t="s">
        <v>21</v>
      </c>
      <c r="K263" s="48" t="s">
        <v>676</v>
      </c>
      <c r="L263" s="58">
        <v>45099.461805555555</v>
      </c>
      <c r="M263" s="56" t="s">
        <v>41</v>
      </c>
      <c r="N263" s="56" t="s">
        <v>717</v>
      </c>
      <c r="O263" s="45" t="s">
        <v>677</v>
      </c>
      <c r="P263" s="46">
        <v>7984320104</v>
      </c>
      <c r="Q263" s="46" t="s">
        <v>63</v>
      </c>
      <c r="R263" s="48" t="s">
        <v>6</v>
      </c>
      <c r="S263" s="48"/>
      <c r="T263" s="48"/>
      <c r="U263" s="48"/>
      <c r="V263" s="48"/>
      <c r="W263" s="50"/>
    </row>
    <row r="264" spans="1:23" x14ac:dyDescent="0.25">
      <c r="A264" s="37">
        <f t="shared" ref="A264:A265" si="26">IF(C264="","",A263+1)</f>
        <v>260</v>
      </c>
      <c r="B264" s="33" t="str">
        <f t="shared" ref="B264:B265" si="27">IF(C264="","","/ 2023-24")</f>
        <v>/ 2023-24</v>
      </c>
      <c r="C264" s="56">
        <v>45100.406944444447</v>
      </c>
      <c r="D264" s="45" t="s">
        <v>12</v>
      </c>
      <c r="E264" s="46" t="s">
        <v>754</v>
      </c>
      <c r="F264" s="57">
        <v>45096</v>
      </c>
      <c r="G264" s="45" t="s">
        <v>120</v>
      </c>
      <c r="H264" s="45" t="s">
        <v>753</v>
      </c>
      <c r="I264" s="46">
        <v>6900</v>
      </c>
      <c r="J264" s="48" t="s">
        <v>21</v>
      </c>
      <c r="K264" s="48" t="s">
        <v>197</v>
      </c>
      <c r="L264" s="58">
        <v>45099.522916666669</v>
      </c>
      <c r="M264" s="56" t="s">
        <v>41</v>
      </c>
      <c r="N264" s="56" t="s">
        <v>717</v>
      </c>
      <c r="O264" s="45" t="s">
        <v>277</v>
      </c>
      <c r="P264" s="46">
        <v>8511458417</v>
      </c>
      <c r="Q264" s="46" t="s">
        <v>63</v>
      </c>
      <c r="R264" s="48" t="s">
        <v>6</v>
      </c>
      <c r="S264" s="48"/>
      <c r="T264" s="48"/>
      <c r="U264" s="48"/>
      <c r="V264" s="48"/>
      <c r="W264" s="50"/>
    </row>
    <row r="265" spans="1:23" x14ac:dyDescent="0.25">
      <c r="A265" s="37">
        <f t="shared" si="26"/>
        <v>261</v>
      </c>
      <c r="B265" s="33" t="str">
        <f t="shared" si="27"/>
        <v>/ 2023-24</v>
      </c>
      <c r="C265" s="56">
        <v>45099.555555555555</v>
      </c>
      <c r="D265" s="45" t="s">
        <v>13</v>
      </c>
      <c r="E265" s="46">
        <v>1637</v>
      </c>
      <c r="F265" s="57">
        <v>45099</v>
      </c>
      <c r="G265" s="45" t="s">
        <v>331</v>
      </c>
      <c r="H265" s="45" t="s">
        <v>48</v>
      </c>
      <c r="I265" s="46">
        <v>285</v>
      </c>
      <c r="J265" s="48" t="s">
        <v>995</v>
      </c>
      <c r="K265" s="48" t="s">
        <v>327</v>
      </c>
      <c r="L265" s="58">
        <v>45099.541666666664</v>
      </c>
      <c r="M265" s="56" t="s">
        <v>41</v>
      </c>
      <c r="N265" s="56" t="s">
        <v>717</v>
      </c>
      <c r="O265" s="45" t="s">
        <v>153</v>
      </c>
      <c r="P265" s="46">
        <v>9979031267</v>
      </c>
      <c r="Q265" s="46" t="s">
        <v>63</v>
      </c>
      <c r="R265" s="48" t="s">
        <v>6</v>
      </c>
      <c r="S265" s="48"/>
      <c r="T265" s="48"/>
      <c r="U265" s="48"/>
      <c r="V265" s="48"/>
      <c r="W265" s="50"/>
    </row>
    <row r="266" spans="1:23" x14ac:dyDescent="0.25">
      <c r="A266" s="37">
        <f t="shared" ref="A266" si="28">IF(C266="","",A265+1)</f>
        <v>262</v>
      </c>
      <c r="B266" s="33" t="str">
        <f t="shared" ref="B266" si="29">IF(C266="","","/ 2023-24")</f>
        <v>/ 2023-24</v>
      </c>
      <c r="C266" s="56">
        <v>45099.685416666667</v>
      </c>
      <c r="D266" s="45" t="s">
        <v>13</v>
      </c>
      <c r="E266" s="46">
        <v>1639</v>
      </c>
      <c r="F266" s="57">
        <v>45099</v>
      </c>
      <c r="G266" s="45" t="s">
        <v>331</v>
      </c>
      <c r="H266" s="45" t="s">
        <v>48</v>
      </c>
      <c r="I266" s="46">
        <v>351</v>
      </c>
      <c r="J266" s="48" t="s">
        <v>995</v>
      </c>
      <c r="K266" s="48" t="s">
        <v>327</v>
      </c>
      <c r="L266" s="58">
        <v>45099.666666666664</v>
      </c>
      <c r="M266" s="56" t="s">
        <v>41</v>
      </c>
      <c r="N266" s="56" t="s">
        <v>717</v>
      </c>
      <c r="O266" s="45" t="s">
        <v>153</v>
      </c>
      <c r="P266" s="46">
        <v>9979031267</v>
      </c>
      <c r="Q266" s="46" t="s">
        <v>63</v>
      </c>
      <c r="R266" s="48" t="s">
        <v>6</v>
      </c>
      <c r="S266" s="48"/>
      <c r="T266" s="48"/>
      <c r="U266" s="48"/>
      <c r="V266" s="48"/>
      <c r="W266" s="50"/>
    </row>
    <row r="267" spans="1:23" x14ac:dyDescent="0.25">
      <c r="A267" s="37">
        <f t="shared" ref="A267" si="30">IF(C267="","",A266+1)</f>
        <v>263</v>
      </c>
      <c r="B267" s="33" t="str">
        <f t="shared" ref="B267" si="31">IF(C267="","","/ 2023-24")</f>
        <v>/ 2023-24</v>
      </c>
      <c r="C267" s="56">
        <v>45100.763194444444</v>
      </c>
      <c r="D267" s="45" t="s">
        <v>12</v>
      </c>
      <c r="E267" s="46" t="s">
        <v>773</v>
      </c>
      <c r="F267" s="57">
        <v>45096</v>
      </c>
      <c r="G267" s="45" t="s">
        <v>101</v>
      </c>
      <c r="H267" s="45" t="s">
        <v>48</v>
      </c>
      <c r="I267" s="46">
        <v>783</v>
      </c>
      <c r="J267" s="48" t="s">
        <v>995</v>
      </c>
      <c r="K267" s="48" t="s">
        <v>451</v>
      </c>
      <c r="L267" s="58">
        <v>45099.779166666667</v>
      </c>
      <c r="M267" s="56" t="s">
        <v>111</v>
      </c>
      <c r="N267" s="56" t="s">
        <v>717</v>
      </c>
      <c r="O267" s="45" t="s">
        <v>749</v>
      </c>
      <c r="P267" s="46">
        <v>6392907409</v>
      </c>
      <c r="Q267" s="46" t="s">
        <v>774</v>
      </c>
      <c r="R267" s="48" t="s">
        <v>6</v>
      </c>
      <c r="S267" s="48"/>
      <c r="T267" s="48"/>
      <c r="U267" s="48"/>
      <c r="V267" s="48"/>
      <c r="W267" s="50"/>
    </row>
    <row r="268" spans="1:23" x14ac:dyDescent="0.25">
      <c r="A268" s="37">
        <f t="shared" ref="A268" si="32">IF(C268="","",A267+1)</f>
        <v>264</v>
      </c>
      <c r="B268" s="33" t="str">
        <f t="shared" ref="B268" si="33">IF(C268="","","/ 2023-24")</f>
        <v>/ 2023-24</v>
      </c>
      <c r="C268" s="61" t="s">
        <v>782</v>
      </c>
      <c r="D268" s="45" t="s">
        <v>12</v>
      </c>
      <c r="E268" s="46" t="s">
        <v>783</v>
      </c>
      <c r="F268" s="57">
        <v>45095</v>
      </c>
      <c r="G268" s="45" t="s">
        <v>120</v>
      </c>
      <c r="H268" s="45" t="s">
        <v>753</v>
      </c>
      <c r="I268" s="46">
        <v>6070</v>
      </c>
      <c r="J268" s="48" t="s">
        <v>21</v>
      </c>
      <c r="K268" s="48" t="s">
        <v>544</v>
      </c>
      <c r="L268" s="58">
        <v>45100.458333333336</v>
      </c>
      <c r="M268" s="56" t="s">
        <v>41</v>
      </c>
      <c r="N268" s="56" t="s">
        <v>717</v>
      </c>
      <c r="O268" s="45" t="s">
        <v>545</v>
      </c>
      <c r="P268" s="46">
        <v>8140835700</v>
      </c>
      <c r="Q268" s="46" t="s">
        <v>63</v>
      </c>
      <c r="R268" s="48" t="s">
        <v>6</v>
      </c>
      <c r="S268" s="48"/>
      <c r="T268" s="48"/>
      <c r="U268" s="48"/>
      <c r="V268" s="48"/>
      <c r="W268" s="50"/>
    </row>
    <row r="269" spans="1:23" x14ac:dyDescent="0.25">
      <c r="A269" s="37">
        <f t="shared" ref="A269" si="34">IF(C269="","",A268+1)</f>
        <v>265</v>
      </c>
      <c r="B269" s="33" t="str">
        <f t="shared" ref="B269" si="35">IF(C269="","","/ 2023-24")</f>
        <v>/ 2023-24</v>
      </c>
      <c r="C269" s="56">
        <v>45100.763194444444</v>
      </c>
      <c r="D269" s="45" t="s">
        <v>12</v>
      </c>
      <c r="E269" s="46" t="s">
        <v>777</v>
      </c>
      <c r="F269" s="57">
        <v>45096</v>
      </c>
      <c r="G269" s="45" t="s">
        <v>101</v>
      </c>
      <c r="H269" s="45" t="s">
        <v>48</v>
      </c>
      <c r="I269" s="46">
        <v>432</v>
      </c>
      <c r="J269" s="48" t="s">
        <v>995</v>
      </c>
      <c r="K269" s="48" t="s">
        <v>188</v>
      </c>
      <c r="L269" s="58">
        <v>45100.496527777781</v>
      </c>
      <c r="M269" s="56" t="s">
        <v>100</v>
      </c>
      <c r="N269" s="56" t="s">
        <v>717</v>
      </c>
      <c r="O269" s="45" t="s">
        <v>189</v>
      </c>
      <c r="P269" s="46">
        <v>7524090177</v>
      </c>
      <c r="Q269" s="46" t="s">
        <v>778</v>
      </c>
      <c r="R269" s="48" t="s">
        <v>6</v>
      </c>
      <c r="S269" s="48"/>
      <c r="T269" s="48"/>
      <c r="U269" s="48"/>
      <c r="V269" s="48"/>
      <c r="W269" s="50"/>
    </row>
    <row r="270" spans="1:23" x14ac:dyDescent="0.25">
      <c r="A270" s="37">
        <f t="shared" ref="A270" si="36">IF(C270="","",A269+1)</f>
        <v>266</v>
      </c>
      <c r="B270" s="33" t="str">
        <f t="shared" ref="B270" si="37">IF(C270="","","/ 2023-24")</f>
        <v>/ 2023-24</v>
      </c>
      <c r="C270" s="56">
        <v>45100.793055555558</v>
      </c>
      <c r="D270" s="45" t="s">
        <v>12</v>
      </c>
      <c r="E270" s="46" t="s">
        <v>779</v>
      </c>
      <c r="F270" s="57">
        <v>45096</v>
      </c>
      <c r="G270" s="45" t="s">
        <v>101</v>
      </c>
      <c r="H270" s="45" t="s">
        <v>48</v>
      </c>
      <c r="I270" s="46">
        <v>555</v>
      </c>
      <c r="J270" s="48" t="s">
        <v>995</v>
      </c>
      <c r="K270" s="48" t="s">
        <v>757</v>
      </c>
      <c r="L270" s="58">
        <v>45100.49722222222</v>
      </c>
      <c r="M270" s="56" t="s">
        <v>100</v>
      </c>
      <c r="N270" s="56" t="s">
        <v>717</v>
      </c>
      <c r="O270" s="45" t="s">
        <v>758</v>
      </c>
      <c r="P270" s="46">
        <v>9824904624</v>
      </c>
      <c r="Q270" s="46" t="s">
        <v>780</v>
      </c>
      <c r="R270" s="48" t="s">
        <v>6</v>
      </c>
      <c r="S270" s="48"/>
      <c r="T270" s="48"/>
      <c r="U270" s="48"/>
      <c r="V270" s="48"/>
      <c r="W270" s="50"/>
    </row>
    <row r="271" spans="1:23" x14ac:dyDescent="0.25">
      <c r="A271" s="37">
        <f t="shared" ref="A271" si="38">IF(C271="","",A270+1)</f>
        <v>267</v>
      </c>
      <c r="B271" s="33" t="str">
        <f t="shared" ref="B271" si="39">IF(C271="","","/ 2023-24")</f>
        <v>/ 2023-24</v>
      </c>
      <c r="C271" s="56">
        <v>45099.525000000001</v>
      </c>
      <c r="D271" s="45" t="s">
        <v>13</v>
      </c>
      <c r="E271" s="46">
        <v>1641</v>
      </c>
      <c r="F271" s="57">
        <v>45100</v>
      </c>
      <c r="G271" s="45" t="s">
        <v>331</v>
      </c>
      <c r="H271" s="45" t="s">
        <v>48</v>
      </c>
      <c r="I271" s="46">
        <v>295</v>
      </c>
      <c r="J271" s="48" t="s">
        <v>995</v>
      </c>
      <c r="K271" s="48" t="s">
        <v>327</v>
      </c>
      <c r="L271" s="49">
        <v>45100.513888888891</v>
      </c>
      <c r="M271" s="44" t="s">
        <v>41</v>
      </c>
      <c r="N271" s="11" t="s">
        <v>717</v>
      </c>
      <c r="O271" s="45" t="s">
        <v>153</v>
      </c>
      <c r="P271" s="46">
        <v>9979031267</v>
      </c>
      <c r="Q271" s="46" t="s">
        <v>63</v>
      </c>
      <c r="R271" s="48" t="s">
        <v>6</v>
      </c>
      <c r="S271" s="48"/>
      <c r="T271" s="48"/>
      <c r="U271" s="48"/>
      <c r="V271" s="48"/>
      <c r="W271" s="50"/>
    </row>
    <row r="272" spans="1:23" x14ac:dyDescent="0.25">
      <c r="A272" s="37">
        <f t="shared" ref="A272" si="40">IF(C272="","",A271+1)</f>
        <v>268</v>
      </c>
      <c r="B272" s="33" t="str">
        <f t="shared" ref="B272" si="41">IF(C272="","","/ 2023-24")</f>
        <v>/ 2023-24</v>
      </c>
      <c r="C272" s="56">
        <v>45100.763194444444</v>
      </c>
      <c r="D272" s="45" t="s">
        <v>12</v>
      </c>
      <c r="E272" s="46" t="s">
        <v>775</v>
      </c>
      <c r="F272" s="57">
        <v>45096</v>
      </c>
      <c r="G272" s="45" t="s">
        <v>101</v>
      </c>
      <c r="H272" s="45" t="s">
        <v>48</v>
      </c>
      <c r="I272" s="46">
        <v>567</v>
      </c>
      <c r="J272" s="48" t="s">
        <v>995</v>
      </c>
      <c r="K272" s="48" t="s">
        <v>107</v>
      </c>
      <c r="L272" s="58">
        <v>45100.513888888891</v>
      </c>
      <c r="M272" s="56" t="s">
        <v>100</v>
      </c>
      <c r="N272" s="11" t="s">
        <v>717</v>
      </c>
      <c r="O272" s="45" t="s">
        <v>83</v>
      </c>
      <c r="P272" s="46">
        <v>6204087107</v>
      </c>
      <c r="Q272" s="46" t="s">
        <v>776</v>
      </c>
      <c r="R272" s="48" t="s">
        <v>6</v>
      </c>
      <c r="S272" s="48"/>
      <c r="T272" s="48"/>
      <c r="U272" s="48"/>
      <c r="V272" s="48"/>
      <c r="W272" s="50"/>
    </row>
    <row r="273" spans="1:23" x14ac:dyDescent="0.25">
      <c r="A273" s="37">
        <f t="shared" ref="A273" si="42">IF(C273="","",A272+1)</f>
        <v>269</v>
      </c>
      <c r="B273" s="33" t="str">
        <f t="shared" ref="B273" si="43">IF(C273="","","/ 2023-24")</f>
        <v>/ 2023-24</v>
      </c>
      <c r="C273" s="56">
        <v>45100.597222222219</v>
      </c>
      <c r="D273" s="45" t="s">
        <v>14</v>
      </c>
      <c r="E273" s="46">
        <v>9000903</v>
      </c>
      <c r="F273" s="57">
        <v>45099</v>
      </c>
      <c r="G273" s="45" t="s">
        <v>501</v>
      </c>
      <c r="H273" s="45" t="s">
        <v>760</v>
      </c>
      <c r="I273" s="46">
        <v>3</v>
      </c>
      <c r="J273" s="48" t="s">
        <v>22</v>
      </c>
      <c r="K273" s="48" t="s">
        <v>40</v>
      </c>
      <c r="L273" s="58">
        <v>45100.583333333336</v>
      </c>
      <c r="M273" s="56" t="s">
        <v>41</v>
      </c>
      <c r="N273" s="56" t="s">
        <v>717</v>
      </c>
      <c r="O273" s="27" t="s">
        <v>42</v>
      </c>
      <c r="P273" s="7">
        <v>9265604905</v>
      </c>
      <c r="Q273" s="7" t="s">
        <v>63</v>
      </c>
      <c r="R273" s="6" t="s">
        <v>29</v>
      </c>
      <c r="S273" s="48"/>
      <c r="T273" s="48"/>
      <c r="U273" s="48"/>
      <c r="V273" s="48"/>
      <c r="W273" s="50"/>
    </row>
    <row r="274" spans="1:23" x14ac:dyDescent="0.25">
      <c r="A274" s="37">
        <f t="shared" ref="A274" si="44">IF(C274="","",A273+1)</f>
        <v>270</v>
      </c>
      <c r="B274" s="33" t="str">
        <f t="shared" ref="B274" si="45">IF(C274="","","/ 2023-24")</f>
        <v>/ 2023-24</v>
      </c>
      <c r="C274" s="56">
        <v>45101.552083333336</v>
      </c>
      <c r="D274" s="45" t="s">
        <v>12</v>
      </c>
      <c r="E274" s="46" t="s">
        <v>786</v>
      </c>
      <c r="F274" s="57">
        <v>45096</v>
      </c>
      <c r="G274" s="45" t="s">
        <v>120</v>
      </c>
      <c r="H274" s="45" t="s">
        <v>753</v>
      </c>
      <c r="I274" s="46"/>
      <c r="J274" s="48"/>
      <c r="K274" s="48" t="s">
        <v>761</v>
      </c>
      <c r="L274" s="58">
        <v>45100.583333333336</v>
      </c>
      <c r="M274" s="56" t="s">
        <v>41</v>
      </c>
      <c r="N274" s="56" t="s">
        <v>717</v>
      </c>
      <c r="O274" s="45" t="s">
        <v>762</v>
      </c>
      <c r="P274" s="46">
        <v>9758932722</v>
      </c>
      <c r="Q274" s="7" t="s">
        <v>63</v>
      </c>
      <c r="R274" s="48" t="s">
        <v>6</v>
      </c>
      <c r="S274" s="48"/>
      <c r="T274" s="48"/>
      <c r="U274" s="48"/>
      <c r="V274" s="48"/>
      <c r="W274" s="50"/>
    </row>
    <row r="275" spans="1:23" x14ac:dyDescent="0.25">
      <c r="A275" s="37">
        <f t="shared" ref="A275" si="46">IF(C275="","",A274+1)</f>
        <v>271</v>
      </c>
      <c r="B275" s="33" t="str">
        <f t="shared" ref="B275" si="47">IF(C275="","","/ 2023-24")</f>
        <v>/ 2023-24</v>
      </c>
      <c r="C275" s="56">
        <v>45100.725694444445</v>
      </c>
      <c r="D275" s="45" t="s">
        <v>12</v>
      </c>
      <c r="E275" s="46" t="s">
        <v>770</v>
      </c>
      <c r="F275" s="57">
        <v>45084</v>
      </c>
      <c r="G275" s="45" t="s">
        <v>47</v>
      </c>
      <c r="H275" s="45" t="s">
        <v>48</v>
      </c>
      <c r="I275" s="46">
        <v>3</v>
      </c>
      <c r="J275" s="48" t="s">
        <v>995</v>
      </c>
      <c r="K275" s="48" t="s">
        <v>49</v>
      </c>
      <c r="L275" s="58">
        <v>45100.644444444442</v>
      </c>
      <c r="M275" s="56" t="s">
        <v>50</v>
      </c>
      <c r="N275" s="56" t="s">
        <v>717</v>
      </c>
      <c r="O275" s="45" t="s">
        <v>51</v>
      </c>
      <c r="P275" s="46">
        <v>9638195231</v>
      </c>
      <c r="Q275" s="46" t="s">
        <v>771</v>
      </c>
      <c r="R275" s="48" t="s">
        <v>6</v>
      </c>
      <c r="S275" s="48"/>
      <c r="T275" s="48"/>
      <c r="U275" s="48"/>
      <c r="V275" s="48"/>
      <c r="W275" s="50"/>
    </row>
    <row r="276" spans="1:23" x14ac:dyDescent="0.25">
      <c r="A276" s="37">
        <f t="shared" ref="A276" si="48">IF(C276="","",A275+1)</f>
        <v>272</v>
      </c>
      <c r="B276" s="33" t="str">
        <f t="shared" ref="B276" si="49">IF(C276="","","/ 2023-24")</f>
        <v>/ 2023-24</v>
      </c>
      <c r="C276" s="56">
        <v>45100.75</v>
      </c>
      <c r="D276" s="45" t="s">
        <v>13</v>
      </c>
      <c r="E276" s="46">
        <v>1642</v>
      </c>
      <c r="F276" s="57">
        <v>45100</v>
      </c>
      <c r="G276" s="45" t="s">
        <v>639</v>
      </c>
      <c r="H276" s="45" t="s">
        <v>765</v>
      </c>
      <c r="I276" s="46">
        <v>2</v>
      </c>
      <c r="J276" s="48" t="s">
        <v>22</v>
      </c>
      <c r="K276" s="48" t="s">
        <v>309</v>
      </c>
      <c r="L276" s="58">
        <v>45100.656944444447</v>
      </c>
      <c r="M276" s="56" t="s">
        <v>310</v>
      </c>
      <c r="N276" s="56" t="s">
        <v>715</v>
      </c>
      <c r="O276" s="45" t="s">
        <v>398</v>
      </c>
      <c r="P276" s="7">
        <v>8849816376</v>
      </c>
      <c r="Q276" s="7" t="s">
        <v>766</v>
      </c>
      <c r="R276" s="48" t="s">
        <v>6</v>
      </c>
      <c r="S276" s="48"/>
      <c r="T276" s="48"/>
      <c r="U276" s="48"/>
      <c r="V276" s="48"/>
      <c r="W276" s="50"/>
    </row>
    <row r="277" spans="1:23" x14ac:dyDescent="0.25">
      <c r="A277" s="37">
        <f t="shared" ref="A277" si="50">IF(C277="","",A276+1)</f>
        <v>273</v>
      </c>
      <c r="B277" s="33" t="str">
        <f t="shared" ref="B277" si="51">IF(C277="","","/ 2023-24")</f>
        <v>/ 2023-24</v>
      </c>
      <c r="C277" s="56">
        <v>45100.725694444445</v>
      </c>
      <c r="D277" s="45" t="s">
        <v>13</v>
      </c>
      <c r="E277" s="46">
        <v>1638</v>
      </c>
      <c r="F277" s="57">
        <v>45099</v>
      </c>
      <c r="G277" s="45" t="s">
        <v>767</v>
      </c>
      <c r="H277" s="45" t="s">
        <v>768</v>
      </c>
      <c r="I277" s="46">
        <v>2</v>
      </c>
      <c r="J277" s="48" t="s">
        <v>995</v>
      </c>
      <c r="K277" s="48" t="s">
        <v>49</v>
      </c>
      <c r="L277" s="58">
        <v>45100.644444444442</v>
      </c>
      <c r="M277" s="56" t="s">
        <v>310</v>
      </c>
      <c r="N277" s="56" t="s">
        <v>717</v>
      </c>
      <c r="O277" s="45" t="s">
        <v>51</v>
      </c>
      <c r="P277" s="46">
        <v>9638195231</v>
      </c>
      <c r="Q277" s="46" t="s">
        <v>769</v>
      </c>
      <c r="R277" s="48" t="s">
        <v>6</v>
      </c>
      <c r="S277" s="48"/>
      <c r="T277" s="48"/>
      <c r="U277" s="48"/>
      <c r="V277" s="48"/>
      <c r="W277" s="50"/>
    </row>
    <row r="278" spans="1:23" x14ac:dyDescent="0.25">
      <c r="A278" s="37">
        <f t="shared" ref="A278" si="52">IF(C278="","",A277+1)</f>
        <v>274</v>
      </c>
      <c r="B278" s="33" t="str">
        <f t="shared" ref="B278" si="53">IF(C278="","","/ 2023-24")</f>
        <v>/ 2023-24</v>
      </c>
      <c r="C278" s="56">
        <v>45100.70416666667</v>
      </c>
      <c r="D278" s="45" t="s">
        <v>13</v>
      </c>
      <c r="E278" s="46">
        <v>1643</v>
      </c>
      <c r="F278" s="57">
        <v>45100</v>
      </c>
      <c r="G278" s="45" t="s">
        <v>331</v>
      </c>
      <c r="H278" s="45" t="s">
        <v>48</v>
      </c>
      <c r="I278" s="46">
        <v>368</v>
      </c>
      <c r="J278" s="48" t="s">
        <v>995</v>
      </c>
      <c r="K278" s="48" t="s">
        <v>530</v>
      </c>
      <c r="L278" s="49">
        <v>45100.677083333336</v>
      </c>
      <c r="M278" s="44" t="s">
        <v>41</v>
      </c>
      <c r="N278" s="11" t="s">
        <v>717</v>
      </c>
      <c r="O278" s="45" t="s">
        <v>153</v>
      </c>
      <c r="P278" s="46">
        <v>9979031267</v>
      </c>
      <c r="Q278" s="46" t="s">
        <v>63</v>
      </c>
      <c r="R278" s="48" t="s">
        <v>6</v>
      </c>
      <c r="S278" s="48"/>
      <c r="T278" s="48"/>
      <c r="U278" s="48"/>
      <c r="V278" s="48"/>
      <c r="W278" s="50"/>
    </row>
    <row r="279" spans="1:23" x14ac:dyDescent="0.25">
      <c r="A279" s="37">
        <f t="shared" ref="A279" si="54">IF(C279="","",A278+1)</f>
        <v>275</v>
      </c>
      <c r="B279" s="33" t="str">
        <f t="shared" ref="B279" si="55">IF(C279="","","/ 2023-24")</f>
        <v>/ 2023-24</v>
      </c>
      <c r="C279" s="56">
        <v>45100.697222222225</v>
      </c>
      <c r="D279" s="45" t="s">
        <v>12</v>
      </c>
      <c r="E279" s="46" t="s">
        <v>781</v>
      </c>
      <c r="F279" s="57">
        <v>45100</v>
      </c>
      <c r="G279" s="45" t="s">
        <v>150</v>
      </c>
      <c r="H279" s="45" t="s">
        <v>661</v>
      </c>
      <c r="I279" s="46">
        <v>70</v>
      </c>
      <c r="J279" s="48" t="s">
        <v>23</v>
      </c>
      <c r="K279" s="48" t="s">
        <v>152</v>
      </c>
      <c r="L279" s="58">
        <v>45100.613888888889</v>
      </c>
      <c r="M279" s="44" t="s">
        <v>41</v>
      </c>
      <c r="N279" s="56" t="s">
        <v>716</v>
      </c>
      <c r="O279" s="45" t="s">
        <v>772</v>
      </c>
      <c r="P279" s="46">
        <v>7574930437</v>
      </c>
      <c r="Q279" s="46" t="s">
        <v>63</v>
      </c>
      <c r="R279" s="48" t="s">
        <v>6</v>
      </c>
      <c r="S279" s="48"/>
      <c r="T279" s="48"/>
      <c r="U279" s="48"/>
      <c r="V279" s="48"/>
      <c r="W279" s="50"/>
    </row>
    <row r="280" spans="1:23" x14ac:dyDescent="0.25">
      <c r="A280" s="37">
        <f t="shared" ref="A280" si="56">IF(C280="","",A279+1)</f>
        <v>276</v>
      </c>
      <c r="B280" s="33" t="str">
        <f t="shared" ref="B280" si="57">IF(C280="","","/ 2023-24")</f>
        <v>/ 2023-24</v>
      </c>
      <c r="C280" s="56">
        <v>45101.486805555556</v>
      </c>
      <c r="D280" s="45" t="s">
        <v>12</v>
      </c>
      <c r="E280" s="46" t="s">
        <v>784</v>
      </c>
      <c r="F280" s="57">
        <v>45096</v>
      </c>
      <c r="G280" s="45" t="s">
        <v>101</v>
      </c>
      <c r="H280" s="45" t="s">
        <v>48</v>
      </c>
      <c r="I280" s="46">
        <v>558</v>
      </c>
      <c r="J280" s="48" t="s">
        <v>995</v>
      </c>
      <c r="K280" s="48" t="s">
        <v>458</v>
      </c>
      <c r="L280" s="58">
        <v>45101.35</v>
      </c>
      <c r="M280" s="56" t="s">
        <v>111</v>
      </c>
      <c r="N280" s="56" t="s">
        <v>717</v>
      </c>
      <c r="O280" s="45" t="s">
        <v>459</v>
      </c>
      <c r="P280" s="46">
        <v>7518568509</v>
      </c>
      <c r="Q280" s="46" t="s">
        <v>785</v>
      </c>
      <c r="R280" s="48" t="s">
        <v>6</v>
      </c>
      <c r="S280" s="48"/>
      <c r="T280" s="48"/>
      <c r="U280" s="48"/>
      <c r="V280" s="48"/>
      <c r="W280" s="50"/>
    </row>
    <row r="281" spans="1:23" x14ac:dyDescent="0.25">
      <c r="A281" s="37">
        <f t="shared" ref="A281" si="58">IF(C281="","",A280+1)</f>
        <v>277</v>
      </c>
      <c r="B281" s="33" t="str">
        <f t="shared" ref="B281" si="59">IF(C281="","","/ 2023-24")</f>
        <v>/ 2023-24</v>
      </c>
      <c r="C281" s="56">
        <v>45101.75</v>
      </c>
      <c r="D281" s="45" t="s">
        <v>13</v>
      </c>
      <c r="E281" s="46">
        <v>1645</v>
      </c>
      <c r="F281" s="57">
        <v>45101</v>
      </c>
      <c r="G281" s="45" t="s">
        <v>338</v>
      </c>
      <c r="H281" s="45" t="s">
        <v>308</v>
      </c>
      <c r="I281" s="46">
        <v>1</v>
      </c>
      <c r="J281" s="48" t="s">
        <v>22</v>
      </c>
      <c r="K281" s="48" t="s">
        <v>309</v>
      </c>
      <c r="L281" s="58">
        <v>45101.582638888889</v>
      </c>
      <c r="M281" s="56" t="s">
        <v>310</v>
      </c>
      <c r="N281" s="56" t="s">
        <v>715</v>
      </c>
      <c r="O281" s="45" t="s">
        <v>398</v>
      </c>
      <c r="P281" s="7">
        <v>8849816376</v>
      </c>
      <c r="Q281" s="7" t="s">
        <v>787</v>
      </c>
      <c r="R281" s="48" t="s">
        <v>6</v>
      </c>
      <c r="S281" s="48"/>
      <c r="T281" s="48"/>
      <c r="U281" s="48"/>
      <c r="V281" s="48"/>
      <c r="W281" s="50"/>
    </row>
    <row r="282" spans="1:23" x14ac:dyDescent="0.25">
      <c r="A282" s="37">
        <f t="shared" ref="A282" si="60">IF(C282="","",A281+1)</f>
        <v>278</v>
      </c>
      <c r="B282" s="33" t="str">
        <f t="shared" ref="B282" si="61">IF(C282="","","/ 2023-24")</f>
        <v>/ 2023-24</v>
      </c>
      <c r="C282" s="56">
        <v>45103.513194444444</v>
      </c>
      <c r="D282" s="45" t="s">
        <v>13</v>
      </c>
      <c r="E282" s="46">
        <v>1646</v>
      </c>
      <c r="F282" s="57">
        <v>45103</v>
      </c>
      <c r="G282" s="45" t="s">
        <v>331</v>
      </c>
      <c r="H282" s="45" t="s">
        <v>48</v>
      </c>
      <c r="I282" s="46">
        <v>348</v>
      </c>
      <c r="J282" s="48" t="s">
        <v>995</v>
      </c>
      <c r="K282" s="48" t="s">
        <v>530</v>
      </c>
      <c r="L282" s="49">
        <v>45103.400694444441</v>
      </c>
      <c r="M282" s="44" t="s">
        <v>41</v>
      </c>
      <c r="N282" s="11" t="s">
        <v>717</v>
      </c>
      <c r="O282" s="45" t="s">
        <v>153</v>
      </c>
      <c r="P282" s="46">
        <v>9979031267</v>
      </c>
      <c r="Q282" s="46" t="s">
        <v>63</v>
      </c>
      <c r="R282" s="48" t="s">
        <v>6</v>
      </c>
      <c r="S282" s="48"/>
      <c r="T282" s="48"/>
      <c r="U282" s="48"/>
      <c r="V282" s="48"/>
      <c r="W282" s="50"/>
    </row>
    <row r="283" spans="1:23" x14ac:dyDescent="0.25">
      <c r="A283" s="37">
        <f t="shared" ref="A283" si="62">IF(C283="","",A282+1)</f>
        <v>279</v>
      </c>
      <c r="B283" s="33" t="str">
        <f t="shared" ref="B283" si="63">IF(C283="","","/ 2023-24")</f>
        <v>/ 2023-24</v>
      </c>
      <c r="C283" s="56">
        <v>45103.602777777778</v>
      </c>
      <c r="D283" s="45" t="s">
        <v>13</v>
      </c>
      <c r="E283" s="46">
        <v>1647</v>
      </c>
      <c r="F283" s="57">
        <v>45103</v>
      </c>
      <c r="G283" s="45" t="s">
        <v>331</v>
      </c>
      <c r="H283" s="45" t="s">
        <v>48</v>
      </c>
      <c r="I283" s="46">
        <v>293</v>
      </c>
      <c r="J283" s="48" t="s">
        <v>995</v>
      </c>
      <c r="K283" s="48" t="s">
        <v>788</v>
      </c>
      <c r="L283" s="58">
        <v>45103.541666666664</v>
      </c>
      <c r="M283" s="44" t="s">
        <v>41</v>
      </c>
      <c r="N283" s="11" t="s">
        <v>717</v>
      </c>
      <c r="O283" s="45" t="s">
        <v>789</v>
      </c>
      <c r="P283" s="46">
        <v>8200931367</v>
      </c>
      <c r="Q283" s="46" t="s">
        <v>63</v>
      </c>
      <c r="R283" s="48" t="s">
        <v>6</v>
      </c>
      <c r="S283" s="48"/>
      <c r="T283" s="48"/>
      <c r="U283" s="48"/>
      <c r="V283" s="48"/>
      <c r="W283" s="50"/>
    </row>
    <row r="284" spans="1:23" x14ac:dyDescent="0.25">
      <c r="A284" s="37">
        <f t="shared" ref="A284" si="64">IF(C284="","",A283+1)</f>
        <v>280</v>
      </c>
      <c r="B284" s="33" t="str">
        <f t="shared" ref="B284" si="65">IF(C284="","","/ 2023-24")</f>
        <v>/ 2023-24</v>
      </c>
      <c r="C284" s="56">
        <v>45103.916666666664</v>
      </c>
      <c r="D284" s="45" t="s">
        <v>12</v>
      </c>
      <c r="E284" s="46" t="s">
        <v>792</v>
      </c>
      <c r="F284" s="57">
        <v>45103</v>
      </c>
      <c r="G284" s="45" t="s">
        <v>120</v>
      </c>
      <c r="H284" s="45" t="s">
        <v>793</v>
      </c>
      <c r="I284" s="46">
        <v>5020</v>
      </c>
      <c r="J284" s="48" t="s">
        <v>21</v>
      </c>
      <c r="K284" s="48" t="s">
        <v>790</v>
      </c>
      <c r="L284" s="58">
        <v>45103.623611111114</v>
      </c>
      <c r="M284" s="44" t="s">
        <v>41</v>
      </c>
      <c r="N284" s="11" t="s">
        <v>717</v>
      </c>
      <c r="O284" s="45" t="s">
        <v>791</v>
      </c>
      <c r="P284" s="46">
        <v>9761257526</v>
      </c>
      <c r="Q284" s="46" t="s">
        <v>63</v>
      </c>
      <c r="R284" s="48" t="s">
        <v>6</v>
      </c>
      <c r="S284" s="48"/>
      <c r="T284" s="48"/>
      <c r="U284" s="48"/>
      <c r="V284" s="48"/>
      <c r="W284" s="50"/>
    </row>
    <row r="285" spans="1:23" x14ac:dyDescent="0.25">
      <c r="A285" s="37">
        <f t="shared" ref="A285" si="66">IF(C285="","",A284+1)</f>
        <v>281</v>
      </c>
      <c r="B285" s="33" t="str">
        <f t="shared" ref="B285" si="67">IF(C285="","","/ 2023-24")</f>
        <v>/ 2023-24</v>
      </c>
      <c r="C285" s="56">
        <v>45103.629861111112</v>
      </c>
      <c r="D285" s="45" t="s">
        <v>13</v>
      </c>
      <c r="E285" s="46">
        <v>1648</v>
      </c>
      <c r="F285" s="57">
        <v>45103</v>
      </c>
      <c r="G285" s="45" t="s">
        <v>331</v>
      </c>
      <c r="H285" s="45" t="s">
        <v>48</v>
      </c>
      <c r="I285" s="46">
        <v>285</v>
      </c>
      <c r="J285" s="48" t="s">
        <v>995</v>
      </c>
      <c r="K285" s="48" t="s">
        <v>530</v>
      </c>
      <c r="L285" s="49">
        <v>45103.604166666664</v>
      </c>
      <c r="M285" s="44" t="s">
        <v>41</v>
      </c>
      <c r="N285" s="11" t="s">
        <v>717</v>
      </c>
      <c r="O285" s="45" t="s">
        <v>153</v>
      </c>
      <c r="P285" s="46">
        <v>9979031267</v>
      </c>
      <c r="Q285" s="46" t="s">
        <v>63</v>
      </c>
      <c r="R285" s="48" t="s">
        <v>6</v>
      </c>
      <c r="S285" s="48"/>
      <c r="T285" s="48"/>
      <c r="U285" s="48"/>
      <c r="V285" s="48"/>
      <c r="W285" s="50"/>
    </row>
    <row r="286" spans="1:23" x14ac:dyDescent="0.25">
      <c r="A286" s="37">
        <f t="shared" ref="A286" si="68">IF(C286="","",A285+1)</f>
        <v>282</v>
      </c>
      <c r="B286" s="33" t="str">
        <f t="shared" ref="B286" si="69">IF(C286="","","/ 2023-24")</f>
        <v>/ 2023-24</v>
      </c>
      <c r="C286" s="56">
        <v>45103.73333333333</v>
      </c>
      <c r="D286" s="45" t="s">
        <v>13</v>
      </c>
      <c r="E286" s="46">
        <v>1649</v>
      </c>
      <c r="F286" s="57">
        <v>45103</v>
      </c>
      <c r="G286" s="45" t="s">
        <v>331</v>
      </c>
      <c r="H286" s="45" t="s">
        <v>48</v>
      </c>
      <c r="I286" s="46">
        <v>326</v>
      </c>
      <c r="J286" s="48" t="s">
        <v>995</v>
      </c>
      <c r="K286" s="48" t="s">
        <v>788</v>
      </c>
      <c r="L286" s="58">
        <v>45103.662499999999</v>
      </c>
      <c r="M286" s="44" t="s">
        <v>41</v>
      </c>
      <c r="N286" s="11" t="s">
        <v>717</v>
      </c>
      <c r="O286" s="45" t="s">
        <v>789</v>
      </c>
      <c r="P286" s="46">
        <v>8200931367</v>
      </c>
      <c r="Q286" s="46" t="s">
        <v>63</v>
      </c>
      <c r="R286" s="48" t="s">
        <v>6</v>
      </c>
      <c r="S286" s="48"/>
      <c r="T286" s="48"/>
      <c r="U286" s="48"/>
      <c r="V286" s="48"/>
      <c r="W286" s="50"/>
    </row>
    <row r="287" spans="1:23" x14ac:dyDescent="0.25">
      <c r="A287" s="37">
        <f t="shared" ref="A287" si="70">IF(C287="","",A286+1)</f>
        <v>283</v>
      </c>
      <c r="B287" s="33" t="str">
        <f t="shared" ref="B287" si="71">IF(C287="","","/ 2023-24")</f>
        <v>/ 2023-24</v>
      </c>
      <c r="C287" s="56">
        <v>45104.708333333336</v>
      </c>
      <c r="D287" s="45" t="s">
        <v>12</v>
      </c>
      <c r="E287" s="46" t="s">
        <v>805</v>
      </c>
      <c r="F287" s="57">
        <v>45099</v>
      </c>
      <c r="G287" s="45" t="s">
        <v>344</v>
      </c>
      <c r="H287" s="45" t="s">
        <v>48</v>
      </c>
      <c r="I287" s="46">
        <v>571</v>
      </c>
      <c r="J287" s="48" t="s">
        <v>995</v>
      </c>
      <c r="K287" s="48" t="s">
        <v>159</v>
      </c>
      <c r="L287" s="58">
        <v>45104.441666666666</v>
      </c>
      <c r="M287" s="56" t="s">
        <v>54</v>
      </c>
      <c r="N287" s="56" t="s">
        <v>721</v>
      </c>
      <c r="O287" s="45" t="s">
        <v>160</v>
      </c>
      <c r="P287" s="46">
        <v>8769030737</v>
      </c>
      <c r="Q287" s="7" t="s">
        <v>806</v>
      </c>
      <c r="R287" s="48" t="s">
        <v>6</v>
      </c>
      <c r="S287" s="48"/>
      <c r="T287" s="48"/>
      <c r="U287" s="48"/>
      <c r="V287" s="48"/>
      <c r="W287" s="50"/>
    </row>
    <row r="288" spans="1:23" x14ac:dyDescent="0.25">
      <c r="A288" s="37">
        <f t="shared" ref="A288" si="72">IF(C288="","",A287+1)</f>
        <v>284</v>
      </c>
      <c r="B288" s="33" t="str">
        <f t="shared" ref="B288" si="73">IF(C288="","","/ 2023-24")</f>
        <v>/ 2023-24</v>
      </c>
      <c r="C288" s="56">
        <v>45104.770833333336</v>
      </c>
      <c r="D288" s="45" t="s">
        <v>12</v>
      </c>
      <c r="E288" s="46" t="s">
        <v>803</v>
      </c>
      <c r="F288" s="57">
        <v>45099</v>
      </c>
      <c r="G288" s="45" t="s">
        <v>344</v>
      </c>
      <c r="H288" s="45" t="s">
        <v>48</v>
      </c>
      <c r="I288" s="46">
        <v>655</v>
      </c>
      <c r="J288" s="48" t="s">
        <v>995</v>
      </c>
      <c r="K288" s="48" t="s">
        <v>794</v>
      </c>
      <c r="L288" s="58">
        <v>45104.442361111112</v>
      </c>
      <c r="M288" s="56" t="s">
        <v>54</v>
      </c>
      <c r="N288" s="56" t="s">
        <v>721</v>
      </c>
      <c r="O288" s="45" t="s">
        <v>795</v>
      </c>
      <c r="P288" s="46">
        <v>7015956939</v>
      </c>
      <c r="Q288" s="7" t="s">
        <v>804</v>
      </c>
      <c r="R288" s="48" t="s">
        <v>6</v>
      </c>
      <c r="S288" s="48"/>
      <c r="T288" s="48"/>
      <c r="U288" s="48"/>
      <c r="V288" s="48"/>
      <c r="W288" s="50"/>
    </row>
    <row r="289" spans="1:23" x14ac:dyDescent="0.25">
      <c r="A289" s="37">
        <f t="shared" ref="A289" si="74">IF(C289="","",A288+1)</f>
        <v>285</v>
      </c>
      <c r="B289" s="33" t="str">
        <f t="shared" ref="B289" si="75">IF(C289="","","/ 2023-24")</f>
        <v>/ 2023-24</v>
      </c>
      <c r="C289" s="56">
        <v>45104.46875</v>
      </c>
      <c r="D289" s="45" t="s">
        <v>13</v>
      </c>
      <c r="E289" s="46">
        <v>1652</v>
      </c>
      <c r="F289" s="57">
        <v>45104</v>
      </c>
      <c r="G289" s="45" t="s">
        <v>331</v>
      </c>
      <c r="H289" s="45" t="s">
        <v>48</v>
      </c>
      <c r="I289" s="46">
        <v>353</v>
      </c>
      <c r="J289" s="48" t="s">
        <v>995</v>
      </c>
      <c r="K289" s="48" t="s">
        <v>788</v>
      </c>
      <c r="L289" s="58">
        <v>45104.40625</v>
      </c>
      <c r="M289" s="44" t="s">
        <v>41</v>
      </c>
      <c r="N289" s="11" t="s">
        <v>717</v>
      </c>
      <c r="O289" s="45" t="s">
        <v>789</v>
      </c>
      <c r="P289" s="46">
        <v>8200931367</v>
      </c>
      <c r="Q289" s="46" t="s">
        <v>63</v>
      </c>
      <c r="R289" s="48" t="s">
        <v>6</v>
      </c>
      <c r="S289" s="48"/>
      <c r="T289" s="48"/>
      <c r="U289" s="48"/>
      <c r="V289" s="48"/>
      <c r="W289" s="50"/>
    </row>
    <row r="290" spans="1:23" x14ac:dyDescent="0.25">
      <c r="A290" s="37">
        <f t="shared" ref="A290" si="76">IF(C290="","",A289+1)</f>
        <v>286</v>
      </c>
      <c r="B290" s="33" t="str">
        <f t="shared" ref="B290" si="77">IF(C290="","","/ 2023-24")</f>
        <v>/ 2023-24</v>
      </c>
      <c r="C290" s="56">
        <v>45104.634027777778</v>
      </c>
      <c r="D290" s="45" t="s">
        <v>13</v>
      </c>
      <c r="E290" s="46">
        <v>1654</v>
      </c>
      <c r="F290" s="57">
        <v>45104</v>
      </c>
      <c r="G290" s="45" t="s">
        <v>331</v>
      </c>
      <c r="H290" s="45" t="s">
        <v>48</v>
      </c>
      <c r="I290" s="46">
        <v>279</v>
      </c>
      <c r="J290" s="48" t="s">
        <v>995</v>
      </c>
      <c r="K290" s="48" t="s">
        <v>788</v>
      </c>
      <c r="L290" s="58">
        <v>45104.520833333336</v>
      </c>
      <c r="M290" s="44" t="s">
        <v>41</v>
      </c>
      <c r="N290" s="11" t="s">
        <v>717</v>
      </c>
      <c r="O290" s="45" t="s">
        <v>789</v>
      </c>
      <c r="P290" s="46">
        <v>8200931367</v>
      </c>
      <c r="Q290" s="46" t="s">
        <v>63</v>
      </c>
      <c r="R290" s="48" t="s">
        <v>6</v>
      </c>
      <c r="S290" s="48"/>
      <c r="T290" s="48"/>
      <c r="U290" s="48"/>
      <c r="V290" s="48"/>
      <c r="W290" s="50"/>
    </row>
    <row r="291" spans="1:23" x14ac:dyDescent="0.25">
      <c r="A291" s="37">
        <f t="shared" ref="A291" si="78">IF(C291="","",A290+1)</f>
        <v>287</v>
      </c>
      <c r="B291" s="33" t="str">
        <f t="shared" ref="B291" si="79">IF(C291="","","/ 2023-24")</f>
        <v>/ 2023-24</v>
      </c>
      <c r="C291" s="56">
        <v>45104.857638888891</v>
      </c>
      <c r="D291" s="45" t="s">
        <v>12</v>
      </c>
      <c r="E291" s="46" t="s">
        <v>802</v>
      </c>
      <c r="F291" s="57">
        <v>45103</v>
      </c>
      <c r="G291" s="45" t="s">
        <v>120</v>
      </c>
      <c r="H291" s="45" t="s">
        <v>139</v>
      </c>
      <c r="I291" s="46">
        <v>21820</v>
      </c>
      <c r="J291" s="48" t="s">
        <v>21</v>
      </c>
      <c r="K291" s="48" t="s">
        <v>556</v>
      </c>
      <c r="L291" s="58">
        <v>45104.672222222223</v>
      </c>
      <c r="M291" s="44" t="s">
        <v>41</v>
      </c>
      <c r="N291" s="11" t="s">
        <v>717</v>
      </c>
      <c r="O291" s="45" t="s">
        <v>557</v>
      </c>
      <c r="P291" s="46">
        <v>7016309670</v>
      </c>
      <c r="Q291" s="46" t="s">
        <v>63</v>
      </c>
      <c r="R291" s="48" t="s">
        <v>6</v>
      </c>
      <c r="S291" s="48"/>
      <c r="T291" s="48"/>
      <c r="U291" s="48"/>
      <c r="V291" s="48"/>
      <c r="W291" s="50"/>
    </row>
    <row r="292" spans="1:23" x14ac:dyDescent="0.25">
      <c r="A292" s="37">
        <f t="shared" ref="A292" si="80">IF(C292="","",A291+1)</f>
        <v>288</v>
      </c>
      <c r="B292" s="33" t="str">
        <f t="shared" ref="B292" si="81">IF(C292="","","/ 2023-24")</f>
        <v>/ 2023-24</v>
      </c>
      <c r="C292" s="56">
        <v>45104.75</v>
      </c>
      <c r="D292" s="45" t="s">
        <v>14</v>
      </c>
      <c r="E292" s="46">
        <v>9000929</v>
      </c>
      <c r="F292" s="57">
        <v>45103</v>
      </c>
      <c r="G292" s="45" t="s">
        <v>639</v>
      </c>
      <c r="H292" s="45" t="s">
        <v>796</v>
      </c>
      <c r="I292" s="46">
        <v>1</v>
      </c>
      <c r="J292" s="48" t="s">
        <v>22</v>
      </c>
      <c r="K292" s="48" t="s">
        <v>309</v>
      </c>
      <c r="L292" s="58">
        <v>45104.6875</v>
      </c>
      <c r="M292" s="56" t="s">
        <v>310</v>
      </c>
      <c r="N292" s="56" t="s">
        <v>715</v>
      </c>
      <c r="O292" s="45" t="s">
        <v>398</v>
      </c>
      <c r="P292" s="7">
        <v>8849816376</v>
      </c>
      <c r="Q292" s="7" t="s">
        <v>797</v>
      </c>
      <c r="R292" s="48" t="s">
        <v>6</v>
      </c>
      <c r="S292" s="48">
        <v>645</v>
      </c>
      <c r="T292" s="60">
        <v>45127</v>
      </c>
      <c r="U292" s="48">
        <v>23240112</v>
      </c>
      <c r="V292" s="48">
        <v>1</v>
      </c>
      <c r="W292" s="50"/>
    </row>
    <row r="293" spans="1:23" x14ac:dyDescent="0.25">
      <c r="A293" s="37">
        <f t="shared" ref="A293" si="82">IF(C293="","",A292+1)</f>
        <v>289</v>
      </c>
      <c r="B293" s="33" t="str">
        <f t="shared" ref="B293" si="83">IF(C293="","","/ 2023-24")</f>
        <v>/ 2023-24</v>
      </c>
      <c r="C293" s="56">
        <v>45105.583333333336</v>
      </c>
      <c r="D293" s="45" t="s">
        <v>12</v>
      </c>
      <c r="E293" s="46" t="s">
        <v>810</v>
      </c>
      <c r="F293" s="57">
        <v>45099</v>
      </c>
      <c r="G293" s="45" t="s">
        <v>344</v>
      </c>
      <c r="H293" s="45" t="s">
        <v>48</v>
      </c>
      <c r="I293" s="46">
        <v>432</v>
      </c>
      <c r="J293" s="48" t="s">
        <v>995</v>
      </c>
      <c r="K293" s="48" t="s">
        <v>798</v>
      </c>
      <c r="L293" s="58">
        <v>45104.725694444445</v>
      </c>
      <c r="M293" s="56" t="s">
        <v>54</v>
      </c>
      <c r="N293" s="56" t="s">
        <v>721</v>
      </c>
      <c r="O293" s="45" t="s">
        <v>799</v>
      </c>
      <c r="P293" s="46">
        <v>9571136141</v>
      </c>
      <c r="Q293" s="7" t="s">
        <v>811</v>
      </c>
      <c r="R293" s="48" t="s">
        <v>6</v>
      </c>
      <c r="S293" s="48"/>
      <c r="T293" s="48"/>
      <c r="U293" s="48"/>
      <c r="V293" s="48"/>
      <c r="W293" s="50"/>
    </row>
    <row r="294" spans="1:23" x14ac:dyDescent="0.25">
      <c r="A294" s="37">
        <f t="shared" ref="A294" si="84">IF(C294="","",A293+1)</f>
        <v>290</v>
      </c>
      <c r="B294" s="33" t="str">
        <f t="shared" ref="B294" si="85">IF(C294="","","/ 2023-24")</f>
        <v>/ 2023-24</v>
      </c>
      <c r="C294" s="56">
        <v>45104.4</v>
      </c>
      <c r="D294" s="45" t="s">
        <v>12</v>
      </c>
      <c r="E294" s="46" t="s">
        <v>800</v>
      </c>
      <c r="F294" s="57">
        <v>45104</v>
      </c>
      <c r="G294" s="45" t="s">
        <v>150</v>
      </c>
      <c r="H294" s="45" t="s">
        <v>801</v>
      </c>
      <c r="I294" s="46">
        <v>4</v>
      </c>
      <c r="J294" s="48" t="s">
        <v>23</v>
      </c>
      <c r="K294" s="48" t="s">
        <v>788</v>
      </c>
      <c r="L294" s="58">
        <v>45104.384027777778</v>
      </c>
      <c r="M294" s="56" t="s">
        <v>41</v>
      </c>
      <c r="N294" s="56" t="s">
        <v>716</v>
      </c>
      <c r="O294" s="45" t="s">
        <v>789</v>
      </c>
      <c r="P294" s="46">
        <v>8200931367</v>
      </c>
      <c r="Q294" s="46" t="s">
        <v>63</v>
      </c>
      <c r="R294" s="48" t="s">
        <v>6</v>
      </c>
      <c r="S294" s="48"/>
      <c r="T294" s="48"/>
      <c r="U294" s="48"/>
      <c r="V294" s="48"/>
      <c r="W294" s="50"/>
    </row>
    <row r="295" spans="1:23" x14ac:dyDescent="0.25">
      <c r="A295" s="37">
        <f t="shared" ref="A295" si="86">IF(C295="","",A294+1)</f>
        <v>291</v>
      </c>
      <c r="B295" s="33" t="str">
        <f t="shared" ref="B295" si="87">IF(C295="","","/ 2023-24")</f>
        <v>/ 2023-24</v>
      </c>
      <c r="C295" s="56">
        <v>45105.433333333334</v>
      </c>
      <c r="D295" s="45" t="s">
        <v>13</v>
      </c>
      <c r="E295" s="46">
        <v>1655</v>
      </c>
      <c r="F295" s="57">
        <v>45105</v>
      </c>
      <c r="G295" s="45" t="s">
        <v>331</v>
      </c>
      <c r="H295" s="45" t="s">
        <v>48</v>
      </c>
      <c r="I295" s="46">
        <v>248</v>
      </c>
      <c r="J295" s="48" t="s">
        <v>995</v>
      </c>
      <c r="K295" s="48" t="s">
        <v>788</v>
      </c>
      <c r="L295" s="58">
        <v>45104.701388888891</v>
      </c>
      <c r="M295" s="56" t="s">
        <v>41</v>
      </c>
      <c r="N295" s="56" t="s">
        <v>717</v>
      </c>
      <c r="O295" s="45" t="s">
        <v>789</v>
      </c>
      <c r="P295" s="46">
        <v>8200931367</v>
      </c>
      <c r="Q295" s="46" t="s">
        <v>63</v>
      </c>
      <c r="R295" s="48" t="s">
        <v>6</v>
      </c>
      <c r="S295" s="48"/>
      <c r="T295" s="48"/>
      <c r="U295" s="48"/>
      <c r="V295" s="48"/>
      <c r="W295" s="50"/>
    </row>
    <row r="296" spans="1:23" x14ac:dyDescent="0.25">
      <c r="A296" s="37">
        <f t="shared" ref="A296" si="88">IF(C296="","",A295+1)</f>
        <v>292</v>
      </c>
      <c r="B296" s="33" t="str">
        <f t="shared" ref="B296" si="89">IF(C296="","","/ 2023-24")</f>
        <v>/ 2023-24</v>
      </c>
      <c r="C296" s="56">
        <v>45105.511805555558</v>
      </c>
      <c r="D296" s="45" t="s">
        <v>13</v>
      </c>
      <c r="E296" s="46">
        <v>1656</v>
      </c>
      <c r="F296" s="57">
        <v>45105</v>
      </c>
      <c r="G296" s="45" t="s">
        <v>331</v>
      </c>
      <c r="H296" s="45" t="s">
        <v>48</v>
      </c>
      <c r="I296" s="46">
        <v>323</v>
      </c>
      <c r="J296" s="48" t="s">
        <v>995</v>
      </c>
      <c r="K296" s="48" t="s">
        <v>530</v>
      </c>
      <c r="L296" s="49">
        <v>45105.474999999999</v>
      </c>
      <c r="M296" s="44" t="s">
        <v>41</v>
      </c>
      <c r="N296" s="11" t="s">
        <v>717</v>
      </c>
      <c r="O296" s="45" t="s">
        <v>153</v>
      </c>
      <c r="P296" s="46">
        <v>9979031267</v>
      </c>
      <c r="Q296" s="46" t="s">
        <v>63</v>
      </c>
      <c r="R296" s="48" t="s">
        <v>6</v>
      </c>
      <c r="S296" s="48"/>
      <c r="T296" s="48"/>
      <c r="U296" s="48"/>
      <c r="V296" s="48"/>
      <c r="W296" s="50"/>
    </row>
    <row r="297" spans="1:23" x14ac:dyDescent="0.25">
      <c r="A297" s="37">
        <f t="shared" ref="A297" si="90">IF(C297="","",A296+1)</f>
        <v>293</v>
      </c>
      <c r="B297" s="33" t="str">
        <f t="shared" ref="B297" si="91">IF(C297="","","/ 2023-24")</f>
        <v>/ 2023-24</v>
      </c>
      <c r="C297" s="56">
        <v>45105.613888888889</v>
      </c>
      <c r="D297" s="45" t="s">
        <v>13</v>
      </c>
      <c r="E297" s="46">
        <v>1657</v>
      </c>
      <c r="F297" s="57">
        <v>45105</v>
      </c>
      <c r="G297" s="45" t="s">
        <v>331</v>
      </c>
      <c r="H297" s="45" t="s">
        <v>48</v>
      </c>
      <c r="I297" s="46">
        <v>475</v>
      </c>
      <c r="J297" s="48" t="s">
        <v>995</v>
      </c>
      <c r="K297" s="48" t="s">
        <v>788</v>
      </c>
      <c r="L297" s="58">
        <v>45105.561111111114</v>
      </c>
      <c r="M297" s="56" t="s">
        <v>41</v>
      </c>
      <c r="N297" s="56" t="s">
        <v>717</v>
      </c>
      <c r="O297" s="45" t="s">
        <v>789</v>
      </c>
      <c r="P297" s="46">
        <v>8200931367</v>
      </c>
      <c r="Q297" s="46" t="s">
        <v>63</v>
      </c>
      <c r="R297" s="48" t="s">
        <v>6</v>
      </c>
      <c r="S297" s="48"/>
      <c r="T297" s="48"/>
      <c r="U297" s="48"/>
      <c r="V297" s="48"/>
      <c r="W297" s="50"/>
    </row>
    <row r="298" spans="1:23" x14ac:dyDescent="0.25">
      <c r="A298" s="37">
        <f t="shared" ref="A298" si="92">IF(C298="","",A297+1)</f>
        <v>294</v>
      </c>
      <c r="B298" s="33" t="str">
        <f t="shared" ref="B298" si="93">IF(C298="","","/ 2023-24")</f>
        <v>/ 2023-24</v>
      </c>
      <c r="C298" s="56">
        <v>45105.75</v>
      </c>
      <c r="D298" s="45" t="s">
        <v>13</v>
      </c>
      <c r="E298" s="46">
        <v>1658</v>
      </c>
      <c r="F298" s="57">
        <v>45105</v>
      </c>
      <c r="G298" s="45" t="s">
        <v>47</v>
      </c>
      <c r="H298" s="45" t="s">
        <v>808</v>
      </c>
      <c r="I298" s="46">
        <v>100</v>
      </c>
      <c r="J298" s="48" t="s">
        <v>995</v>
      </c>
      <c r="K298" s="48" t="s">
        <v>309</v>
      </c>
      <c r="L298" s="58">
        <v>45105.708333333336</v>
      </c>
      <c r="M298" s="56" t="s">
        <v>310</v>
      </c>
      <c r="N298" s="56" t="s">
        <v>715</v>
      </c>
      <c r="O298" s="45" t="s">
        <v>398</v>
      </c>
      <c r="P298" s="7">
        <v>8849816376</v>
      </c>
      <c r="Q298" s="7" t="s">
        <v>809</v>
      </c>
      <c r="R298" s="48" t="s">
        <v>6</v>
      </c>
      <c r="S298" s="48"/>
      <c r="T298" s="48"/>
      <c r="U298" s="48"/>
      <c r="V298" s="48"/>
      <c r="W298" s="50"/>
    </row>
    <row r="299" spans="1:23" x14ac:dyDescent="0.25">
      <c r="A299" s="37">
        <f t="shared" ref="A299" si="94">IF(C299="","",A298+1)</f>
        <v>295</v>
      </c>
      <c r="B299" s="33" t="str">
        <f t="shared" ref="B299" si="95">IF(C299="","","/ 2023-24")</f>
        <v>/ 2023-24</v>
      </c>
      <c r="C299" s="56">
        <v>45105.767361111109</v>
      </c>
      <c r="D299" s="45" t="s">
        <v>13</v>
      </c>
      <c r="E299" s="46">
        <v>1659</v>
      </c>
      <c r="F299" s="57">
        <v>45105</v>
      </c>
      <c r="G299" s="45" t="s">
        <v>331</v>
      </c>
      <c r="H299" s="45" t="s">
        <v>48</v>
      </c>
      <c r="I299" s="46">
        <v>398</v>
      </c>
      <c r="J299" s="48" t="s">
        <v>995</v>
      </c>
      <c r="K299" s="48" t="s">
        <v>788</v>
      </c>
      <c r="L299" s="58">
        <v>45105.711805555555</v>
      </c>
      <c r="M299" s="56" t="s">
        <v>41</v>
      </c>
      <c r="N299" s="56" t="s">
        <v>717</v>
      </c>
      <c r="O299" s="45" t="s">
        <v>789</v>
      </c>
      <c r="P299" s="46">
        <v>8200931367</v>
      </c>
      <c r="Q299" s="46" t="s">
        <v>63</v>
      </c>
      <c r="R299" s="48" t="s">
        <v>6</v>
      </c>
      <c r="S299" s="48"/>
      <c r="T299" s="48"/>
      <c r="U299" s="48"/>
      <c r="V299" s="48"/>
      <c r="W299" s="50"/>
    </row>
    <row r="300" spans="1:23" x14ac:dyDescent="0.25">
      <c r="A300" s="37">
        <f t="shared" ref="A300" si="96">IF(C300="","",A299+1)</f>
        <v>296</v>
      </c>
      <c r="B300" s="33" t="str">
        <f t="shared" ref="B300" si="97">IF(C300="","","/ 2023-24")</f>
        <v>/ 2023-24</v>
      </c>
      <c r="C300" s="56">
        <v>45105.827777777777</v>
      </c>
      <c r="D300" s="45" t="s">
        <v>14</v>
      </c>
      <c r="E300" s="46">
        <v>9000947</v>
      </c>
      <c r="F300" s="57">
        <v>45105</v>
      </c>
      <c r="G300" s="45" t="s">
        <v>812</v>
      </c>
      <c r="H300" s="45" t="s">
        <v>813</v>
      </c>
      <c r="I300" s="46">
        <v>1</v>
      </c>
      <c r="J300" s="48" t="s">
        <v>22</v>
      </c>
      <c r="K300" s="48" t="s">
        <v>814</v>
      </c>
      <c r="L300" s="58">
        <v>45105.4375</v>
      </c>
      <c r="M300" s="56" t="s">
        <v>41</v>
      </c>
      <c r="N300" s="56" t="s">
        <v>717</v>
      </c>
      <c r="O300" s="45" t="s">
        <v>815</v>
      </c>
      <c r="P300" s="46">
        <v>8866718806</v>
      </c>
      <c r="Q300" s="46" t="s">
        <v>63</v>
      </c>
      <c r="R300" s="48" t="s">
        <v>29</v>
      </c>
      <c r="S300" s="48"/>
      <c r="T300" s="48"/>
      <c r="U300" s="48"/>
      <c r="V300" s="48"/>
      <c r="W300" s="50"/>
    </row>
    <row r="301" spans="1:23" x14ac:dyDescent="0.25">
      <c r="A301" s="37">
        <f t="shared" ref="A301" si="98">IF(C301="","",A300+1)</f>
        <v>297</v>
      </c>
      <c r="B301" s="33" t="str">
        <f t="shared" ref="B301" si="99">IF(C301="","","/ 2023-24")</f>
        <v>/ 2023-24</v>
      </c>
      <c r="C301" s="56">
        <v>45106.429166666669</v>
      </c>
      <c r="D301" s="45" t="s">
        <v>13</v>
      </c>
      <c r="E301" s="46">
        <v>1661</v>
      </c>
      <c r="F301" s="57">
        <v>45106</v>
      </c>
      <c r="G301" s="45" t="s">
        <v>331</v>
      </c>
      <c r="H301" s="45" t="s">
        <v>48</v>
      </c>
      <c r="I301" s="46">
        <v>316</v>
      </c>
      <c r="J301" s="48" t="s">
        <v>995</v>
      </c>
      <c r="K301" s="48" t="s">
        <v>530</v>
      </c>
      <c r="L301" s="49">
        <v>45106.168055555558</v>
      </c>
      <c r="M301" s="44" t="s">
        <v>41</v>
      </c>
      <c r="N301" s="11" t="s">
        <v>717</v>
      </c>
      <c r="O301" s="45" t="s">
        <v>153</v>
      </c>
      <c r="P301" s="46">
        <v>9979031267</v>
      </c>
      <c r="Q301" s="46" t="s">
        <v>63</v>
      </c>
      <c r="R301" s="48" t="s">
        <v>6</v>
      </c>
      <c r="S301" s="48"/>
      <c r="T301" s="48"/>
      <c r="U301" s="48"/>
      <c r="V301" s="48"/>
      <c r="W301" s="50"/>
    </row>
    <row r="302" spans="1:23" x14ac:dyDescent="0.25">
      <c r="A302" s="37">
        <f t="shared" ref="A302" si="100">IF(C302="","",A301+1)</f>
        <v>298</v>
      </c>
      <c r="B302" s="33" t="str">
        <f t="shared" ref="B302" si="101">IF(C302="","","/ 2023-24")</f>
        <v>/ 2023-24</v>
      </c>
      <c r="C302" s="56">
        <v>45106.465277777781</v>
      </c>
      <c r="D302" s="45" t="s">
        <v>13</v>
      </c>
      <c r="E302" s="46">
        <v>1662</v>
      </c>
      <c r="F302" s="57">
        <v>45106</v>
      </c>
      <c r="G302" s="45" t="s">
        <v>331</v>
      </c>
      <c r="H302" s="45" t="s">
        <v>48</v>
      </c>
      <c r="I302" s="46">
        <v>344</v>
      </c>
      <c r="J302" s="48" t="s">
        <v>995</v>
      </c>
      <c r="K302" s="48" t="s">
        <v>788</v>
      </c>
      <c r="L302" s="58">
        <v>45106.418055555558</v>
      </c>
      <c r="M302" s="56" t="s">
        <v>41</v>
      </c>
      <c r="N302" s="56" t="s">
        <v>715</v>
      </c>
      <c r="O302" s="45" t="s">
        <v>789</v>
      </c>
      <c r="P302" s="46">
        <v>8200931367</v>
      </c>
      <c r="Q302" s="46" t="s">
        <v>63</v>
      </c>
      <c r="R302" s="48" t="s">
        <v>6</v>
      </c>
      <c r="S302" s="48"/>
      <c r="T302" s="48"/>
      <c r="U302" s="48"/>
      <c r="V302" s="48"/>
      <c r="W302" s="50"/>
    </row>
    <row r="303" spans="1:23" x14ac:dyDescent="0.25">
      <c r="A303" s="37">
        <f t="shared" ref="A303" si="102">IF(C303="","",A302+1)</f>
        <v>299</v>
      </c>
      <c r="B303" s="33" t="str">
        <f t="shared" ref="B303" si="103">IF(C303="","","/ 2023-24")</f>
        <v>/ 2023-24</v>
      </c>
      <c r="C303" s="56">
        <v>45106.548611111109</v>
      </c>
      <c r="D303" s="45" t="s">
        <v>13</v>
      </c>
      <c r="E303" s="46">
        <v>1663</v>
      </c>
      <c r="F303" s="57">
        <v>45106</v>
      </c>
      <c r="G303" s="45" t="s">
        <v>331</v>
      </c>
      <c r="H303" s="45" t="s">
        <v>48</v>
      </c>
      <c r="I303" s="46">
        <v>361</v>
      </c>
      <c r="J303" s="48" t="s">
        <v>995</v>
      </c>
      <c r="K303" s="48" t="s">
        <v>530</v>
      </c>
      <c r="L303" s="58">
        <v>45106.479166666664</v>
      </c>
      <c r="M303" s="56" t="s">
        <v>41</v>
      </c>
      <c r="N303" s="56" t="s">
        <v>715</v>
      </c>
      <c r="O303" s="45" t="s">
        <v>153</v>
      </c>
      <c r="P303" s="46">
        <v>9979031267</v>
      </c>
      <c r="Q303" s="46" t="s">
        <v>63</v>
      </c>
      <c r="R303" s="48" t="s">
        <v>6</v>
      </c>
      <c r="S303" s="48"/>
      <c r="T303" s="48"/>
      <c r="U303" s="48"/>
      <c r="V303" s="48"/>
      <c r="W303" s="50"/>
    </row>
    <row r="304" spans="1:23" x14ac:dyDescent="0.25">
      <c r="A304" s="37">
        <f t="shared" ref="A304" si="104">IF(C304="","",A303+1)</f>
        <v>300</v>
      </c>
      <c r="B304" s="33" t="str">
        <f t="shared" ref="B304" si="105">IF(C304="","","/ 2023-24")</f>
        <v>/ 2023-24</v>
      </c>
      <c r="C304" s="56">
        <v>45106.548611111109</v>
      </c>
      <c r="D304" s="45" t="s">
        <v>14</v>
      </c>
      <c r="E304" s="46">
        <v>9000944</v>
      </c>
      <c r="F304" s="57">
        <v>45105</v>
      </c>
      <c r="G304" s="45" t="s">
        <v>816</v>
      </c>
      <c r="H304" s="45" t="s">
        <v>817</v>
      </c>
      <c r="I304" s="46">
        <v>1</v>
      </c>
      <c r="J304" s="48" t="s">
        <v>22</v>
      </c>
      <c r="K304" s="48" t="s">
        <v>40</v>
      </c>
      <c r="L304" s="58">
        <v>45106.563888888886</v>
      </c>
      <c r="M304" s="56" t="s">
        <v>41</v>
      </c>
      <c r="N304" s="56" t="s">
        <v>717</v>
      </c>
      <c r="O304" s="27" t="s">
        <v>42</v>
      </c>
      <c r="P304" s="7">
        <v>9265604905</v>
      </c>
      <c r="Q304" s="7" t="s">
        <v>63</v>
      </c>
      <c r="R304" s="6" t="s">
        <v>29</v>
      </c>
      <c r="S304" s="48">
        <v>541</v>
      </c>
      <c r="T304" s="60">
        <v>45114</v>
      </c>
      <c r="U304" s="48">
        <v>10674</v>
      </c>
      <c r="V304" s="48">
        <v>1</v>
      </c>
      <c r="W304" s="50"/>
    </row>
    <row r="305" spans="1:23" x14ac:dyDescent="0.25">
      <c r="A305" s="37">
        <f t="shared" ref="A305" si="106">IF(C305="","",A304+1)</f>
        <v>301</v>
      </c>
      <c r="B305" s="33" t="str">
        <f t="shared" ref="B305" si="107">IF(C305="","","/ 2023-24")</f>
        <v>/ 2023-24</v>
      </c>
      <c r="C305" s="56">
        <v>45106.612500000003</v>
      </c>
      <c r="D305" s="45" t="s">
        <v>13</v>
      </c>
      <c r="E305" s="46">
        <v>1665</v>
      </c>
      <c r="F305" s="57">
        <v>45106</v>
      </c>
      <c r="G305" s="45" t="s">
        <v>331</v>
      </c>
      <c r="H305" s="45" t="s">
        <v>48</v>
      </c>
      <c r="I305" s="46">
        <v>382</v>
      </c>
      <c r="J305" s="48" t="s">
        <v>995</v>
      </c>
      <c r="K305" s="48" t="s">
        <v>788</v>
      </c>
      <c r="L305" s="58">
        <v>45106.540277777778</v>
      </c>
      <c r="M305" s="56" t="s">
        <v>41</v>
      </c>
      <c r="N305" s="56" t="s">
        <v>715</v>
      </c>
      <c r="O305" s="45" t="s">
        <v>789</v>
      </c>
      <c r="P305" s="46">
        <v>8200931367</v>
      </c>
      <c r="Q305" s="46" t="s">
        <v>63</v>
      </c>
      <c r="R305" s="48" t="s">
        <v>6</v>
      </c>
      <c r="S305" s="48"/>
      <c r="T305" s="48"/>
      <c r="U305" s="48"/>
      <c r="V305" s="48"/>
      <c r="W305" s="50"/>
    </row>
    <row r="306" spans="1:23" x14ac:dyDescent="0.25">
      <c r="A306" s="37">
        <f t="shared" ref="A306" si="108">IF(C306="","",A305+1)</f>
        <v>302</v>
      </c>
      <c r="B306" s="33" t="str">
        <f t="shared" ref="B306" si="109">IF(C306="","","/ 2023-24")</f>
        <v>/ 2023-24</v>
      </c>
      <c r="C306" s="56">
        <v>45106.674305555556</v>
      </c>
      <c r="D306" s="45" t="s">
        <v>13</v>
      </c>
      <c r="E306" s="46">
        <v>1666</v>
      </c>
      <c r="F306" s="57">
        <v>45106</v>
      </c>
      <c r="G306" s="45" t="s">
        <v>331</v>
      </c>
      <c r="H306" s="45" t="s">
        <v>48</v>
      </c>
      <c r="I306" s="46">
        <v>387</v>
      </c>
      <c r="J306" s="48" t="s">
        <v>995</v>
      </c>
      <c r="K306" s="48" t="s">
        <v>530</v>
      </c>
      <c r="L306" s="58">
        <v>45106.618055555555</v>
      </c>
      <c r="M306" s="56" t="s">
        <v>41</v>
      </c>
      <c r="N306" s="56" t="s">
        <v>715</v>
      </c>
      <c r="O306" s="45" t="s">
        <v>153</v>
      </c>
      <c r="P306" s="46">
        <v>9979031267</v>
      </c>
      <c r="Q306" s="46" t="s">
        <v>63</v>
      </c>
      <c r="R306" s="48" t="s">
        <v>6</v>
      </c>
      <c r="S306" s="48"/>
      <c r="T306" s="48"/>
      <c r="U306" s="48"/>
      <c r="V306" s="48"/>
      <c r="W306" s="50"/>
    </row>
    <row r="307" spans="1:23" x14ac:dyDescent="0.25">
      <c r="A307" s="37">
        <f t="shared" ref="A307" si="110">IF(C307="","",A306+1)</f>
        <v>303</v>
      </c>
      <c r="B307" s="33" t="str">
        <f t="shared" ref="B307" si="111">IF(C307="","","/ 2023-24")</f>
        <v>/ 2023-24</v>
      </c>
      <c r="C307" s="56">
        <v>45106.75</v>
      </c>
      <c r="D307" s="45" t="s">
        <v>14</v>
      </c>
      <c r="E307" s="46">
        <v>9000946</v>
      </c>
      <c r="F307" s="57">
        <v>45105</v>
      </c>
      <c r="G307" s="45" t="s">
        <v>181</v>
      </c>
      <c r="H307" s="45" t="s">
        <v>818</v>
      </c>
      <c r="I307" s="46">
        <v>1</v>
      </c>
      <c r="J307" s="48" t="s">
        <v>22</v>
      </c>
      <c r="K307" s="48" t="s">
        <v>309</v>
      </c>
      <c r="L307" s="58">
        <v>45106.692361111112</v>
      </c>
      <c r="M307" s="56" t="s">
        <v>310</v>
      </c>
      <c r="N307" s="56" t="s">
        <v>715</v>
      </c>
      <c r="O307" s="45" t="s">
        <v>398</v>
      </c>
      <c r="P307" s="7">
        <v>8849816376</v>
      </c>
      <c r="Q307" s="7" t="s">
        <v>819</v>
      </c>
      <c r="R307" s="48" t="s">
        <v>29</v>
      </c>
      <c r="S307" s="48">
        <v>533</v>
      </c>
      <c r="T307" s="60">
        <v>45112</v>
      </c>
      <c r="U307" s="48" t="s">
        <v>867</v>
      </c>
      <c r="V307" s="48">
        <v>1</v>
      </c>
      <c r="W307" s="50"/>
    </row>
    <row r="308" spans="1:23" x14ac:dyDescent="0.25">
      <c r="A308" s="37">
        <f t="shared" ref="A308" si="112">IF(C308="","",A307+1)</f>
        <v>304</v>
      </c>
      <c r="B308" s="33" t="str">
        <f t="shared" ref="B308" si="113">IF(C308="","","/ 2023-24")</f>
        <v>/ 2023-24</v>
      </c>
      <c r="C308" s="56">
        <v>45106.743750000001</v>
      </c>
      <c r="D308" s="45" t="s">
        <v>13</v>
      </c>
      <c r="E308" s="46">
        <v>1668</v>
      </c>
      <c r="F308" s="57">
        <v>45106</v>
      </c>
      <c r="G308" s="45" t="s">
        <v>331</v>
      </c>
      <c r="H308" s="45" t="s">
        <v>48</v>
      </c>
      <c r="I308" s="46">
        <v>372</v>
      </c>
      <c r="J308" s="48" t="s">
        <v>995</v>
      </c>
      <c r="K308" s="48" t="s">
        <v>788</v>
      </c>
      <c r="L308" s="58">
        <v>45106.713194444441</v>
      </c>
      <c r="M308" s="56" t="s">
        <v>41</v>
      </c>
      <c r="N308" s="56" t="s">
        <v>715</v>
      </c>
      <c r="O308" s="45" t="s">
        <v>789</v>
      </c>
      <c r="P308" s="46">
        <v>8200931367</v>
      </c>
      <c r="Q308" s="46" t="s">
        <v>63</v>
      </c>
      <c r="R308" s="48" t="s">
        <v>6</v>
      </c>
      <c r="S308" s="48"/>
      <c r="T308" s="48"/>
      <c r="U308" s="48"/>
      <c r="V308" s="48"/>
      <c r="W308" s="50"/>
    </row>
    <row r="309" spans="1:23" x14ac:dyDescent="0.25">
      <c r="A309" s="37">
        <f t="shared" ref="A309" si="114">IF(C309="","",A308+1)</f>
        <v>305</v>
      </c>
      <c r="B309" s="33" t="str">
        <f t="shared" ref="B309" si="115">IF(C309="","","/ 2023-24")</f>
        <v>/ 2023-24</v>
      </c>
      <c r="C309" s="56">
        <v>45107.530555555553</v>
      </c>
      <c r="D309" s="45" t="s">
        <v>13</v>
      </c>
      <c r="E309" s="46">
        <v>1669</v>
      </c>
      <c r="F309" s="57">
        <v>45107</v>
      </c>
      <c r="G309" s="45" t="s">
        <v>331</v>
      </c>
      <c r="H309" s="45" t="s">
        <v>48</v>
      </c>
      <c r="I309" s="46">
        <v>470</v>
      </c>
      <c r="J309" s="48" t="s">
        <v>995</v>
      </c>
      <c r="K309" s="48" t="s">
        <v>530</v>
      </c>
      <c r="L309" s="58">
        <v>45107.089583333334</v>
      </c>
      <c r="M309" s="56" t="s">
        <v>41</v>
      </c>
      <c r="N309" s="56" t="s">
        <v>715</v>
      </c>
      <c r="O309" s="45" t="s">
        <v>153</v>
      </c>
      <c r="P309" s="46">
        <v>9979031267</v>
      </c>
      <c r="Q309" s="46" t="s">
        <v>63</v>
      </c>
      <c r="R309" s="48" t="s">
        <v>6</v>
      </c>
      <c r="S309" s="48"/>
      <c r="T309" s="48"/>
      <c r="U309" s="48"/>
      <c r="V309" s="48"/>
      <c r="W309" s="50"/>
    </row>
    <row r="310" spans="1:23" x14ac:dyDescent="0.25">
      <c r="A310" s="37">
        <f t="shared" ref="A310" si="116">IF(C310="","",A309+1)</f>
        <v>306</v>
      </c>
      <c r="B310" s="33" t="str">
        <f t="shared" ref="B310" si="117">IF(C310="","","/ 2023-24")</f>
        <v>/ 2023-24</v>
      </c>
      <c r="C310" s="56">
        <v>45108.541666666664</v>
      </c>
      <c r="D310" s="45" t="s">
        <v>12</v>
      </c>
      <c r="E310" s="46" t="s">
        <v>825</v>
      </c>
      <c r="F310" s="57">
        <v>45096</v>
      </c>
      <c r="G310" s="45" t="s">
        <v>120</v>
      </c>
      <c r="H310" s="45" t="s">
        <v>680</v>
      </c>
      <c r="I310" s="46"/>
      <c r="J310" s="48"/>
      <c r="K310" s="48" t="s">
        <v>820</v>
      </c>
      <c r="L310" s="58">
        <v>45107.545138888891</v>
      </c>
      <c r="M310" s="56" t="s">
        <v>41</v>
      </c>
      <c r="N310" s="56" t="s">
        <v>717</v>
      </c>
      <c r="O310" s="45" t="s">
        <v>821</v>
      </c>
      <c r="P310" s="46">
        <v>9555576578</v>
      </c>
      <c r="Q310" s="46" t="s">
        <v>63</v>
      </c>
      <c r="R310" s="48" t="s">
        <v>6</v>
      </c>
      <c r="S310" s="48"/>
      <c r="T310" s="48"/>
      <c r="U310" s="48"/>
      <c r="V310" s="48"/>
      <c r="W310" s="50"/>
    </row>
    <row r="311" spans="1:23" x14ac:dyDescent="0.25">
      <c r="A311" s="37">
        <f t="shared" ref="A311" si="118">IF(C311="","",A310+1)</f>
        <v>307</v>
      </c>
      <c r="B311" s="33" t="str">
        <f t="shared" ref="B311" si="119">IF(C311="","","/ 2023-24")</f>
        <v>/ 2023-24</v>
      </c>
      <c r="C311" s="56">
        <v>45107.75</v>
      </c>
      <c r="D311" s="45" t="s">
        <v>13</v>
      </c>
      <c r="E311" s="46">
        <v>1670</v>
      </c>
      <c r="F311" s="57">
        <v>45107</v>
      </c>
      <c r="G311" s="45" t="s">
        <v>337</v>
      </c>
      <c r="H311" s="45" t="s">
        <v>822</v>
      </c>
      <c r="I311" s="46">
        <v>1</v>
      </c>
      <c r="J311" s="48" t="s">
        <v>22</v>
      </c>
      <c r="K311" s="48" t="s">
        <v>309</v>
      </c>
      <c r="L311" s="58">
        <v>45107.568749999999</v>
      </c>
      <c r="M311" s="56" t="s">
        <v>310</v>
      </c>
      <c r="N311" s="56" t="s">
        <v>715</v>
      </c>
      <c r="O311" s="45" t="s">
        <v>398</v>
      </c>
      <c r="P311" s="7">
        <v>8849816376</v>
      </c>
      <c r="Q311" s="7" t="s">
        <v>823</v>
      </c>
      <c r="R311" s="48" t="s">
        <v>6</v>
      </c>
      <c r="S311" s="48"/>
      <c r="T311" s="48"/>
      <c r="U311" s="48"/>
      <c r="V311" s="48"/>
      <c r="W311" s="50"/>
    </row>
    <row r="312" spans="1:23" x14ac:dyDescent="0.25">
      <c r="A312" s="37">
        <f t="shared" ref="A312" si="120">IF(C312="","",A311+1)</f>
        <v>308</v>
      </c>
      <c r="B312" s="33" t="str">
        <f t="shared" ref="B312" si="121">IF(C312="","","/ 2023-24")</f>
        <v>/ 2023-24</v>
      </c>
      <c r="C312" s="56">
        <v>45107.75</v>
      </c>
      <c r="D312" s="45" t="s">
        <v>13</v>
      </c>
      <c r="E312" s="46">
        <v>1671</v>
      </c>
      <c r="F312" s="57">
        <v>45107</v>
      </c>
      <c r="G312" s="45" t="s">
        <v>338</v>
      </c>
      <c r="H312" s="45" t="s">
        <v>822</v>
      </c>
      <c r="I312" s="46">
        <v>1</v>
      </c>
      <c r="J312" s="48" t="s">
        <v>22</v>
      </c>
      <c r="K312" s="48" t="s">
        <v>309</v>
      </c>
      <c r="L312" s="58">
        <v>45107.568749999999</v>
      </c>
      <c r="M312" s="56" t="s">
        <v>310</v>
      </c>
      <c r="N312" s="56" t="s">
        <v>715</v>
      </c>
      <c r="O312" s="45" t="s">
        <v>398</v>
      </c>
      <c r="P312" s="7">
        <v>8849816376</v>
      </c>
      <c r="Q312" s="7" t="s">
        <v>824</v>
      </c>
      <c r="R312" s="48" t="s">
        <v>6</v>
      </c>
      <c r="S312" s="48"/>
      <c r="T312" s="48"/>
      <c r="U312" s="48"/>
      <c r="V312" s="48"/>
      <c r="W312" s="50"/>
    </row>
    <row r="313" spans="1:23" x14ac:dyDescent="0.25">
      <c r="A313" s="37">
        <f t="shared" ref="A313" si="122">IF(C313="","",A312+1)</f>
        <v>309</v>
      </c>
      <c r="B313" s="33" t="str">
        <f t="shared" ref="B313" si="123">IF(C313="","","/ 2023-24")</f>
        <v>/ 2023-24</v>
      </c>
      <c r="C313" s="56">
        <v>45107.710416666669</v>
      </c>
      <c r="D313" s="45" t="s">
        <v>13</v>
      </c>
      <c r="E313" s="46">
        <v>1672</v>
      </c>
      <c r="F313" s="57">
        <v>45107</v>
      </c>
      <c r="G313" s="45" t="s">
        <v>331</v>
      </c>
      <c r="H313" s="45" t="s">
        <v>48</v>
      </c>
      <c r="I313" s="46">
        <v>472</v>
      </c>
      <c r="J313" s="48" t="s">
        <v>995</v>
      </c>
      <c r="K313" s="48" t="s">
        <v>788</v>
      </c>
      <c r="L313" s="58">
        <v>45107.686805555553</v>
      </c>
      <c r="M313" s="56" t="s">
        <v>41</v>
      </c>
      <c r="N313" s="56" t="s">
        <v>715</v>
      </c>
      <c r="O313" s="45" t="s">
        <v>789</v>
      </c>
      <c r="P313" s="46">
        <v>8200931367</v>
      </c>
      <c r="Q313" s="46" t="s">
        <v>63</v>
      </c>
      <c r="R313" s="48" t="s">
        <v>6</v>
      </c>
      <c r="S313" s="48"/>
      <c r="T313" s="48"/>
      <c r="U313" s="48"/>
      <c r="V313" s="48"/>
      <c r="W313" s="50"/>
    </row>
    <row r="314" spans="1:23" x14ac:dyDescent="0.25">
      <c r="A314" s="37">
        <f t="shared" ref="A314" si="124">IF(C314="","",A313+1)</f>
        <v>310</v>
      </c>
      <c r="B314" s="33" t="str">
        <f t="shared" ref="B314" si="125">IF(C314="","","/ 2023-24")</f>
        <v>/ 2023-24</v>
      </c>
      <c r="C314" s="56">
        <v>45107.727777777778</v>
      </c>
      <c r="D314" s="45" t="s">
        <v>13</v>
      </c>
      <c r="E314" s="46">
        <v>1673</v>
      </c>
      <c r="F314" s="57">
        <v>45107</v>
      </c>
      <c r="G314" s="45" t="s">
        <v>331</v>
      </c>
      <c r="H314" s="45" t="s">
        <v>48</v>
      </c>
      <c r="I314" s="46">
        <v>307</v>
      </c>
      <c r="J314" s="48" t="s">
        <v>995</v>
      </c>
      <c r="K314" s="48" t="s">
        <v>530</v>
      </c>
      <c r="L314" s="58">
        <v>45107.692361111112</v>
      </c>
      <c r="M314" s="56" t="s">
        <v>41</v>
      </c>
      <c r="N314" s="56" t="s">
        <v>715</v>
      </c>
      <c r="O314" s="45" t="s">
        <v>153</v>
      </c>
      <c r="P314" s="46">
        <v>9979031267</v>
      </c>
      <c r="Q314" s="46" t="s">
        <v>63</v>
      </c>
      <c r="R314" s="48" t="s">
        <v>6</v>
      </c>
      <c r="S314" s="48"/>
      <c r="T314" s="48"/>
      <c r="U314" s="48"/>
      <c r="V314" s="48"/>
      <c r="W314" s="50"/>
    </row>
    <row r="315" spans="1:23" x14ac:dyDescent="0.25">
      <c r="A315" s="37">
        <f t="shared" ref="A315" si="126">IF(C315="","",A314+1)</f>
        <v>311</v>
      </c>
      <c r="B315" s="33" t="str">
        <f t="shared" ref="B315" si="127">IF(C315="","","/ 2023-24")</f>
        <v>/ 2023-24</v>
      </c>
      <c r="C315" s="56">
        <v>45108.497916666667</v>
      </c>
      <c r="D315" s="45" t="s">
        <v>13</v>
      </c>
      <c r="E315" s="46">
        <v>1674</v>
      </c>
      <c r="F315" s="57">
        <v>45108</v>
      </c>
      <c r="G315" s="45" t="s">
        <v>331</v>
      </c>
      <c r="H315" s="45" t="s">
        <v>48</v>
      </c>
      <c r="I315" s="46">
        <v>306</v>
      </c>
      <c r="J315" s="48" t="s">
        <v>995</v>
      </c>
      <c r="K315" s="48" t="s">
        <v>530</v>
      </c>
      <c r="L315" s="58">
        <v>45108.404861111114</v>
      </c>
      <c r="M315" s="56" t="s">
        <v>41</v>
      </c>
      <c r="N315" s="56" t="s">
        <v>715</v>
      </c>
      <c r="O315" s="45" t="s">
        <v>153</v>
      </c>
      <c r="P315" s="46">
        <v>9979031267</v>
      </c>
      <c r="Q315" s="46" t="s">
        <v>63</v>
      </c>
      <c r="R315" s="48" t="s">
        <v>6</v>
      </c>
      <c r="S315" s="48"/>
      <c r="T315" s="48"/>
      <c r="U315" s="48"/>
      <c r="V315" s="48"/>
      <c r="W315" s="50"/>
    </row>
    <row r="316" spans="1:23" x14ac:dyDescent="0.25">
      <c r="A316" s="37">
        <f t="shared" ref="A316" si="128">IF(C316="","",A315+1)</f>
        <v>312</v>
      </c>
      <c r="B316" s="33" t="str">
        <f t="shared" ref="B316" si="129">IF(C316="","","/ 2023-24")</f>
        <v>/ 2023-24</v>
      </c>
      <c r="C316" s="56">
        <v>45108.561805555553</v>
      </c>
      <c r="D316" s="45" t="s">
        <v>13</v>
      </c>
      <c r="E316" s="46">
        <v>1676</v>
      </c>
      <c r="F316" s="57">
        <v>45108</v>
      </c>
      <c r="G316" s="45" t="s">
        <v>331</v>
      </c>
      <c r="H316" s="45" t="s">
        <v>48</v>
      </c>
      <c r="I316" s="46">
        <v>253</v>
      </c>
      <c r="J316" s="48" t="s">
        <v>995</v>
      </c>
      <c r="K316" s="48" t="s">
        <v>788</v>
      </c>
      <c r="L316" s="58">
        <v>45108.411111111112</v>
      </c>
      <c r="M316" s="56" t="s">
        <v>41</v>
      </c>
      <c r="N316" s="56" t="s">
        <v>715</v>
      </c>
      <c r="O316" s="45" t="s">
        <v>789</v>
      </c>
      <c r="P316" s="46">
        <v>8200931367</v>
      </c>
      <c r="Q316" s="46" t="s">
        <v>63</v>
      </c>
      <c r="R316" s="48" t="s">
        <v>6</v>
      </c>
      <c r="S316" s="48"/>
      <c r="T316" s="48"/>
      <c r="U316" s="48"/>
      <c r="V316" s="48"/>
      <c r="W316" s="50"/>
    </row>
    <row r="317" spans="1:23" x14ac:dyDescent="0.25">
      <c r="A317" s="37">
        <f t="shared" ref="A317" si="130">IF(C317="","",A316+1)</f>
        <v>313</v>
      </c>
      <c r="B317" s="33" t="str">
        <f t="shared" ref="B317" si="131">IF(C317="","","/ 2023-24")</f>
        <v>/ 2023-24</v>
      </c>
      <c r="C317" s="56">
        <v>45108.497916666667</v>
      </c>
      <c r="D317" s="45" t="s">
        <v>12</v>
      </c>
      <c r="E317" s="46" t="s">
        <v>826</v>
      </c>
      <c r="F317" s="57">
        <v>45107</v>
      </c>
      <c r="G317" s="45" t="s">
        <v>150</v>
      </c>
      <c r="H317" s="45" t="s">
        <v>827</v>
      </c>
      <c r="I317" s="46">
        <v>47</v>
      </c>
      <c r="J317" s="48" t="s">
        <v>23</v>
      </c>
      <c r="K317" s="48" t="s">
        <v>327</v>
      </c>
      <c r="L317" s="58">
        <v>45108.404861111114</v>
      </c>
      <c r="M317" s="56" t="s">
        <v>41</v>
      </c>
      <c r="N317" s="56" t="s">
        <v>716</v>
      </c>
      <c r="O317" s="45" t="s">
        <v>153</v>
      </c>
      <c r="P317" s="46">
        <v>9979031267</v>
      </c>
      <c r="Q317" s="46" t="s">
        <v>63</v>
      </c>
      <c r="R317" s="48" t="s">
        <v>6</v>
      </c>
      <c r="S317" s="48"/>
      <c r="T317" s="48"/>
      <c r="U317" s="48"/>
      <c r="V317" s="48"/>
      <c r="W317" s="50"/>
    </row>
    <row r="318" spans="1:23" x14ac:dyDescent="0.25">
      <c r="A318" s="37">
        <f t="shared" ref="A318" si="132">IF(C318="","",A317+1)</f>
        <v>314</v>
      </c>
      <c r="B318" s="33" t="str">
        <f t="shared" ref="B318" si="133">IF(C318="","","/ 2023-24")</f>
        <v>/ 2023-24</v>
      </c>
      <c r="C318" s="56">
        <v>45108.609722222223</v>
      </c>
      <c r="D318" s="45" t="s">
        <v>12</v>
      </c>
      <c r="E318" s="46" t="s">
        <v>828</v>
      </c>
      <c r="F318" s="57">
        <v>45100</v>
      </c>
      <c r="G318" s="45" t="s">
        <v>103</v>
      </c>
      <c r="H318" s="45" t="s">
        <v>48</v>
      </c>
      <c r="I318" s="46">
        <v>41</v>
      </c>
      <c r="J318" s="48" t="s">
        <v>23</v>
      </c>
      <c r="K318" s="48" t="s">
        <v>40</v>
      </c>
      <c r="L318" s="58">
        <v>45078.595833333333</v>
      </c>
      <c r="M318" s="56" t="s">
        <v>105</v>
      </c>
      <c r="N318" s="56" t="s">
        <v>715</v>
      </c>
      <c r="O318" s="27" t="s">
        <v>42</v>
      </c>
      <c r="P318" s="7">
        <v>9265604905</v>
      </c>
      <c r="Q318" s="7" t="s">
        <v>829</v>
      </c>
      <c r="R318" s="6" t="s">
        <v>6</v>
      </c>
      <c r="S318" s="48"/>
      <c r="T318" s="48"/>
      <c r="U318" s="48"/>
      <c r="V318" s="48"/>
      <c r="W318" s="50"/>
    </row>
    <row r="319" spans="1:23" x14ac:dyDescent="0.25">
      <c r="A319" s="37">
        <f t="shared" ref="A319" si="134">IF(C319="","",A318+1)</f>
        <v>315</v>
      </c>
      <c r="B319" s="33" t="str">
        <f t="shared" ref="B319" si="135">IF(C319="","","/ 2023-24")</f>
        <v>/ 2023-24</v>
      </c>
      <c r="C319" s="56">
        <v>45108.675000000003</v>
      </c>
      <c r="D319" s="45" t="s">
        <v>12</v>
      </c>
      <c r="E319" s="46">
        <v>1677</v>
      </c>
      <c r="F319" s="57">
        <v>45108</v>
      </c>
      <c r="G319" s="45" t="s">
        <v>331</v>
      </c>
      <c r="H319" s="45" t="s">
        <v>48</v>
      </c>
      <c r="I319" s="46">
        <v>306</v>
      </c>
      <c r="J319" s="48" t="s">
        <v>995</v>
      </c>
      <c r="K319" s="48" t="s">
        <v>327</v>
      </c>
      <c r="L319" s="58">
        <v>45108.559027777781</v>
      </c>
      <c r="M319" s="56" t="s">
        <v>41</v>
      </c>
      <c r="N319" s="56" t="s">
        <v>715</v>
      </c>
      <c r="O319" s="45" t="s">
        <v>153</v>
      </c>
      <c r="P319" s="46">
        <v>9979031267</v>
      </c>
      <c r="Q319" s="46" t="s">
        <v>63</v>
      </c>
      <c r="R319" s="48" t="s">
        <v>6</v>
      </c>
      <c r="S319" s="48"/>
      <c r="T319" s="48"/>
      <c r="U319" s="48"/>
      <c r="V319" s="48"/>
      <c r="W319" s="50"/>
    </row>
    <row r="320" spans="1:23" x14ac:dyDescent="0.25">
      <c r="A320" s="37">
        <f t="shared" ref="A320" si="136">IF(C320="","",A319+1)</f>
        <v>316</v>
      </c>
      <c r="B320" s="33" t="str">
        <f t="shared" ref="B320" si="137">IF(C320="","","/ 2023-24")</f>
        <v>/ 2023-24</v>
      </c>
      <c r="C320" s="56" t="s">
        <v>830</v>
      </c>
      <c r="D320" s="45" t="s">
        <v>13</v>
      </c>
      <c r="E320" s="46">
        <v>1678</v>
      </c>
      <c r="F320" s="57">
        <v>45108</v>
      </c>
      <c r="G320" s="45" t="s">
        <v>331</v>
      </c>
      <c r="H320" s="45" t="s">
        <v>48</v>
      </c>
      <c r="I320" s="46">
        <v>330</v>
      </c>
      <c r="J320" s="48" t="s">
        <v>995</v>
      </c>
      <c r="K320" s="48" t="s">
        <v>152</v>
      </c>
      <c r="L320" s="58">
        <v>45108.681250000001</v>
      </c>
      <c r="M320" s="56" t="s">
        <v>41</v>
      </c>
      <c r="N320" s="56" t="s">
        <v>715</v>
      </c>
      <c r="O320" s="45" t="s">
        <v>772</v>
      </c>
      <c r="P320" s="46">
        <v>7574930437</v>
      </c>
      <c r="Q320" s="46" t="s">
        <v>63</v>
      </c>
      <c r="R320" s="48" t="s">
        <v>6</v>
      </c>
      <c r="S320" s="48"/>
      <c r="T320" s="48"/>
      <c r="U320" s="48"/>
      <c r="V320" s="48"/>
      <c r="W320" s="50"/>
    </row>
    <row r="321" spans="1:23" x14ac:dyDescent="0.25">
      <c r="A321" s="37">
        <f t="shared" ref="A321" si="138">IF(C321="","",A320+1)</f>
        <v>317</v>
      </c>
      <c r="B321" s="33" t="str">
        <f t="shared" ref="B321" si="139">IF(C321="","","/ 2023-24")</f>
        <v>/ 2023-24</v>
      </c>
      <c r="C321" s="56">
        <v>45108.756944444445</v>
      </c>
      <c r="D321" s="45" t="s">
        <v>14</v>
      </c>
      <c r="E321" s="46">
        <v>9000955</v>
      </c>
      <c r="F321" s="57">
        <v>45107</v>
      </c>
      <c r="G321" s="45" t="s">
        <v>93</v>
      </c>
      <c r="H321" s="45" t="s">
        <v>94</v>
      </c>
      <c r="I321" s="46">
        <v>2</v>
      </c>
      <c r="J321" s="48" t="s">
        <v>22</v>
      </c>
      <c r="K321" s="48" t="s">
        <v>831</v>
      </c>
      <c r="L321" s="58">
        <v>45108.746527777781</v>
      </c>
      <c r="M321" s="56" t="s">
        <v>310</v>
      </c>
      <c r="N321" s="56" t="s">
        <v>717</v>
      </c>
      <c r="O321" s="45" t="s">
        <v>832</v>
      </c>
      <c r="P321" s="46">
        <v>9909170941</v>
      </c>
      <c r="Q321" s="7" t="s">
        <v>833</v>
      </c>
      <c r="R321" s="48" t="s">
        <v>29</v>
      </c>
      <c r="S321" s="48">
        <v>897</v>
      </c>
      <c r="T321" s="60">
        <v>45160</v>
      </c>
      <c r="U321" s="48">
        <v>823</v>
      </c>
      <c r="V321" s="48">
        <v>2</v>
      </c>
      <c r="W321" s="50"/>
    </row>
    <row r="322" spans="1:23" x14ac:dyDescent="0.25">
      <c r="A322" s="37">
        <f t="shared" ref="A322" si="140">IF(C322="","",A321+1)</f>
        <v>318</v>
      </c>
      <c r="B322" s="33" t="str">
        <f t="shared" ref="B322" si="141">IF(C322="","","/ 2023-24")</f>
        <v>/ 2023-24</v>
      </c>
      <c r="C322" s="56">
        <v>45110.4375</v>
      </c>
      <c r="D322" s="45" t="s">
        <v>13</v>
      </c>
      <c r="E322" s="46">
        <v>1679</v>
      </c>
      <c r="F322" s="57">
        <v>45110</v>
      </c>
      <c r="G322" s="45" t="s">
        <v>331</v>
      </c>
      <c r="H322" s="45" t="s">
        <v>48</v>
      </c>
      <c r="I322" s="46">
        <v>256</v>
      </c>
      <c r="J322" s="48" t="s">
        <v>995</v>
      </c>
      <c r="K322" s="48" t="s">
        <v>327</v>
      </c>
      <c r="L322" s="58">
        <v>45109.933333333334</v>
      </c>
      <c r="M322" s="56" t="s">
        <v>41</v>
      </c>
      <c r="N322" s="56" t="s">
        <v>715</v>
      </c>
      <c r="O322" s="45" t="s">
        <v>153</v>
      </c>
      <c r="P322" s="46">
        <v>9979031267</v>
      </c>
      <c r="Q322" s="46" t="s">
        <v>63</v>
      </c>
      <c r="R322" s="48" t="s">
        <v>6</v>
      </c>
      <c r="S322" s="48"/>
      <c r="T322" s="48"/>
      <c r="U322" s="48"/>
      <c r="V322" s="48"/>
      <c r="W322" s="50"/>
    </row>
    <row r="323" spans="1:23" x14ac:dyDescent="0.25">
      <c r="A323" s="37">
        <f t="shared" ref="A323" si="142">IF(C323="","",A322+1)</f>
        <v>319</v>
      </c>
      <c r="B323" s="33" t="str">
        <f t="shared" ref="B323" si="143">IF(C323="","","/ 2023-24")</f>
        <v>/ 2023-24</v>
      </c>
      <c r="C323" s="56">
        <v>45110.461805555555</v>
      </c>
      <c r="D323" s="45" t="s">
        <v>13</v>
      </c>
      <c r="E323" s="46">
        <v>1680</v>
      </c>
      <c r="F323" s="57">
        <v>45110</v>
      </c>
      <c r="G323" s="45" t="s">
        <v>331</v>
      </c>
      <c r="H323" s="45" t="s">
        <v>48</v>
      </c>
      <c r="I323" s="46">
        <v>298</v>
      </c>
      <c r="J323" s="48" t="s">
        <v>995</v>
      </c>
      <c r="K323" s="48" t="s">
        <v>788</v>
      </c>
      <c r="L323" s="58">
        <v>45110.405555555553</v>
      </c>
      <c r="M323" s="56" t="s">
        <v>41</v>
      </c>
      <c r="N323" s="56" t="s">
        <v>715</v>
      </c>
      <c r="O323" s="45" t="s">
        <v>789</v>
      </c>
      <c r="P323" s="46">
        <v>8200931367</v>
      </c>
      <c r="Q323" s="46" t="s">
        <v>63</v>
      </c>
      <c r="R323" s="48" t="s">
        <v>6</v>
      </c>
      <c r="S323" s="48"/>
      <c r="T323" s="48"/>
      <c r="U323" s="48"/>
      <c r="V323" s="48"/>
      <c r="W323" s="50"/>
    </row>
    <row r="324" spans="1:23" x14ac:dyDescent="0.25">
      <c r="A324" s="37">
        <f t="shared" ref="A324" si="144">IF(C324="","",A323+1)</f>
        <v>320</v>
      </c>
      <c r="B324" s="33" t="str">
        <f t="shared" ref="B324" si="145">IF(C324="","","/ 2023-24")</f>
        <v>/ 2023-24</v>
      </c>
      <c r="C324" s="56">
        <v>45110.598611111112</v>
      </c>
      <c r="D324" s="45" t="s">
        <v>13</v>
      </c>
      <c r="E324" s="46">
        <v>1681</v>
      </c>
      <c r="F324" s="57">
        <v>45110</v>
      </c>
      <c r="G324" s="45" t="s">
        <v>331</v>
      </c>
      <c r="H324" s="45" t="s">
        <v>48</v>
      </c>
      <c r="I324" s="46">
        <v>288</v>
      </c>
      <c r="J324" s="48" t="s">
        <v>995</v>
      </c>
      <c r="K324" s="48" t="s">
        <v>327</v>
      </c>
      <c r="L324" s="58">
        <v>45110.479861111111</v>
      </c>
      <c r="M324" s="56" t="s">
        <v>41</v>
      </c>
      <c r="N324" s="56" t="s">
        <v>715</v>
      </c>
      <c r="O324" s="45" t="s">
        <v>153</v>
      </c>
      <c r="P324" s="46">
        <v>9979031267</v>
      </c>
      <c r="Q324" s="46" t="s">
        <v>63</v>
      </c>
      <c r="R324" s="48" t="s">
        <v>6</v>
      </c>
      <c r="S324" s="48"/>
      <c r="T324" s="48"/>
      <c r="U324" s="48"/>
      <c r="V324" s="48"/>
      <c r="W324" s="50"/>
    </row>
    <row r="325" spans="1:23" x14ac:dyDescent="0.25">
      <c r="A325" s="37">
        <f t="shared" ref="A325" si="146">IF(C325="","",A324+1)</f>
        <v>321</v>
      </c>
      <c r="B325" s="33" t="str">
        <f t="shared" ref="B325" si="147">IF(C325="","","/ 2023-24")</f>
        <v>/ 2023-24</v>
      </c>
      <c r="C325" s="56">
        <v>45110.68472222222</v>
      </c>
      <c r="D325" s="45" t="s">
        <v>13</v>
      </c>
      <c r="E325" s="46">
        <v>1682</v>
      </c>
      <c r="F325" s="57">
        <v>45110</v>
      </c>
      <c r="G325" s="45" t="s">
        <v>834</v>
      </c>
      <c r="H325" s="45" t="s">
        <v>48</v>
      </c>
      <c r="I325" s="46">
        <v>5</v>
      </c>
      <c r="J325" s="48" t="s">
        <v>995</v>
      </c>
      <c r="K325" s="48" t="s">
        <v>49</v>
      </c>
      <c r="L325" s="58">
        <v>45110.646527777775</v>
      </c>
      <c r="M325" s="56" t="s">
        <v>50</v>
      </c>
      <c r="N325" s="56" t="s">
        <v>715</v>
      </c>
      <c r="O325" s="45" t="s">
        <v>51</v>
      </c>
      <c r="P325" s="46">
        <v>9638195231</v>
      </c>
      <c r="Q325" s="46" t="s">
        <v>63</v>
      </c>
      <c r="R325" s="48" t="s">
        <v>6</v>
      </c>
      <c r="S325" s="48"/>
      <c r="T325" s="48"/>
      <c r="U325" s="48"/>
      <c r="V325" s="48"/>
      <c r="W325" s="50"/>
    </row>
    <row r="326" spans="1:23" x14ac:dyDescent="0.25">
      <c r="A326" s="37">
        <f t="shared" ref="A326:A327" si="148">IF(C326="","",A325+1)</f>
        <v>322</v>
      </c>
      <c r="B326" s="33" t="str">
        <f t="shared" ref="B326:B327" si="149">IF(C326="","","/ 2023-24")</f>
        <v>/ 2023-24</v>
      </c>
      <c r="C326" s="56">
        <v>45110.75</v>
      </c>
      <c r="D326" s="45" t="s">
        <v>13</v>
      </c>
      <c r="E326" s="46">
        <v>1683</v>
      </c>
      <c r="F326" s="57">
        <v>45110</v>
      </c>
      <c r="G326" s="45" t="s">
        <v>338</v>
      </c>
      <c r="H326" s="45" t="s">
        <v>822</v>
      </c>
      <c r="I326" s="46">
        <v>2</v>
      </c>
      <c r="J326" s="48" t="s">
        <v>22</v>
      </c>
      <c r="K326" s="48" t="s">
        <v>309</v>
      </c>
      <c r="L326" s="58">
        <v>45110.6875</v>
      </c>
      <c r="M326" s="56" t="s">
        <v>310</v>
      </c>
      <c r="N326" s="56" t="s">
        <v>715</v>
      </c>
      <c r="O326" s="45" t="s">
        <v>311</v>
      </c>
      <c r="P326" s="7">
        <v>8849816376</v>
      </c>
      <c r="Q326" s="7" t="s">
        <v>835</v>
      </c>
      <c r="R326" s="48" t="s">
        <v>6</v>
      </c>
      <c r="S326" s="48"/>
      <c r="T326" s="48"/>
      <c r="U326" s="48"/>
      <c r="V326" s="48"/>
      <c r="W326" s="50"/>
    </row>
    <row r="327" spans="1:23" x14ac:dyDescent="0.25">
      <c r="A327" s="37">
        <f t="shared" si="148"/>
        <v>323</v>
      </c>
      <c r="B327" s="33" t="str">
        <f t="shared" si="149"/>
        <v>/ 2023-24</v>
      </c>
      <c r="C327" s="56">
        <v>45111.629166666666</v>
      </c>
      <c r="D327" s="45" t="s">
        <v>12</v>
      </c>
      <c r="E327" s="46" t="s">
        <v>846</v>
      </c>
      <c r="F327" s="57">
        <v>45107</v>
      </c>
      <c r="G327" s="45" t="s">
        <v>101</v>
      </c>
      <c r="H327" s="45" t="s">
        <v>48</v>
      </c>
      <c r="I327" s="46">
        <v>537</v>
      </c>
      <c r="J327" s="48" t="s">
        <v>995</v>
      </c>
      <c r="K327" s="48" t="s">
        <v>558</v>
      </c>
      <c r="L327" s="58">
        <v>45111.432638888888</v>
      </c>
      <c r="M327" s="56" t="s">
        <v>111</v>
      </c>
      <c r="N327" s="56" t="s">
        <v>717</v>
      </c>
      <c r="O327" s="45" t="s">
        <v>836</v>
      </c>
      <c r="P327" s="46">
        <v>9118003107</v>
      </c>
      <c r="Q327" s="7" t="s">
        <v>847</v>
      </c>
      <c r="R327" s="48" t="s">
        <v>6</v>
      </c>
      <c r="S327" s="48"/>
      <c r="T327" s="48"/>
      <c r="U327" s="48"/>
      <c r="V327" s="48"/>
      <c r="W327" s="50"/>
    </row>
    <row r="328" spans="1:23" x14ac:dyDescent="0.25">
      <c r="A328" s="37">
        <f t="shared" ref="A328" si="150">IF(C328="","",A327+1)</f>
        <v>324</v>
      </c>
      <c r="B328" s="33" t="str">
        <f t="shared" ref="B328" si="151">IF(C328="","","/ 2023-24")</f>
        <v>/ 2023-24</v>
      </c>
      <c r="C328" s="56">
        <v>45111.759027777778</v>
      </c>
      <c r="D328" s="45" t="s">
        <v>12</v>
      </c>
      <c r="E328" s="46" t="s">
        <v>853</v>
      </c>
      <c r="F328" s="57">
        <v>45107</v>
      </c>
      <c r="G328" s="45" t="s">
        <v>101</v>
      </c>
      <c r="H328" s="45" t="s">
        <v>48</v>
      </c>
      <c r="I328" s="46">
        <v>473</v>
      </c>
      <c r="J328" s="48" t="s">
        <v>995</v>
      </c>
      <c r="K328" s="48" t="s">
        <v>117</v>
      </c>
      <c r="L328" s="58">
        <v>45111.436805555553</v>
      </c>
      <c r="M328" s="56" t="s">
        <v>111</v>
      </c>
      <c r="N328" s="56" t="s">
        <v>717</v>
      </c>
      <c r="O328" s="45" t="s">
        <v>838</v>
      </c>
      <c r="P328" s="46">
        <v>8128558709</v>
      </c>
      <c r="Q328" s="7" t="s">
        <v>854</v>
      </c>
      <c r="R328" s="48" t="s">
        <v>6</v>
      </c>
      <c r="S328" s="48"/>
      <c r="T328" s="48"/>
      <c r="U328" s="48"/>
      <c r="V328" s="48"/>
      <c r="W328" s="50"/>
    </row>
    <row r="329" spans="1:23" x14ac:dyDescent="0.25">
      <c r="A329" s="37">
        <f t="shared" ref="A329" si="152">IF(C329="","",A328+1)</f>
        <v>325</v>
      </c>
      <c r="B329" s="33" t="str">
        <f t="shared" ref="B329" si="153">IF(C329="","","/ 2023-24")</f>
        <v>/ 2023-24</v>
      </c>
      <c r="C329" s="56">
        <v>45111.402777777781</v>
      </c>
      <c r="D329" s="45" t="s">
        <v>13</v>
      </c>
      <c r="E329" s="46">
        <v>1684</v>
      </c>
      <c r="F329" s="57">
        <v>45111</v>
      </c>
      <c r="G329" s="45" t="s">
        <v>331</v>
      </c>
      <c r="H329" s="45" t="s">
        <v>48</v>
      </c>
      <c r="I329" s="46">
        <v>198</v>
      </c>
      <c r="J329" s="48" t="s">
        <v>995</v>
      </c>
      <c r="K329" s="48" t="s">
        <v>327</v>
      </c>
      <c r="L329" s="58">
        <v>45111.192361111112</v>
      </c>
      <c r="M329" s="56" t="s">
        <v>41</v>
      </c>
      <c r="N329" s="56" t="s">
        <v>715</v>
      </c>
      <c r="O329" s="45" t="s">
        <v>153</v>
      </c>
      <c r="P329" s="46">
        <v>9979031267</v>
      </c>
      <c r="Q329" s="46" t="s">
        <v>63</v>
      </c>
      <c r="R329" s="48" t="s">
        <v>6</v>
      </c>
      <c r="S329" s="48"/>
      <c r="T329" s="48"/>
      <c r="U329" s="48"/>
      <c r="V329" s="48"/>
      <c r="W329" s="50"/>
    </row>
    <row r="330" spans="1:23" x14ac:dyDescent="0.25">
      <c r="A330" s="37">
        <f t="shared" ref="A330:A331" si="154">IF(C330="","",A329+1)</f>
        <v>326</v>
      </c>
      <c r="B330" s="33" t="str">
        <f t="shared" ref="B330:B331" si="155">IF(C330="","","/ 2023-24")</f>
        <v>/ 2023-24</v>
      </c>
      <c r="C330" s="61" t="s">
        <v>855</v>
      </c>
      <c r="D330" s="45" t="s">
        <v>12</v>
      </c>
      <c r="E330" s="46" t="s">
        <v>856</v>
      </c>
      <c r="F330" s="57">
        <v>45107</v>
      </c>
      <c r="G330" s="45" t="s">
        <v>101</v>
      </c>
      <c r="H330" s="45" t="s">
        <v>48</v>
      </c>
      <c r="I330" s="46">
        <v>616</v>
      </c>
      <c r="J330" s="48" t="s">
        <v>995</v>
      </c>
      <c r="K330" s="48" t="s">
        <v>839</v>
      </c>
      <c r="L330" s="58">
        <v>45111.470138888886</v>
      </c>
      <c r="M330" s="56" t="s">
        <v>111</v>
      </c>
      <c r="N330" s="56" t="s">
        <v>717</v>
      </c>
      <c r="O330" s="45" t="s">
        <v>840</v>
      </c>
      <c r="P330" s="46">
        <v>6387856386</v>
      </c>
      <c r="Q330" s="7" t="s">
        <v>857</v>
      </c>
      <c r="R330" s="48" t="s">
        <v>6</v>
      </c>
      <c r="S330" s="48"/>
      <c r="T330" s="48"/>
      <c r="U330" s="48"/>
      <c r="V330" s="48"/>
      <c r="W330" s="50"/>
    </row>
    <row r="331" spans="1:23" x14ac:dyDescent="0.25">
      <c r="A331" s="37">
        <f t="shared" si="154"/>
        <v>327</v>
      </c>
      <c r="B331" s="33" t="str">
        <f t="shared" si="155"/>
        <v>/ 2023-24</v>
      </c>
      <c r="C331" s="56">
        <v>45111.540972222225</v>
      </c>
      <c r="D331" s="45" t="s">
        <v>12</v>
      </c>
      <c r="E331" s="46" t="s">
        <v>845</v>
      </c>
      <c r="F331" s="57">
        <v>45098</v>
      </c>
      <c r="G331" s="45" t="s">
        <v>103</v>
      </c>
      <c r="H331" s="45" t="s">
        <v>48</v>
      </c>
      <c r="I331" s="46">
        <v>100</v>
      </c>
      <c r="J331" s="48" t="s">
        <v>995</v>
      </c>
      <c r="K331" s="48" t="s">
        <v>841</v>
      </c>
      <c r="L331" s="58">
        <v>45111.473611111112</v>
      </c>
      <c r="M331" s="56" t="s">
        <v>105</v>
      </c>
      <c r="N331" s="56" t="s">
        <v>717</v>
      </c>
      <c r="O331" s="45" t="s">
        <v>842</v>
      </c>
      <c r="P331" s="46">
        <v>9879714073</v>
      </c>
      <c r="Q331" s="7" t="s">
        <v>837</v>
      </c>
      <c r="R331" s="48" t="s">
        <v>6</v>
      </c>
      <c r="S331" s="48"/>
      <c r="T331" s="48"/>
      <c r="U331" s="48"/>
      <c r="V331" s="48"/>
      <c r="W331" s="50"/>
    </row>
    <row r="332" spans="1:23" x14ac:dyDescent="0.25">
      <c r="A332" s="37">
        <f t="shared" ref="A332" si="156">IF(C332="","",A331+1)</f>
        <v>328</v>
      </c>
      <c r="B332" s="33" t="str">
        <f t="shared" ref="B332" si="157">IF(C332="","","/ 2023-24")</f>
        <v>/ 2023-24</v>
      </c>
      <c r="C332" s="61" t="s">
        <v>858</v>
      </c>
      <c r="D332" s="45" t="s">
        <v>12</v>
      </c>
      <c r="E332" s="46" t="s">
        <v>859</v>
      </c>
      <c r="F332" s="57">
        <v>45103</v>
      </c>
      <c r="G332" s="45" t="s">
        <v>120</v>
      </c>
      <c r="H332" s="45" t="s">
        <v>139</v>
      </c>
      <c r="I332" s="46">
        <v>6740</v>
      </c>
      <c r="J332" s="48" t="s">
        <v>21</v>
      </c>
      <c r="K332" s="48" t="s">
        <v>843</v>
      </c>
      <c r="L332" s="58">
        <v>45111.488194444442</v>
      </c>
      <c r="M332" s="56" t="s">
        <v>41</v>
      </c>
      <c r="N332" s="56" t="s">
        <v>717</v>
      </c>
      <c r="O332" s="45" t="s">
        <v>844</v>
      </c>
      <c r="P332" s="46">
        <v>9653258925</v>
      </c>
      <c r="Q332" s="46" t="s">
        <v>63</v>
      </c>
      <c r="R332" s="48" t="s">
        <v>6</v>
      </c>
      <c r="S332" s="48"/>
      <c r="T332" s="48"/>
      <c r="U332" s="48"/>
      <c r="V332" s="48"/>
      <c r="W332" s="50"/>
    </row>
    <row r="333" spans="1:23" x14ac:dyDescent="0.25">
      <c r="A333" s="37">
        <f t="shared" ref="A333" si="158">IF(C333="","",A332+1)</f>
        <v>329</v>
      </c>
      <c r="B333" s="33" t="str">
        <f t="shared" ref="B333" si="159">IF(C333="","","/ 2023-24")</f>
        <v>/ 2023-24</v>
      </c>
      <c r="C333" s="56">
        <v>45111.75</v>
      </c>
      <c r="D333" s="45" t="s">
        <v>14</v>
      </c>
      <c r="E333" s="46">
        <v>9000960</v>
      </c>
      <c r="F333" s="57">
        <v>45110</v>
      </c>
      <c r="G333" s="45" t="s">
        <v>181</v>
      </c>
      <c r="H333" s="45" t="s">
        <v>848</v>
      </c>
      <c r="I333" s="46">
        <v>2</v>
      </c>
      <c r="J333" s="48" t="s">
        <v>22</v>
      </c>
      <c r="K333" s="48" t="s">
        <v>309</v>
      </c>
      <c r="L333" s="58">
        <v>45111.652083333334</v>
      </c>
      <c r="M333" s="56" t="s">
        <v>310</v>
      </c>
      <c r="N333" s="56" t="s">
        <v>715</v>
      </c>
      <c r="O333" s="45" t="s">
        <v>311</v>
      </c>
      <c r="P333" s="7">
        <v>8849816376</v>
      </c>
      <c r="Q333" s="7" t="s">
        <v>849</v>
      </c>
      <c r="R333" s="48" t="s">
        <v>29</v>
      </c>
      <c r="S333" s="48"/>
      <c r="T333" s="48"/>
      <c r="U333" s="48"/>
      <c r="V333" s="48"/>
      <c r="W333" s="50"/>
    </row>
    <row r="334" spans="1:23" x14ac:dyDescent="0.25">
      <c r="A334" s="37">
        <f t="shared" ref="A334" si="160">IF(C334="","",A333+1)</f>
        <v>330</v>
      </c>
      <c r="B334" s="33" t="str">
        <f t="shared" ref="B334" si="161">IF(C334="","","/ 2023-24")</f>
        <v>/ 2023-24</v>
      </c>
      <c r="C334" s="56">
        <v>45111.75</v>
      </c>
      <c r="D334" s="45" t="s">
        <v>14</v>
      </c>
      <c r="E334" s="46">
        <v>9000964</v>
      </c>
      <c r="F334" s="57">
        <v>45111</v>
      </c>
      <c r="G334" s="45" t="s">
        <v>850</v>
      </c>
      <c r="H334" s="45" t="s">
        <v>851</v>
      </c>
      <c r="I334" s="46">
        <v>16</v>
      </c>
      <c r="J334" s="48" t="s">
        <v>27</v>
      </c>
      <c r="K334" s="48" t="s">
        <v>309</v>
      </c>
      <c r="L334" s="58">
        <v>45111.652083333334</v>
      </c>
      <c r="M334" s="56" t="s">
        <v>310</v>
      </c>
      <c r="N334" s="56" t="s">
        <v>715</v>
      </c>
      <c r="O334" s="45" t="s">
        <v>311</v>
      </c>
      <c r="P334" s="7">
        <v>8849816376</v>
      </c>
      <c r="Q334" s="7" t="s">
        <v>852</v>
      </c>
      <c r="R334" s="48" t="s">
        <v>29</v>
      </c>
      <c r="S334" s="48"/>
      <c r="T334" s="48"/>
      <c r="U334" s="48"/>
      <c r="V334" s="48"/>
      <c r="W334" s="50"/>
    </row>
    <row r="335" spans="1:23" x14ac:dyDescent="0.25">
      <c r="A335" s="37">
        <f t="shared" ref="A335" si="162">IF(C335="","",A334+1)</f>
        <v>331</v>
      </c>
      <c r="B335" s="33" t="str">
        <f t="shared" ref="B335" si="163">IF(C335="","","/ 2023-24")</f>
        <v>/ 2023-24</v>
      </c>
      <c r="C335" s="56">
        <v>45112.706944444442</v>
      </c>
      <c r="D335" s="45" t="s">
        <v>12</v>
      </c>
      <c r="E335" s="46" t="s">
        <v>868</v>
      </c>
      <c r="F335" s="57">
        <v>45107</v>
      </c>
      <c r="G335" s="45" t="s">
        <v>101</v>
      </c>
      <c r="H335" s="45" t="s">
        <v>48</v>
      </c>
      <c r="I335" s="46">
        <v>505</v>
      </c>
      <c r="J335" s="48" t="s">
        <v>23</v>
      </c>
      <c r="K335" s="48" t="s">
        <v>860</v>
      </c>
      <c r="L335" s="58">
        <v>45112.401388888888</v>
      </c>
      <c r="M335" s="56" t="s">
        <v>111</v>
      </c>
      <c r="N335" s="56" t="s">
        <v>717</v>
      </c>
      <c r="O335" s="45" t="s">
        <v>861</v>
      </c>
      <c r="P335" s="46">
        <v>7310217065</v>
      </c>
      <c r="Q335" s="7" t="s">
        <v>869</v>
      </c>
      <c r="R335" s="48" t="s">
        <v>6</v>
      </c>
      <c r="S335" s="48"/>
      <c r="T335" s="48"/>
      <c r="U335" s="48"/>
      <c r="V335" s="48"/>
      <c r="W335" s="50"/>
    </row>
    <row r="336" spans="1:23" x14ac:dyDescent="0.25">
      <c r="A336" s="37">
        <f t="shared" ref="A336" si="164">IF(C336="","",A335+1)</f>
        <v>332</v>
      </c>
      <c r="B336" s="33" t="str">
        <f t="shared" ref="B336" si="165">IF(C336="","","/ 2023-24")</f>
        <v>/ 2023-24</v>
      </c>
      <c r="C336" s="56">
        <v>45112.359722222223</v>
      </c>
      <c r="D336" s="45" t="s">
        <v>12</v>
      </c>
      <c r="E336" s="46" t="s">
        <v>862</v>
      </c>
      <c r="F336" s="57">
        <v>45111</v>
      </c>
      <c r="G336" s="45" t="s">
        <v>150</v>
      </c>
      <c r="H336" s="45" t="s">
        <v>863</v>
      </c>
      <c r="I336" s="46">
        <v>36</v>
      </c>
      <c r="J336" s="48" t="s">
        <v>23</v>
      </c>
      <c r="K336" s="48" t="s">
        <v>327</v>
      </c>
      <c r="L336" s="58">
        <v>45112.038888888892</v>
      </c>
      <c r="M336" s="56" t="s">
        <v>41</v>
      </c>
      <c r="N336" s="56" t="s">
        <v>716</v>
      </c>
      <c r="O336" s="45" t="s">
        <v>153</v>
      </c>
      <c r="P336" s="46">
        <v>9979031267</v>
      </c>
      <c r="Q336" s="46" t="s">
        <v>63</v>
      </c>
      <c r="R336" s="48" t="s">
        <v>6</v>
      </c>
      <c r="S336" s="48"/>
      <c r="T336" s="48"/>
      <c r="U336" s="48"/>
      <c r="V336" s="48"/>
      <c r="W336" s="50"/>
    </row>
    <row r="337" spans="1:23" x14ac:dyDescent="0.25">
      <c r="A337" s="37">
        <f t="shared" ref="A337" si="166">IF(C337="","",A336+1)</f>
        <v>333</v>
      </c>
      <c r="B337" s="33" t="str">
        <f t="shared" ref="B337" si="167">IF(C337="","","/ 2023-24")</f>
        <v>/ 2023-24</v>
      </c>
      <c r="C337" s="61">
        <v>45114.875</v>
      </c>
      <c r="D337" s="45" t="s">
        <v>12</v>
      </c>
      <c r="E337" s="46" t="s">
        <v>886</v>
      </c>
      <c r="F337" s="62" t="s">
        <v>875</v>
      </c>
      <c r="G337" s="45" t="s">
        <v>893</v>
      </c>
      <c r="H337" s="45" t="s">
        <v>48</v>
      </c>
      <c r="I337" s="46">
        <v>434</v>
      </c>
      <c r="J337" s="48" t="s">
        <v>995</v>
      </c>
      <c r="K337" s="48" t="s">
        <v>252</v>
      </c>
      <c r="L337" s="58">
        <v>45112.436111111114</v>
      </c>
      <c r="M337" s="56" t="s">
        <v>232</v>
      </c>
      <c r="N337" s="56" t="s">
        <v>717</v>
      </c>
      <c r="O337" s="45" t="s">
        <v>253</v>
      </c>
      <c r="P337" s="46">
        <v>9104361319</v>
      </c>
      <c r="Q337" s="7" t="s">
        <v>887</v>
      </c>
      <c r="R337" s="48" t="s">
        <v>6</v>
      </c>
      <c r="S337" s="48"/>
      <c r="T337" s="48"/>
      <c r="U337" s="48"/>
      <c r="V337" s="48"/>
      <c r="W337" s="50"/>
    </row>
    <row r="338" spans="1:23" x14ac:dyDescent="0.25">
      <c r="A338" s="37">
        <f t="shared" ref="A338" si="168">IF(C338="","",A337+1)</f>
        <v>334</v>
      </c>
      <c r="B338" s="33" t="str">
        <f t="shared" ref="B338" si="169">IF(C338="","","/ 2023-24")</f>
        <v>/ 2023-24</v>
      </c>
      <c r="C338" s="61">
        <v>45114.875</v>
      </c>
      <c r="D338" s="45" t="s">
        <v>12</v>
      </c>
      <c r="E338" s="46" t="s">
        <v>888</v>
      </c>
      <c r="F338" s="62" t="s">
        <v>875</v>
      </c>
      <c r="G338" s="45" t="s">
        <v>893</v>
      </c>
      <c r="H338" s="45" t="s">
        <v>48</v>
      </c>
      <c r="I338" s="46">
        <v>469</v>
      </c>
      <c r="J338" s="48" t="s">
        <v>995</v>
      </c>
      <c r="K338" s="48" t="s">
        <v>173</v>
      </c>
      <c r="L338" s="58">
        <v>45112.440972222219</v>
      </c>
      <c r="M338" s="56" t="s">
        <v>232</v>
      </c>
      <c r="N338" s="56" t="s">
        <v>717</v>
      </c>
      <c r="O338" s="45" t="s">
        <v>864</v>
      </c>
      <c r="P338" s="46">
        <v>7568777039</v>
      </c>
      <c r="Q338" s="7" t="s">
        <v>889</v>
      </c>
      <c r="R338" s="48" t="s">
        <v>6</v>
      </c>
      <c r="S338" s="48"/>
      <c r="T338" s="48"/>
      <c r="U338" s="48"/>
      <c r="V338" s="48"/>
      <c r="W338" s="50"/>
    </row>
    <row r="339" spans="1:23" x14ac:dyDescent="0.25">
      <c r="A339" s="37">
        <f t="shared" ref="A339" si="170">IF(C339="","",A338+1)</f>
        <v>335</v>
      </c>
      <c r="B339" s="33" t="str">
        <f t="shared" ref="B339" si="171">IF(C339="","","/ 2023-24")</f>
        <v>/ 2023-24</v>
      </c>
      <c r="C339" s="56">
        <v>45112.583333333336</v>
      </c>
      <c r="D339" s="45" t="s">
        <v>12</v>
      </c>
      <c r="E339" s="46" t="s">
        <v>865</v>
      </c>
      <c r="F339" s="57">
        <v>45111</v>
      </c>
      <c r="G339" s="45" t="s">
        <v>248</v>
      </c>
      <c r="H339" s="45" t="s">
        <v>866</v>
      </c>
      <c r="I339" s="46">
        <v>14.5</v>
      </c>
      <c r="J339" s="48" t="s">
        <v>21</v>
      </c>
      <c r="K339" s="48" t="s">
        <v>40</v>
      </c>
      <c r="L339" s="58">
        <v>45112.574305555558</v>
      </c>
      <c r="M339" s="56" t="s">
        <v>62</v>
      </c>
      <c r="N339" s="56" t="s">
        <v>715</v>
      </c>
      <c r="O339" s="45" t="s">
        <v>42</v>
      </c>
      <c r="P339" s="7">
        <v>9265604905</v>
      </c>
      <c r="Q339" s="7" t="s">
        <v>837</v>
      </c>
      <c r="R339" s="6" t="s">
        <v>6</v>
      </c>
      <c r="S339" s="48"/>
      <c r="T339" s="48"/>
      <c r="U339" s="48"/>
      <c r="V339" s="48"/>
      <c r="W339" s="50"/>
    </row>
    <row r="340" spans="1:23" x14ac:dyDescent="0.25">
      <c r="A340" s="37">
        <f t="shared" ref="A340" si="172">IF(C340="","",A339+1)</f>
        <v>336</v>
      </c>
      <c r="B340" s="33" t="str">
        <f t="shared" ref="B340" si="173">IF(C340="","","/ 2023-24")</f>
        <v>/ 2023-24</v>
      </c>
      <c r="C340" s="56">
        <v>45112.584722222222</v>
      </c>
      <c r="D340" s="45" t="s">
        <v>13</v>
      </c>
      <c r="E340" s="46">
        <v>1687</v>
      </c>
      <c r="F340" s="57">
        <v>45112</v>
      </c>
      <c r="G340" s="45" t="s">
        <v>331</v>
      </c>
      <c r="H340" s="45" t="s">
        <v>48</v>
      </c>
      <c r="I340" s="46">
        <v>225</v>
      </c>
      <c r="J340" s="48" t="s">
        <v>995</v>
      </c>
      <c r="K340" s="48" t="s">
        <v>327</v>
      </c>
      <c r="L340" s="58">
        <v>45112.537499999999</v>
      </c>
      <c r="M340" s="56" t="s">
        <v>41</v>
      </c>
      <c r="N340" s="56" t="s">
        <v>715</v>
      </c>
      <c r="O340" s="45" t="s">
        <v>153</v>
      </c>
      <c r="P340" s="46">
        <v>9979031267</v>
      </c>
      <c r="Q340" s="46" t="s">
        <v>63</v>
      </c>
      <c r="R340" s="48" t="s">
        <v>6</v>
      </c>
      <c r="S340" s="48"/>
      <c r="T340" s="48"/>
      <c r="U340" s="48"/>
      <c r="V340" s="48"/>
      <c r="W340" s="50"/>
    </row>
    <row r="341" spans="1:23" x14ac:dyDescent="0.25">
      <c r="A341" s="37">
        <f t="shared" ref="A341" si="174">IF(C341="","",A340+1)</f>
        <v>337</v>
      </c>
      <c r="B341" s="33" t="str">
        <f t="shared" ref="B341" si="175">IF(C341="","","/ 2023-24")</f>
        <v>/ 2023-24</v>
      </c>
      <c r="C341" s="56">
        <v>45113.435416666667</v>
      </c>
      <c r="D341" s="45" t="s">
        <v>13</v>
      </c>
      <c r="E341" s="46">
        <v>1688</v>
      </c>
      <c r="F341" s="57">
        <v>45113</v>
      </c>
      <c r="G341" s="45" t="s">
        <v>331</v>
      </c>
      <c r="H341" s="45" t="s">
        <v>48</v>
      </c>
      <c r="I341" s="46">
        <v>468</v>
      </c>
      <c r="J341" s="48" t="s">
        <v>995</v>
      </c>
      <c r="K341" s="48" t="s">
        <v>327</v>
      </c>
      <c r="L341" s="58">
        <v>45113.435416666667</v>
      </c>
      <c r="M341" s="56" t="s">
        <v>41</v>
      </c>
      <c r="N341" s="56" t="s">
        <v>715</v>
      </c>
      <c r="O341" s="45" t="s">
        <v>153</v>
      </c>
      <c r="P341" s="46">
        <v>9979031267</v>
      </c>
      <c r="Q341" s="46" t="s">
        <v>63</v>
      </c>
      <c r="R341" s="48" t="s">
        <v>6</v>
      </c>
      <c r="S341" s="48"/>
      <c r="T341" s="48"/>
      <c r="U341" s="48"/>
      <c r="V341" s="48"/>
      <c r="W341" s="50"/>
    </row>
    <row r="342" spans="1:23" x14ac:dyDescent="0.25">
      <c r="A342" s="37">
        <f t="shared" ref="A342" si="176">IF(C342="","",A341+1)</f>
        <v>338</v>
      </c>
      <c r="B342" s="33" t="str">
        <f t="shared" ref="B342" si="177">IF(C342="","","/ 2023-24")</f>
        <v>/ 2023-24</v>
      </c>
      <c r="C342" s="56">
        <v>45113.481944444444</v>
      </c>
      <c r="D342" s="45" t="s">
        <v>13</v>
      </c>
      <c r="E342" s="46">
        <v>1689</v>
      </c>
      <c r="F342" s="57">
        <v>45113</v>
      </c>
      <c r="G342" s="45" t="s">
        <v>331</v>
      </c>
      <c r="H342" s="45" t="s">
        <v>48</v>
      </c>
      <c r="I342" s="46">
        <v>285</v>
      </c>
      <c r="J342" s="48" t="s">
        <v>995</v>
      </c>
      <c r="K342" s="48" t="s">
        <v>788</v>
      </c>
      <c r="L342" s="58">
        <v>45113.38958333333</v>
      </c>
      <c r="M342" s="56" t="s">
        <v>41</v>
      </c>
      <c r="N342" s="56" t="s">
        <v>715</v>
      </c>
      <c r="O342" s="45" t="s">
        <v>789</v>
      </c>
      <c r="P342" s="46">
        <v>8200931367</v>
      </c>
      <c r="Q342" s="46" t="s">
        <v>63</v>
      </c>
      <c r="R342" s="48" t="s">
        <v>6</v>
      </c>
      <c r="S342" s="48"/>
      <c r="T342" s="48"/>
      <c r="U342" s="48"/>
      <c r="V342" s="48"/>
      <c r="W342" s="50"/>
    </row>
    <row r="343" spans="1:23" x14ac:dyDescent="0.25">
      <c r="A343" s="37">
        <f t="shared" ref="A343" si="178">IF(C343="","",A342+1)</f>
        <v>339</v>
      </c>
      <c r="B343" s="33" t="str">
        <f t="shared" ref="B343" si="179">IF(C343="","","/ 2023-24")</f>
        <v>/ 2023-24</v>
      </c>
      <c r="C343" s="61">
        <v>45113.857638888891</v>
      </c>
      <c r="D343" s="45" t="s">
        <v>12</v>
      </c>
      <c r="E343" s="46" t="s">
        <v>874</v>
      </c>
      <c r="F343" s="62" t="s">
        <v>875</v>
      </c>
      <c r="G343" s="45" t="s">
        <v>120</v>
      </c>
      <c r="H343" s="45" t="s">
        <v>139</v>
      </c>
      <c r="I343" s="46">
        <v>7970</v>
      </c>
      <c r="J343" s="48" t="s">
        <v>21</v>
      </c>
      <c r="K343" s="48" t="s">
        <v>870</v>
      </c>
      <c r="L343" s="58">
        <v>45113.569444444445</v>
      </c>
      <c r="M343" s="56" t="s">
        <v>41</v>
      </c>
      <c r="N343" s="56" t="s">
        <v>717</v>
      </c>
      <c r="O343" s="45" t="s">
        <v>871</v>
      </c>
      <c r="P343" s="46">
        <v>9170590050</v>
      </c>
      <c r="Q343" s="46" t="s">
        <v>63</v>
      </c>
      <c r="R343" s="48" t="s">
        <v>6</v>
      </c>
      <c r="S343" s="48"/>
      <c r="T343" s="48"/>
      <c r="U343" s="48"/>
      <c r="V343" s="48"/>
      <c r="W343" s="50"/>
    </row>
    <row r="344" spans="1:23" x14ac:dyDescent="0.25">
      <c r="A344" s="37">
        <f t="shared" ref="A344" si="180">IF(C344="","",A343+1)</f>
        <v>340</v>
      </c>
      <c r="B344" s="33" t="str">
        <f t="shared" ref="B344" si="181">IF(C344="","","/ 2023-24")</f>
        <v>/ 2023-24</v>
      </c>
      <c r="C344" s="61">
        <v>45113.875</v>
      </c>
      <c r="D344" s="45" t="s">
        <v>12</v>
      </c>
      <c r="E344" s="46" t="s">
        <v>876</v>
      </c>
      <c r="F344" s="62">
        <v>45113</v>
      </c>
      <c r="G344" s="45" t="s">
        <v>120</v>
      </c>
      <c r="H344" s="45" t="s">
        <v>139</v>
      </c>
      <c r="I344" s="46">
        <v>6190</v>
      </c>
      <c r="J344" s="48" t="s">
        <v>21</v>
      </c>
      <c r="K344" s="48" t="s">
        <v>872</v>
      </c>
      <c r="L344" s="58">
        <v>45113.576388888891</v>
      </c>
      <c r="M344" s="56" t="s">
        <v>41</v>
      </c>
      <c r="N344" s="56" t="s">
        <v>717</v>
      </c>
      <c r="O344" s="45" t="s">
        <v>873</v>
      </c>
      <c r="P344" s="46">
        <v>9558431188</v>
      </c>
      <c r="Q344" s="46" t="s">
        <v>63</v>
      </c>
      <c r="R344" s="48" t="s">
        <v>6</v>
      </c>
      <c r="S344" s="48"/>
      <c r="T344" s="48"/>
      <c r="U344" s="48"/>
      <c r="V344" s="48"/>
      <c r="W344" s="50"/>
    </row>
    <row r="345" spans="1:23" x14ac:dyDescent="0.25">
      <c r="A345" s="37">
        <f t="shared" ref="A345" si="182">IF(C345="","",A344+1)</f>
        <v>341</v>
      </c>
      <c r="B345" s="33" t="str">
        <f t="shared" ref="B345" si="183">IF(C345="","","/ 2023-24")</f>
        <v>/ 2023-24</v>
      </c>
      <c r="C345" s="56">
        <v>45113.616666666669</v>
      </c>
      <c r="D345" s="45" t="s">
        <v>13</v>
      </c>
      <c r="E345" s="46">
        <v>1690</v>
      </c>
      <c r="F345" s="57">
        <v>45113</v>
      </c>
      <c r="G345" s="45" t="s">
        <v>331</v>
      </c>
      <c r="H345" s="45" t="s">
        <v>48</v>
      </c>
      <c r="I345" s="46">
        <v>358</v>
      </c>
      <c r="J345" s="48" t="s">
        <v>995</v>
      </c>
      <c r="K345" s="48" t="s">
        <v>327</v>
      </c>
      <c r="L345" s="58">
        <v>45113.502083333333</v>
      </c>
      <c r="M345" s="56" t="s">
        <v>41</v>
      </c>
      <c r="N345" s="56" t="s">
        <v>715</v>
      </c>
      <c r="O345" s="45" t="s">
        <v>153</v>
      </c>
      <c r="P345" s="46">
        <v>9979031267</v>
      </c>
      <c r="Q345" s="46" t="s">
        <v>63</v>
      </c>
      <c r="R345" s="48" t="s">
        <v>6</v>
      </c>
      <c r="S345" s="48"/>
      <c r="T345" s="48"/>
      <c r="U345" s="48"/>
      <c r="V345" s="48"/>
      <c r="W345" s="50"/>
    </row>
    <row r="346" spans="1:23" x14ac:dyDescent="0.25">
      <c r="A346" s="37">
        <f t="shared" ref="A346" si="184">IF(C346="","",A345+1)</f>
        <v>342</v>
      </c>
      <c r="B346" s="33" t="str">
        <f t="shared" ref="B346" si="185">IF(C346="","","/ 2023-24")</f>
        <v>/ 2023-24</v>
      </c>
      <c r="C346" s="61">
        <v>45113.857638888891</v>
      </c>
      <c r="D346" s="45" t="s">
        <v>12</v>
      </c>
      <c r="E346" s="46" t="s">
        <v>877</v>
      </c>
      <c r="F346" s="57">
        <v>45107</v>
      </c>
      <c r="G346" s="45" t="s">
        <v>101</v>
      </c>
      <c r="H346" s="45" t="s">
        <v>48</v>
      </c>
      <c r="I346" s="46">
        <v>862</v>
      </c>
      <c r="J346" s="48" t="s">
        <v>995</v>
      </c>
      <c r="K346" s="48" t="s">
        <v>456</v>
      </c>
      <c r="L346" s="58">
        <v>45113.627083333333</v>
      </c>
      <c r="M346" s="56" t="s">
        <v>111</v>
      </c>
      <c r="N346" s="56" t="s">
        <v>717</v>
      </c>
      <c r="O346" s="45" t="s">
        <v>836</v>
      </c>
      <c r="P346" s="46">
        <v>9118003107</v>
      </c>
      <c r="Q346" s="7" t="s">
        <v>878</v>
      </c>
      <c r="R346" s="48" t="s">
        <v>6</v>
      </c>
      <c r="S346" s="48"/>
      <c r="T346" s="48"/>
      <c r="U346" s="48"/>
      <c r="V346" s="48"/>
      <c r="W346" s="50"/>
    </row>
    <row r="347" spans="1:23" x14ac:dyDescent="0.25">
      <c r="A347" s="37">
        <f t="shared" ref="A347" si="186">IF(C347="","",A346+1)</f>
        <v>343</v>
      </c>
      <c r="B347" s="33" t="str">
        <f t="shared" ref="B347" si="187">IF(C347="","","/ 2023-24")</f>
        <v>/ 2023-24</v>
      </c>
      <c r="C347" s="56">
        <v>45113.652777777781</v>
      </c>
      <c r="D347" s="45" t="s">
        <v>13</v>
      </c>
      <c r="E347" s="46">
        <v>1691</v>
      </c>
      <c r="F347" s="57">
        <v>45113</v>
      </c>
      <c r="G347" s="45" t="s">
        <v>331</v>
      </c>
      <c r="H347" s="45" t="s">
        <v>48</v>
      </c>
      <c r="I347" s="46">
        <v>363</v>
      </c>
      <c r="J347" s="48" t="s">
        <v>995</v>
      </c>
      <c r="K347" s="48" t="s">
        <v>788</v>
      </c>
      <c r="L347" s="58">
        <v>45113.622916666667</v>
      </c>
      <c r="M347" s="56" t="s">
        <v>41</v>
      </c>
      <c r="N347" s="56" t="s">
        <v>715</v>
      </c>
      <c r="O347" s="45" t="s">
        <v>789</v>
      </c>
      <c r="P347" s="46">
        <v>8200931367</v>
      </c>
      <c r="Q347" s="46" t="s">
        <v>63</v>
      </c>
      <c r="R347" s="48" t="s">
        <v>6</v>
      </c>
      <c r="S347" s="48"/>
      <c r="T347" s="48"/>
      <c r="U347" s="48"/>
      <c r="V347" s="48"/>
      <c r="W347" s="50"/>
    </row>
    <row r="348" spans="1:23" x14ac:dyDescent="0.25">
      <c r="A348" s="37">
        <f t="shared" ref="A348" si="188">IF(C348="","",A347+1)</f>
        <v>344</v>
      </c>
      <c r="B348" s="33" t="str">
        <f t="shared" ref="B348" si="189">IF(C348="","","/ 2023-24")</f>
        <v>/ 2023-24</v>
      </c>
      <c r="C348" s="56">
        <v>45113.712500000001</v>
      </c>
      <c r="D348" s="45" t="s">
        <v>13</v>
      </c>
      <c r="E348" s="46">
        <v>1692</v>
      </c>
      <c r="F348" s="57">
        <v>45113</v>
      </c>
      <c r="G348" s="45" t="s">
        <v>331</v>
      </c>
      <c r="H348" s="45" t="s">
        <v>48</v>
      </c>
      <c r="I348" s="46">
        <v>257</v>
      </c>
      <c r="J348" s="48" t="s">
        <v>995</v>
      </c>
      <c r="K348" s="48" t="s">
        <v>327</v>
      </c>
      <c r="L348" s="58">
        <v>45113.6875</v>
      </c>
      <c r="M348" s="56" t="s">
        <v>41</v>
      </c>
      <c r="N348" s="56" t="s">
        <v>715</v>
      </c>
      <c r="O348" s="45" t="s">
        <v>153</v>
      </c>
      <c r="P348" s="46">
        <v>9979031267</v>
      </c>
      <c r="Q348" s="46" t="s">
        <v>63</v>
      </c>
      <c r="R348" s="48" t="s">
        <v>6</v>
      </c>
      <c r="S348" s="48"/>
      <c r="T348" s="48"/>
      <c r="U348" s="48"/>
      <c r="V348" s="48"/>
      <c r="W348" s="50"/>
    </row>
    <row r="349" spans="1:23" x14ac:dyDescent="0.25">
      <c r="A349" s="37">
        <f t="shared" ref="A349" si="190">IF(C349="","",A348+1)</f>
        <v>345</v>
      </c>
      <c r="B349" s="33" t="str">
        <f t="shared" ref="B349" si="191">IF(C349="","","/ 2023-24")</f>
        <v>/ 2023-24</v>
      </c>
      <c r="C349" s="56">
        <v>45113.75277777778</v>
      </c>
      <c r="D349" s="45" t="s">
        <v>13</v>
      </c>
      <c r="E349" s="46">
        <v>1693</v>
      </c>
      <c r="F349" s="57">
        <v>45113</v>
      </c>
      <c r="G349" s="45" t="s">
        <v>331</v>
      </c>
      <c r="H349" s="45" t="s">
        <v>48</v>
      </c>
      <c r="I349" s="46">
        <v>341</v>
      </c>
      <c r="J349" s="48" t="s">
        <v>995</v>
      </c>
      <c r="K349" s="48" t="s">
        <v>788</v>
      </c>
      <c r="L349" s="58">
        <v>45113.704861111109</v>
      </c>
      <c r="M349" s="56" t="s">
        <v>41</v>
      </c>
      <c r="N349" s="56" t="s">
        <v>715</v>
      </c>
      <c r="O349" s="45" t="s">
        <v>789</v>
      </c>
      <c r="P349" s="46">
        <v>8200931367</v>
      </c>
      <c r="Q349" s="46" t="s">
        <v>63</v>
      </c>
      <c r="R349" s="48" t="s">
        <v>6</v>
      </c>
      <c r="S349" s="48"/>
      <c r="T349" s="48"/>
      <c r="U349" s="48"/>
      <c r="V349" s="48"/>
      <c r="W349" s="50"/>
    </row>
    <row r="350" spans="1:23" x14ac:dyDescent="0.25">
      <c r="A350" s="37">
        <f t="shared" ref="A350" si="192">IF(C350="","",A349+1)</f>
        <v>346</v>
      </c>
      <c r="B350" s="33" t="str">
        <f t="shared" ref="B350" si="193">IF(C350="","","/ 2023-24")</f>
        <v>/ 2023-24</v>
      </c>
      <c r="C350" s="56">
        <v>45114.648611111108</v>
      </c>
      <c r="D350" s="45" t="s">
        <v>13</v>
      </c>
      <c r="E350" s="46">
        <v>1697</v>
      </c>
      <c r="F350" s="57">
        <v>45114</v>
      </c>
      <c r="G350" s="45" t="s">
        <v>120</v>
      </c>
      <c r="H350" s="45" t="s">
        <v>121</v>
      </c>
      <c r="I350" s="46">
        <v>9920</v>
      </c>
      <c r="J350" s="48" t="s">
        <v>21</v>
      </c>
      <c r="K350" s="48" t="s">
        <v>879</v>
      </c>
      <c r="L350" s="59">
        <v>45113.916666666664</v>
      </c>
      <c r="M350" s="56" t="s">
        <v>41</v>
      </c>
      <c r="N350" s="56" t="s">
        <v>715</v>
      </c>
      <c r="O350" s="45" t="s">
        <v>880</v>
      </c>
      <c r="P350" s="46">
        <v>9555576578</v>
      </c>
      <c r="Q350" s="46" t="s">
        <v>63</v>
      </c>
      <c r="R350" s="48" t="s">
        <v>6</v>
      </c>
      <c r="S350" s="48"/>
      <c r="T350" s="48"/>
      <c r="U350" s="48"/>
      <c r="V350" s="48"/>
      <c r="W350" s="50"/>
    </row>
    <row r="351" spans="1:23" x14ac:dyDescent="0.25">
      <c r="A351" s="37">
        <f t="shared" ref="A351" si="194">IF(C351="","",A350+1)</f>
        <v>347</v>
      </c>
      <c r="B351" s="33" t="str">
        <f t="shared" ref="B351" si="195">IF(C351="","","/ 2023-24")</f>
        <v>/ 2023-24</v>
      </c>
      <c r="C351" s="61">
        <v>45114.868055555555</v>
      </c>
      <c r="D351" s="45" t="s">
        <v>12</v>
      </c>
      <c r="E351" s="46" t="s">
        <v>890</v>
      </c>
      <c r="F351" s="62">
        <v>45113</v>
      </c>
      <c r="G351" s="45" t="s">
        <v>893</v>
      </c>
      <c r="H351" s="45" t="s">
        <v>48</v>
      </c>
      <c r="I351" s="46">
        <v>479</v>
      </c>
      <c r="J351" s="48" t="s">
        <v>995</v>
      </c>
      <c r="K351" s="48" t="s">
        <v>346</v>
      </c>
      <c r="L351" s="58">
        <v>45114.445138888892</v>
      </c>
      <c r="M351" s="56" t="s">
        <v>54</v>
      </c>
      <c r="N351" s="56" t="s">
        <v>717</v>
      </c>
      <c r="O351" s="45" t="s">
        <v>347</v>
      </c>
      <c r="P351" s="46">
        <v>8849012029</v>
      </c>
      <c r="Q351" s="7" t="s">
        <v>891</v>
      </c>
      <c r="R351" s="48" t="s">
        <v>6</v>
      </c>
      <c r="S351" s="48"/>
      <c r="T351" s="48"/>
      <c r="U351" s="48"/>
      <c r="V351" s="48"/>
      <c r="W351" s="50"/>
    </row>
    <row r="352" spans="1:23" x14ac:dyDescent="0.25">
      <c r="A352" s="37">
        <f t="shared" ref="A352" si="196">IF(C352="","",A351+1)</f>
        <v>348</v>
      </c>
      <c r="B352" s="33" t="str">
        <f t="shared" ref="B352" si="197">IF(C352="","","/ 2023-24")</f>
        <v>/ 2023-24</v>
      </c>
      <c r="C352" s="56">
        <v>45115.693749999999</v>
      </c>
      <c r="D352" s="45" t="s">
        <v>12</v>
      </c>
      <c r="E352" s="46" t="s">
        <v>900</v>
      </c>
      <c r="F352" s="57">
        <v>45113</v>
      </c>
      <c r="G352" s="45" t="s">
        <v>893</v>
      </c>
      <c r="H352" s="45" t="s">
        <v>48</v>
      </c>
      <c r="I352" s="46">
        <v>434</v>
      </c>
      <c r="J352" s="48" t="s">
        <v>995</v>
      </c>
      <c r="K352" s="48" t="s">
        <v>44</v>
      </c>
      <c r="L352" s="58">
        <v>45114.445138888892</v>
      </c>
      <c r="M352" s="56" t="s">
        <v>54</v>
      </c>
      <c r="N352" s="56" t="s">
        <v>717</v>
      </c>
      <c r="O352" s="45" t="s">
        <v>45</v>
      </c>
      <c r="P352" s="46">
        <v>7569010837</v>
      </c>
      <c r="Q352" s="7" t="s">
        <v>901</v>
      </c>
      <c r="R352" s="48" t="s">
        <v>6</v>
      </c>
      <c r="S352" s="48"/>
      <c r="T352" s="48"/>
      <c r="U352" s="48"/>
      <c r="V352" s="48"/>
      <c r="W352" s="50"/>
    </row>
    <row r="353" spans="1:23" x14ac:dyDescent="0.25">
      <c r="A353" s="37">
        <f t="shared" ref="A353" si="198">IF(C353="","",A352+1)</f>
        <v>349</v>
      </c>
      <c r="B353" s="33" t="str">
        <f t="shared" ref="B353" si="199">IF(C353="","","/ 2023-24")</f>
        <v>/ 2023-24</v>
      </c>
      <c r="C353" s="56">
        <v>45114.519444444442</v>
      </c>
      <c r="D353" s="45" t="s">
        <v>13</v>
      </c>
      <c r="E353" s="46">
        <v>1695</v>
      </c>
      <c r="F353" s="57">
        <v>45114</v>
      </c>
      <c r="G353" s="45" t="s">
        <v>331</v>
      </c>
      <c r="H353" s="45" t="s">
        <v>48</v>
      </c>
      <c r="I353" s="46">
        <v>317</v>
      </c>
      <c r="J353" s="48" t="s">
        <v>995</v>
      </c>
      <c r="K353" s="48" t="s">
        <v>327</v>
      </c>
      <c r="L353" s="58">
        <v>45114.4375</v>
      </c>
      <c r="M353" s="56" t="s">
        <v>41</v>
      </c>
      <c r="N353" s="56" t="s">
        <v>715</v>
      </c>
      <c r="O353" s="45" t="s">
        <v>153</v>
      </c>
      <c r="P353" s="46">
        <v>9979031267</v>
      </c>
      <c r="Q353" s="46" t="s">
        <v>63</v>
      </c>
      <c r="R353" s="48" t="s">
        <v>6</v>
      </c>
      <c r="S353" s="48"/>
      <c r="T353" s="48"/>
      <c r="U353" s="48"/>
      <c r="V353" s="48"/>
      <c r="W353" s="50"/>
    </row>
    <row r="354" spans="1:23" x14ac:dyDescent="0.25">
      <c r="A354" s="37">
        <f t="shared" ref="A354" si="200">IF(C354="","",A353+1)</f>
        <v>350</v>
      </c>
      <c r="B354" s="33" t="str">
        <f t="shared" ref="B354" si="201">IF(C354="","","/ 2023-24")</f>
        <v>/ 2023-24</v>
      </c>
      <c r="C354" s="56">
        <v>45114.552083333336</v>
      </c>
      <c r="D354" s="45" t="s">
        <v>13</v>
      </c>
      <c r="E354" s="46">
        <v>1696</v>
      </c>
      <c r="F354" s="57">
        <v>45114</v>
      </c>
      <c r="G354" s="45" t="s">
        <v>881</v>
      </c>
      <c r="H354" s="45" t="s">
        <v>882</v>
      </c>
      <c r="I354" s="46">
        <v>9</v>
      </c>
      <c r="J354" s="48" t="s">
        <v>22</v>
      </c>
      <c r="K354" s="48" t="s">
        <v>883</v>
      </c>
      <c r="L354" s="58">
        <v>45114.416666666664</v>
      </c>
      <c r="M354" s="56" t="s">
        <v>41</v>
      </c>
      <c r="N354" s="56" t="s">
        <v>715</v>
      </c>
      <c r="O354" s="45" t="s">
        <v>224</v>
      </c>
      <c r="P354" s="46">
        <v>9589496920</v>
      </c>
      <c r="Q354" s="46" t="s">
        <v>63</v>
      </c>
      <c r="R354" s="48" t="s">
        <v>6</v>
      </c>
      <c r="S354" s="48"/>
      <c r="T354" s="48"/>
      <c r="U354" s="48"/>
      <c r="V354" s="48"/>
      <c r="W354" s="50"/>
    </row>
    <row r="355" spans="1:23" x14ac:dyDescent="0.25">
      <c r="A355" s="37">
        <f t="shared" ref="A355" si="202">IF(C355="","",A354+1)</f>
        <v>351</v>
      </c>
      <c r="B355" s="33" t="str">
        <f t="shared" ref="B355" si="203">IF(C355="","","/ 2023-24")</f>
        <v>/ 2023-24</v>
      </c>
      <c r="C355" s="56">
        <v>45114.75</v>
      </c>
      <c r="D355" s="45" t="s">
        <v>13</v>
      </c>
      <c r="E355" s="46">
        <v>1694</v>
      </c>
      <c r="F355" s="57">
        <v>45114</v>
      </c>
      <c r="G355" s="45" t="s">
        <v>270</v>
      </c>
      <c r="H355" s="45" t="s">
        <v>884</v>
      </c>
      <c r="I355" s="46">
        <v>150</v>
      </c>
      <c r="J355" s="48" t="s">
        <v>22</v>
      </c>
      <c r="K355" s="48" t="s">
        <v>309</v>
      </c>
      <c r="L355" s="58">
        <v>45114.573611111111</v>
      </c>
      <c r="M355" s="56" t="s">
        <v>310</v>
      </c>
      <c r="N355" s="56" t="s">
        <v>715</v>
      </c>
      <c r="O355" s="45" t="s">
        <v>398</v>
      </c>
      <c r="P355" s="7">
        <v>8849816376</v>
      </c>
      <c r="Q355" s="7" t="s">
        <v>885</v>
      </c>
      <c r="R355" s="48" t="s">
        <v>6</v>
      </c>
      <c r="S355" s="48"/>
      <c r="T355" s="48"/>
      <c r="U355" s="48"/>
      <c r="V355" s="48"/>
      <c r="W355" s="50"/>
    </row>
    <row r="356" spans="1:23" x14ac:dyDescent="0.25">
      <c r="A356" s="37">
        <f t="shared" ref="A356" si="204">IF(C356="","",A355+1)</f>
        <v>352</v>
      </c>
      <c r="B356" s="33" t="str">
        <f t="shared" ref="B356" si="205">IF(C356="","","/ 2023-24")</f>
        <v>/ 2023-24</v>
      </c>
      <c r="C356" s="56">
        <v>45114.645833333336</v>
      </c>
      <c r="D356" s="45" t="s">
        <v>13</v>
      </c>
      <c r="E356" s="46">
        <v>1698</v>
      </c>
      <c r="F356" s="57">
        <v>45114</v>
      </c>
      <c r="G356" s="45" t="s">
        <v>331</v>
      </c>
      <c r="H356" s="45" t="s">
        <v>48</v>
      </c>
      <c r="I356" s="46">
        <v>297</v>
      </c>
      <c r="J356" s="48" t="s">
        <v>995</v>
      </c>
      <c r="K356" s="48" t="s">
        <v>327</v>
      </c>
      <c r="L356" s="58">
        <v>45114.606944444444</v>
      </c>
      <c r="M356" s="56" t="s">
        <v>41</v>
      </c>
      <c r="N356" s="56" t="s">
        <v>715</v>
      </c>
      <c r="O356" s="45" t="s">
        <v>153</v>
      </c>
      <c r="P356" s="46">
        <v>9979031267</v>
      </c>
      <c r="Q356" s="46" t="s">
        <v>63</v>
      </c>
      <c r="R356" s="48" t="s">
        <v>6</v>
      </c>
      <c r="S356" s="48"/>
      <c r="T356" s="48"/>
      <c r="U356" s="48"/>
      <c r="V356" s="48"/>
      <c r="W356" s="50"/>
    </row>
    <row r="357" spans="1:23" x14ac:dyDescent="0.25">
      <c r="A357" s="37">
        <f t="shared" ref="A357" si="206">IF(C357="","",A356+1)</f>
        <v>353</v>
      </c>
      <c r="B357" s="33" t="str">
        <f t="shared" ref="B357" si="207">IF(C357="","","/ 2023-24")</f>
        <v>/ 2023-24</v>
      </c>
      <c r="C357" s="61">
        <v>45114.923611111109</v>
      </c>
      <c r="D357" s="45" t="s">
        <v>12</v>
      </c>
      <c r="E357" s="46" t="s">
        <v>892</v>
      </c>
      <c r="F357" s="62">
        <v>45114</v>
      </c>
      <c r="G357" s="45" t="s">
        <v>120</v>
      </c>
      <c r="H357" s="45" t="s">
        <v>680</v>
      </c>
      <c r="I357" s="46">
        <v>6530</v>
      </c>
      <c r="J357" s="48" t="s">
        <v>21</v>
      </c>
      <c r="K357" s="48" t="s">
        <v>820</v>
      </c>
      <c r="L357" s="58">
        <v>45114.640277777777</v>
      </c>
      <c r="M357" s="56" t="s">
        <v>41</v>
      </c>
      <c r="N357" s="56" t="s">
        <v>717</v>
      </c>
      <c r="O357" s="45" t="s">
        <v>821</v>
      </c>
      <c r="P357" s="46">
        <v>9555576578</v>
      </c>
      <c r="Q357" s="46" t="s">
        <v>63</v>
      </c>
      <c r="R357" s="48" t="s">
        <v>6</v>
      </c>
      <c r="S357" s="48"/>
      <c r="T357" s="48"/>
      <c r="U357" s="48"/>
      <c r="V357" s="48"/>
      <c r="W357" s="50"/>
    </row>
    <row r="358" spans="1:23" x14ac:dyDescent="0.25">
      <c r="A358" s="37">
        <f t="shared" ref="A358" si="208">IF(C358="","",A357+1)</f>
        <v>354</v>
      </c>
      <c r="B358" s="33" t="str">
        <f t="shared" ref="B358" si="209">IF(C358="","","/ 2023-24")</f>
        <v>/ 2023-24</v>
      </c>
      <c r="C358" s="56">
        <v>45115.555555555555</v>
      </c>
      <c r="D358" s="45" t="s">
        <v>12</v>
      </c>
      <c r="E358" s="46" t="s">
        <v>898</v>
      </c>
      <c r="F358" s="57">
        <v>45110</v>
      </c>
      <c r="G358" s="45" t="s">
        <v>103</v>
      </c>
      <c r="H358" s="45" t="s">
        <v>48</v>
      </c>
      <c r="I358" s="46">
        <v>140</v>
      </c>
      <c r="J358" s="48" t="s">
        <v>995</v>
      </c>
      <c r="K358" s="48" t="s">
        <v>894</v>
      </c>
      <c r="L358" s="58">
        <v>45115.378472222219</v>
      </c>
      <c r="M358" s="56" t="s">
        <v>374</v>
      </c>
      <c r="N358" s="56" t="s">
        <v>717</v>
      </c>
      <c r="O358" s="45" t="s">
        <v>895</v>
      </c>
      <c r="P358" s="46">
        <v>8669005149</v>
      </c>
      <c r="Q358" s="7" t="s">
        <v>899</v>
      </c>
      <c r="R358" s="48" t="s">
        <v>6</v>
      </c>
      <c r="S358" s="48"/>
      <c r="T358" s="48"/>
      <c r="U358" s="48"/>
      <c r="V358" s="48"/>
      <c r="W358" s="50" t="s">
        <v>382</v>
      </c>
    </row>
    <row r="359" spans="1:23" x14ac:dyDescent="0.25">
      <c r="A359" s="37">
        <f t="shared" ref="A359" si="210">IF(C359="","",A358+1)</f>
        <v>355</v>
      </c>
      <c r="B359" s="33" t="str">
        <f t="shared" ref="B359" si="211">IF(C359="","","/ 2023-24")</f>
        <v>/ 2023-24</v>
      </c>
      <c r="C359" s="56">
        <v>45115.8</v>
      </c>
      <c r="D359" s="45" t="s">
        <v>12</v>
      </c>
      <c r="E359" s="46" t="s">
        <v>902</v>
      </c>
      <c r="F359" s="57">
        <v>45114</v>
      </c>
      <c r="G359" s="45" t="s">
        <v>101</v>
      </c>
      <c r="H359" s="45" t="s">
        <v>48</v>
      </c>
      <c r="I359" s="46">
        <v>576</v>
      </c>
      <c r="J359" s="48" t="s">
        <v>995</v>
      </c>
      <c r="K359" s="48" t="s">
        <v>896</v>
      </c>
      <c r="L359" s="58">
        <v>45115.416666666664</v>
      </c>
      <c r="M359" s="56" t="s">
        <v>111</v>
      </c>
      <c r="N359" s="56" t="s">
        <v>717</v>
      </c>
      <c r="O359" s="45" t="s">
        <v>897</v>
      </c>
      <c r="P359" s="46">
        <v>6375564153</v>
      </c>
      <c r="Q359" s="7" t="s">
        <v>903</v>
      </c>
      <c r="R359" s="48" t="s">
        <v>6</v>
      </c>
      <c r="S359" s="48"/>
      <c r="T359" s="48"/>
      <c r="U359" s="48"/>
      <c r="V359" s="48"/>
      <c r="W359" s="50"/>
    </row>
    <row r="360" spans="1:23" x14ac:dyDescent="0.25">
      <c r="A360" s="37">
        <f t="shared" ref="A360" si="212">IF(C360="","",A359+1)</f>
        <v>356</v>
      </c>
      <c r="B360" s="33" t="str">
        <f t="shared" ref="B360" si="213">IF(C360="","","/ 2023-24")</f>
        <v>/ 2023-24</v>
      </c>
      <c r="C360" s="56">
        <v>45115.537499999999</v>
      </c>
      <c r="D360" s="45" t="s">
        <v>13</v>
      </c>
      <c r="E360" s="46">
        <v>1699</v>
      </c>
      <c r="F360" s="57">
        <v>45115</v>
      </c>
      <c r="G360" s="45" t="s">
        <v>331</v>
      </c>
      <c r="H360" s="45" t="s">
        <v>48</v>
      </c>
      <c r="I360" s="46">
        <v>219</v>
      </c>
      <c r="J360" s="48" t="s">
        <v>995</v>
      </c>
      <c r="K360" s="48" t="s">
        <v>327</v>
      </c>
      <c r="L360" s="58">
        <v>45115.454861111109</v>
      </c>
      <c r="M360" s="56" t="s">
        <v>41</v>
      </c>
      <c r="N360" s="56" t="s">
        <v>715</v>
      </c>
      <c r="O360" s="45" t="s">
        <v>153</v>
      </c>
      <c r="P360" s="46">
        <v>9979031267</v>
      </c>
      <c r="Q360" s="46" t="s">
        <v>63</v>
      </c>
      <c r="R360" s="48" t="s">
        <v>6</v>
      </c>
      <c r="S360" s="48"/>
      <c r="T360" s="48"/>
      <c r="U360" s="48"/>
      <c r="V360" s="48"/>
      <c r="W360" s="50"/>
    </row>
    <row r="361" spans="1:23" x14ac:dyDescent="0.25">
      <c r="A361" s="37">
        <f t="shared" ref="A361" si="214">IF(C361="","",A360+1)</f>
        <v>357</v>
      </c>
      <c r="B361" s="33" t="str">
        <f t="shared" ref="B361" si="215">IF(C361="","","/ 2023-24")</f>
        <v>/ 2023-24</v>
      </c>
      <c r="C361" s="61">
        <v>45117.927083333336</v>
      </c>
      <c r="D361" s="45" t="s">
        <v>12</v>
      </c>
      <c r="E361" s="46" t="s">
        <v>919</v>
      </c>
      <c r="F361" s="62">
        <v>45113</v>
      </c>
      <c r="G361" s="45" t="s">
        <v>344</v>
      </c>
      <c r="H361" s="45" t="s">
        <v>48</v>
      </c>
      <c r="I361" s="46">
        <v>841</v>
      </c>
      <c r="J361" s="48" t="s">
        <v>995</v>
      </c>
      <c r="K361" s="48" t="s">
        <v>904</v>
      </c>
      <c r="L361" s="58">
        <v>45117.399305555555</v>
      </c>
      <c r="M361" s="56" t="s">
        <v>54</v>
      </c>
      <c r="N361" s="56" t="s">
        <v>721</v>
      </c>
      <c r="O361" s="45" t="s">
        <v>905</v>
      </c>
      <c r="P361" s="46">
        <v>9898419521</v>
      </c>
      <c r="Q361" s="7" t="s">
        <v>920</v>
      </c>
      <c r="R361" s="48" t="s">
        <v>6</v>
      </c>
      <c r="S361" s="48"/>
      <c r="T361" s="48"/>
      <c r="U361" s="48"/>
      <c r="V361" s="48"/>
      <c r="W361" s="50"/>
    </row>
    <row r="362" spans="1:23" x14ac:dyDescent="0.25">
      <c r="A362" s="37">
        <f t="shared" ref="A362" si="216">IF(C362="","",A361+1)</f>
        <v>358</v>
      </c>
      <c r="B362" s="33" t="str">
        <f t="shared" ref="B362" si="217">IF(C362="","","/ 2023-24")</f>
        <v>/ 2023-24</v>
      </c>
      <c r="C362" s="56">
        <v>45117.420138888891</v>
      </c>
      <c r="D362" s="45" t="s">
        <v>13</v>
      </c>
      <c r="E362" s="46">
        <v>1700</v>
      </c>
      <c r="F362" s="57">
        <v>45117</v>
      </c>
      <c r="G362" s="45" t="s">
        <v>331</v>
      </c>
      <c r="H362" s="45" t="s">
        <v>48</v>
      </c>
      <c r="I362" s="46">
        <v>345</v>
      </c>
      <c r="J362" s="48" t="s">
        <v>995</v>
      </c>
      <c r="K362" s="48" t="s">
        <v>327</v>
      </c>
      <c r="L362" s="58">
        <v>45117.38958333333</v>
      </c>
      <c r="M362" s="56" t="s">
        <v>41</v>
      </c>
      <c r="N362" s="56" t="s">
        <v>715</v>
      </c>
      <c r="O362" s="45" t="s">
        <v>153</v>
      </c>
      <c r="P362" s="46">
        <v>9979031267</v>
      </c>
      <c r="Q362" s="46" t="s">
        <v>63</v>
      </c>
      <c r="R362" s="48" t="s">
        <v>6</v>
      </c>
      <c r="S362" s="48"/>
      <c r="T362" s="48"/>
      <c r="U362" s="48"/>
      <c r="V362" s="48"/>
      <c r="W362" s="50"/>
    </row>
    <row r="363" spans="1:23" x14ac:dyDescent="0.25">
      <c r="A363" s="37">
        <f t="shared" ref="A363" si="218">IF(C363="","",A362+1)</f>
        <v>359</v>
      </c>
      <c r="B363" s="33" t="str">
        <f t="shared" ref="B363" si="219">IF(C363="","","/ 2023-24")</f>
        <v>/ 2023-24</v>
      </c>
      <c r="C363" s="61">
        <v>45117.828472222223</v>
      </c>
      <c r="D363" s="45" t="s">
        <v>12</v>
      </c>
      <c r="E363" s="46" t="s">
        <v>915</v>
      </c>
      <c r="F363" s="62">
        <v>45114</v>
      </c>
      <c r="G363" s="45" t="s">
        <v>101</v>
      </c>
      <c r="H363" s="45" t="s">
        <v>48</v>
      </c>
      <c r="I363" s="46">
        <v>420</v>
      </c>
      <c r="J363" s="48" t="s">
        <v>995</v>
      </c>
      <c r="K363" s="48" t="s">
        <v>122</v>
      </c>
      <c r="L363" s="58">
        <v>45117.499305555553</v>
      </c>
      <c r="M363" s="56" t="s">
        <v>111</v>
      </c>
      <c r="N363" s="56" t="s">
        <v>717</v>
      </c>
      <c r="O363" s="45" t="s">
        <v>906</v>
      </c>
      <c r="P363" s="46">
        <v>7565896266</v>
      </c>
      <c r="Q363" s="7" t="s">
        <v>916</v>
      </c>
      <c r="R363" s="48" t="s">
        <v>6</v>
      </c>
      <c r="S363" s="48"/>
      <c r="T363" s="48"/>
      <c r="U363" s="48"/>
      <c r="V363" s="48"/>
      <c r="W363" s="50"/>
    </row>
    <row r="364" spans="1:23" x14ac:dyDescent="0.25">
      <c r="A364" s="37">
        <f t="shared" ref="A364" si="220">IF(C364="","",A363+1)</f>
        <v>360</v>
      </c>
      <c r="B364" s="33" t="str">
        <f t="shared" ref="B364" si="221">IF(C364="","","/ 2023-24")</f>
        <v>/ 2023-24</v>
      </c>
      <c r="C364" s="56">
        <v>45117.538194444445</v>
      </c>
      <c r="D364" s="45" t="s">
        <v>13</v>
      </c>
      <c r="E364" s="47">
        <v>45117</v>
      </c>
      <c r="F364" s="57">
        <v>45117</v>
      </c>
      <c r="G364" s="45" t="s">
        <v>331</v>
      </c>
      <c r="H364" s="45" t="s">
        <v>48</v>
      </c>
      <c r="I364" s="46">
        <v>183</v>
      </c>
      <c r="J364" s="48" t="s">
        <v>995</v>
      </c>
      <c r="K364" s="48" t="s">
        <v>904</v>
      </c>
      <c r="L364" s="58">
        <v>45117.399305555555</v>
      </c>
      <c r="M364" s="56" t="s">
        <v>54</v>
      </c>
      <c r="N364" s="56" t="s">
        <v>721</v>
      </c>
      <c r="O364" s="45" t="s">
        <v>905</v>
      </c>
      <c r="P364" s="46">
        <v>9898419521</v>
      </c>
      <c r="Q364" s="7" t="s">
        <v>63</v>
      </c>
      <c r="R364" s="48" t="s">
        <v>6</v>
      </c>
      <c r="S364" s="48"/>
      <c r="T364" s="48"/>
      <c r="U364" s="48"/>
      <c r="V364" s="48"/>
      <c r="W364" s="50"/>
    </row>
    <row r="365" spans="1:23" x14ac:dyDescent="0.25">
      <c r="A365" s="37">
        <f t="shared" ref="A365" si="222">IF(C365="","",A364+1)</f>
        <v>361</v>
      </c>
      <c r="B365" s="33" t="str">
        <f t="shared" ref="B365" si="223">IF(C365="","","/ 2023-24")</f>
        <v>/ 2023-24</v>
      </c>
      <c r="C365" s="61">
        <v>45117.908333333333</v>
      </c>
      <c r="D365" s="45" t="s">
        <v>12</v>
      </c>
      <c r="E365" s="46" t="s">
        <v>917</v>
      </c>
      <c r="F365" s="62">
        <v>45114</v>
      </c>
      <c r="G365" s="45" t="s">
        <v>101</v>
      </c>
      <c r="H365" s="45" t="s">
        <v>48</v>
      </c>
      <c r="I365" s="46">
        <v>718</v>
      </c>
      <c r="J365" s="48" t="s">
        <v>995</v>
      </c>
      <c r="K365" s="48" t="s">
        <v>907</v>
      </c>
      <c r="L365" s="58">
        <v>45117.513888888891</v>
      </c>
      <c r="M365" s="56" t="s">
        <v>111</v>
      </c>
      <c r="N365" s="56" t="s">
        <v>717</v>
      </c>
      <c r="O365" s="45" t="s">
        <v>908</v>
      </c>
      <c r="P365" s="46">
        <v>6290871962</v>
      </c>
      <c r="Q365" s="7" t="s">
        <v>918</v>
      </c>
      <c r="R365" s="48" t="s">
        <v>6</v>
      </c>
      <c r="S365" s="48"/>
      <c r="T365" s="48"/>
      <c r="U365" s="48"/>
      <c r="V365" s="48"/>
      <c r="W365" s="50"/>
    </row>
    <row r="366" spans="1:23" x14ac:dyDescent="0.25">
      <c r="A366" s="37">
        <f t="shared" ref="A366" si="224">IF(C366="","",A365+1)</f>
        <v>362</v>
      </c>
      <c r="B366" s="33" t="str">
        <f t="shared" ref="B366" si="225">IF(C366="","","/ 2023-24")</f>
        <v>/ 2023-24</v>
      </c>
      <c r="C366" s="56">
        <v>45117.927083333336</v>
      </c>
      <c r="D366" s="45" t="s">
        <v>12</v>
      </c>
      <c r="E366" s="46" t="s">
        <v>922</v>
      </c>
      <c r="F366" s="62">
        <v>45113</v>
      </c>
      <c r="G366" s="45" t="s">
        <v>344</v>
      </c>
      <c r="H366" s="45" t="s">
        <v>48</v>
      </c>
      <c r="I366" s="46">
        <v>566</v>
      </c>
      <c r="J366" s="48" t="s">
        <v>995</v>
      </c>
      <c r="K366" s="48" t="s">
        <v>659</v>
      </c>
      <c r="L366" s="58">
        <v>45117.517361111109</v>
      </c>
      <c r="M366" s="56" t="s">
        <v>54</v>
      </c>
      <c r="N366" s="56" t="s">
        <v>721</v>
      </c>
      <c r="O366" s="45" t="s">
        <v>407</v>
      </c>
      <c r="P366" s="46">
        <v>9350497710</v>
      </c>
      <c r="Q366" s="7" t="s">
        <v>921</v>
      </c>
      <c r="R366" s="48" t="s">
        <v>6</v>
      </c>
      <c r="S366" s="48"/>
      <c r="T366" s="48"/>
      <c r="U366" s="48"/>
      <c r="V366" s="48"/>
      <c r="W366" s="50"/>
    </row>
    <row r="367" spans="1:23" x14ac:dyDescent="0.25">
      <c r="A367" s="37">
        <f t="shared" ref="A367" si="226">IF(C367="","",A366+1)</f>
        <v>363</v>
      </c>
      <c r="B367" s="33" t="str">
        <f t="shared" ref="B367" si="227">IF(C367="","","/ 2023-24")</f>
        <v>/ 2023-24</v>
      </c>
      <c r="C367" s="56">
        <v>45118.405555555553</v>
      </c>
      <c r="D367" s="45" t="s">
        <v>12</v>
      </c>
      <c r="E367" s="46" t="s">
        <v>923</v>
      </c>
      <c r="F367" s="57">
        <v>45117</v>
      </c>
      <c r="G367" s="45" t="s">
        <v>120</v>
      </c>
      <c r="H367" s="45" t="s">
        <v>680</v>
      </c>
      <c r="I367" s="46">
        <v>5720</v>
      </c>
      <c r="J367" s="48" t="s">
        <v>21</v>
      </c>
      <c r="K367" s="48" t="s">
        <v>190</v>
      </c>
      <c r="L367" s="58">
        <v>45117.609027777777</v>
      </c>
      <c r="M367" s="56" t="s">
        <v>41</v>
      </c>
      <c r="N367" s="56" t="s">
        <v>717</v>
      </c>
      <c r="O367" s="45" t="s">
        <v>473</v>
      </c>
      <c r="P367" s="46">
        <v>8692985062</v>
      </c>
      <c r="Q367" s="46" t="s">
        <v>63</v>
      </c>
      <c r="R367" s="48" t="s">
        <v>6</v>
      </c>
      <c r="S367" s="48"/>
      <c r="T367" s="48"/>
      <c r="U367" s="48"/>
      <c r="V367" s="48"/>
      <c r="W367" s="50"/>
    </row>
    <row r="368" spans="1:23" x14ac:dyDescent="0.25">
      <c r="A368" s="37">
        <f t="shared" ref="A368" si="228">IF(C368="","",A367+1)</f>
        <v>364</v>
      </c>
      <c r="B368" s="33" t="str">
        <f t="shared" ref="B368" si="229">IF(C368="","","/ 2023-24")</f>
        <v>/ 2023-24</v>
      </c>
      <c r="C368" s="56">
        <v>45117.663194444445</v>
      </c>
      <c r="D368" s="45" t="s">
        <v>13</v>
      </c>
      <c r="E368" s="46">
        <v>1352</v>
      </c>
      <c r="F368" s="57">
        <v>45117</v>
      </c>
      <c r="G368" s="45" t="s">
        <v>354</v>
      </c>
      <c r="H368" s="45" t="s">
        <v>48</v>
      </c>
      <c r="I368" s="46">
        <v>4</v>
      </c>
      <c r="J368" s="48" t="s">
        <v>995</v>
      </c>
      <c r="K368" s="48" t="s">
        <v>909</v>
      </c>
      <c r="L368" s="58">
        <v>45117.645833333336</v>
      </c>
      <c r="M368" s="56" t="s">
        <v>310</v>
      </c>
      <c r="N368" s="56" t="s">
        <v>715</v>
      </c>
      <c r="O368" s="45" t="s">
        <v>910</v>
      </c>
      <c r="P368" s="46">
        <v>9979325805</v>
      </c>
      <c r="Q368" s="7" t="s">
        <v>911</v>
      </c>
      <c r="R368" s="48" t="s">
        <v>6</v>
      </c>
      <c r="S368" s="48"/>
      <c r="T368" s="48"/>
      <c r="U368" s="48"/>
      <c r="V368" s="48"/>
      <c r="W368" s="50"/>
    </row>
    <row r="369" spans="1:23" x14ac:dyDescent="0.25">
      <c r="A369" s="37">
        <f t="shared" ref="A369" si="230">IF(C369="","",A368+1)</f>
        <v>365</v>
      </c>
      <c r="B369" s="33" t="str">
        <f t="shared" ref="B369" si="231">IF(C369="","","/ 2023-24")</f>
        <v>/ 2023-24</v>
      </c>
      <c r="C369" s="56">
        <v>45117.75</v>
      </c>
      <c r="D369" s="45" t="s">
        <v>13</v>
      </c>
      <c r="E369" s="46">
        <v>1353</v>
      </c>
      <c r="F369" s="57">
        <v>45117</v>
      </c>
      <c r="G369" s="45" t="s">
        <v>448</v>
      </c>
      <c r="H369" s="45" t="s">
        <v>912</v>
      </c>
      <c r="I369" s="46">
        <v>2</v>
      </c>
      <c r="J369" s="48" t="s">
        <v>22</v>
      </c>
      <c r="K369" s="48" t="s">
        <v>309</v>
      </c>
      <c r="L369" s="58">
        <v>45117.635416666664</v>
      </c>
      <c r="M369" s="56" t="s">
        <v>310</v>
      </c>
      <c r="N369" s="56" t="s">
        <v>717</v>
      </c>
      <c r="O369" s="45" t="s">
        <v>398</v>
      </c>
      <c r="P369" s="7">
        <v>8849816376</v>
      </c>
      <c r="Q369" s="7" t="s">
        <v>913</v>
      </c>
      <c r="R369" s="48" t="s">
        <v>6</v>
      </c>
      <c r="S369" s="48"/>
      <c r="T369" s="48"/>
      <c r="U369" s="48"/>
      <c r="V369" s="48"/>
      <c r="W369" s="50"/>
    </row>
    <row r="370" spans="1:23" x14ac:dyDescent="0.25">
      <c r="A370" s="37">
        <f t="shared" ref="A370:A372" si="232">IF(C370="","",A369+1)</f>
        <v>366</v>
      </c>
      <c r="B370" s="33" t="str">
        <f t="shared" ref="B370:B372" si="233">IF(C370="","","/ 2023-24")</f>
        <v>/ 2023-24</v>
      </c>
      <c r="C370" s="56">
        <v>45117.420138888891</v>
      </c>
      <c r="D370" s="45" t="s">
        <v>12</v>
      </c>
      <c r="E370" s="46" t="s">
        <v>914</v>
      </c>
      <c r="F370" s="57">
        <v>45117</v>
      </c>
      <c r="G370" s="45" t="s">
        <v>150</v>
      </c>
      <c r="H370" s="45" t="s">
        <v>863</v>
      </c>
      <c r="I370" s="46">
        <v>78</v>
      </c>
      <c r="J370" s="48" t="s">
        <v>23</v>
      </c>
      <c r="K370" s="48" t="s">
        <v>327</v>
      </c>
      <c r="L370" s="58">
        <v>45117.38958333333</v>
      </c>
      <c r="M370" s="56" t="s">
        <v>41</v>
      </c>
      <c r="N370" s="56" t="s">
        <v>716</v>
      </c>
      <c r="O370" s="45" t="s">
        <v>153</v>
      </c>
      <c r="P370" s="46">
        <v>9979031267</v>
      </c>
      <c r="Q370" s="46" t="s">
        <v>63</v>
      </c>
      <c r="R370" s="48" t="s">
        <v>6</v>
      </c>
      <c r="S370" s="48"/>
      <c r="T370" s="48"/>
      <c r="U370" s="48"/>
      <c r="V370" s="48"/>
      <c r="W370" s="50"/>
    </row>
    <row r="371" spans="1:23" x14ac:dyDescent="0.25">
      <c r="A371" s="37">
        <f t="shared" si="232"/>
        <v>367</v>
      </c>
      <c r="B371" s="33" t="str">
        <f t="shared" si="233"/>
        <v>/ 2023-24</v>
      </c>
      <c r="C371" s="61">
        <v>45118.833333333336</v>
      </c>
      <c r="D371" s="45" t="s">
        <v>12</v>
      </c>
      <c r="E371" s="46" t="s">
        <v>932</v>
      </c>
      <c r="F371" s="57">
        <v>45113</v>
      </c>
      <c r="G371" s="45" t="s">
        <v>344</v>
      </c>
      <c r="H371" s="45" t="s">
        <v>48</v>
      </c>
      <c r="I371" s="46">
        <v>432</v>
      </c>
      <c r="J371" s="48" t="s">
        <v>995</v>
      </c>
      <c r="K371" s="48" t="s">
        <v>924</v>
      </c>
      <c r="L371" s="58">
        <v>45118.477083333331</v>
      </c>
      <c r="M371" s="56" t="s">
        <v>54</v>
      </c>
      <c r="N371" s="56" t="s">
        <v>721</v>
      </c>
      <c r="O371" s="45" t="s">
        <v>925</v>
      </c>
      <c r="P371" s="46">
        <v>6350010905</v>
      </c>
      <c r="Q371" s="7" t="s">
        <v>933</v>
      </c>
      <c r="R371" s="48" t="s">
        <v>6</v>
      </c>
      <c r="S371" s="48"/>
      <c r="T371" s="48"/>
      <c r="U371" s="48"/>
      <c r="V371" s="48"/>
      <c r="W371" s="50"/>
    </row>
    <row r="372" spans="1:23" x14ac:dyDescent="0.25">
      <c r="A372" s="37">
        <f t="shared" si="232"/>
        <v>368</v>
      </c>
      <c r="B372" s="33" t="str">
        <f t="shared" si="233"/>
        <v>/ 2023-24</v>
      </c>
      <c r="C372" s="56">
        <v>45118.602777777778</v>
      </c>
      <c r="D372" s="45" t="s">
        <v>13</v>
      </c>
      <c r="E372" s="46">
        <v>1354</v>
      </c>
      <c r="F372" s="57">
        <v>45118</v>
      </c>
      <c r="G372" s="45" t="s">
        <v>331</v>
      </c>
      <c r="H372" s="45" t="s">
        <v>48</v>
      </c>
      <c r="I372" s="46">
        <v>302</v>
      </c>
      <c r="J372" s="48" t="s">
        <v>995</v>
      </c>
      <c r="K372" s="48" t="s">
        <v>327</v>
      </c>
      <c r="L372" s="58">
        <v>45118.415277777778</v>
      </c>
      <c r="M372" s="56" t="s">
        <v>41</v>
      </c>
      <c r="N372" s="56" t="s">
        <v>715</v>
      </c>
      <c r="O372" s="45" t="s">
        <v>153</v>
      </c>
      <c r="P372" s="46">
        <v>9979031267</v>
      </c>
      <c r="Q372" s="46" t="s">
        <v>63</v>
      </c>
      <c r="R372" s="48" t="s">
        <v>6</v>
      </c>
      <c r="S372" s="48"/>
      <c r="T372" s="48"/>
      <c r="U372" s="48"/>
      <c r="V372" s="48"/>
      <c r="W372" s="50"/>
    </row>
    <row r="373" spans="1:23" x14ac:dyDescent="0.25">
      <c r="A373" s="37">
        <f t="shared" ref="A373" si="234">IF(C373="","",A372+1)</f>
        <v>369</v>
      </c>
      <c r="B373" s="33" t="str">
        <f t="shared" ref="B373" si="235">IF(C373="","","/ 2023-24")</f>
        <v>/ 2023-24</v>
      </c>
      <c r="C373" s="56">
        <v>45119.885416666664</v>
      </c>
      <c r="D373" s="45" t="s">
        <v>12</v>
      </c>
      <c r="E373" s="46" t="s">
        <v>934</v>
      </c>
      <c r="F373" s="57">
        <v>45114</v>
      </c>
      <c r="G373" s="45" t="s">
        <v>101</v>
      </c>
      <c r="H373" s="45" t="s">
        <v>48</v>
      </c>
      <c r="I373" s="46">
        <v>576</v>
      </c>
      <c r="J373" s="48" t="s">
        <v>995</v>
      </c>
      <c r="K373" s="48" t="s">
        <v>110</v>
      </c>
      <c r="L373" s="58">
        <v>45118.709027777775</v>
      </c>
      <c r="M373" s="56" t="s">
        <v>111</v>
      </c>
      <c r="N373" s="56" t="s">
        <v>721</v>
      </c>
      <c r="O373" s="45" t="s">
        <v>395</v>
      </c>
      <c r="P373" s="46">
        <v>9878342471</v>
      </c>
      <c r="Q373" s="7" t="s">
        <v>935</v>
      </c>
      <c r="R373" s="48" t="s">
        <v>6</v>
      </c>
      <c r="S373" s="48"/>
      <c r="T373" s="48"/>
      <c r="U373" s="48"/>
      <c r="V373" s="48"/>
      <c r="W373" s="50"/>
    </row>
    <row r="374" spans="1:23" x14ac:dyDescent="0.25">
      <c r="A374" s="37">
        <f t="shared" ref="A374" si="236">IF(C374="","",A373+1)</f>
        <v>370</v>
      </c>
      <c r="B374" s="33" t="str">
        <f t="shared" ref="B374" si="237">IF(C374="","","/ 2023-24")</f>
        <v>/ 2023-24</v>
      </c>
      <c r="C374" s="56">
        <v>45118.753472222219</v>
      </c>
      <c r="D374" s="45" t="s">
        <v>13</v>
      </c>
      <c r="E374" s="46">
        <v>1355</v>
      </c>
      <c r="F374" s="57">
        <v>45118</v>
      </c>
      <c r="G374" s="45" t="s">
        <v>931</v>
      </c>
      <c r="H374" s="45" t="s">
        <v>48</v>
      </c>
      <c r="I374" s="46">
        <v>1</v>
      </c>
      <c r="J374" s="48" t="s">
        <v>995</v>
      </c>
      <c r="K374" s="48" t="s">
        <v>49</v>
      </c>
      <c r="L374" s="58">
        <v>45118.732638888891</v>
      </c>
      <c r="M374" s="56" t="s">
        <v>310</v>
      </c>
      <c r="N374" s="56" t="s">
        <v>717</v>
      </c>
      <c r="O374" s="45" t="s">
        <v>51</v>
      </c>
      <c r="P374" s="46">
        <v>9638195231</v>
      </c>
      <c r="Q374" s="7" t="s">
        <v>852</v>
      </c>
      <c r="R374" s="48" t="s">
        <v>6</v>
      </c>
      <c r="S374" s="48"/>
      <c r="T374" s="48"/>
      <c r="U374" s="48"/>
      <c r="V374" s="48"/>
      <c r="W374" s="50"/>
    </row>
    <row r="375" spans="1:23" x14ac:dyDescent="0.25">
      <c r="A375" s="37">
        <f t="shared" ref="A375" si="238">IF(C375="","",A374+1)</f>
        <v>371</v>
      </c>
      <c r="B375" s="33" t="str">
        <f t="shared" ref="B375" si="239">IF(C375="","","/ 2023-24")</f>
        <v>/ 2023-24</v>
      </c>
      <c r="C375" s="56">
        <v>45118.759027777778</v>
      </c>
      <c r="D375" s="45" t="s">
        <v>14</v>
      </c>
      <c r="E375" s="46">
        <v>9001013</v>
      </c>
      <c r="F375" s="57">
        <v>45118</v>
      </c>
      <c r="G375" s="45" t="s">
        <v>926</v>
      </c>
      <c r="H375" s="45" t="s">
        <v>927</v>
      </c>
      <c r="I375" s="46">
        <v>5</v>
      </c>
      <c r="J375" s="48" t="s">
        <v>21</v>
      </c>
      <c r="K375" s="48" t="s">
        <v>49</v>
      </c>
      <c r="L375" s="58">
        <v>45118.732638888891</v>
      </c>
      <c r="M375" s="56" t="s">
        <v>310</v>
      </c>
      <c r="N375" s="56" t="s">
        <v>717</v>
      </c>
      <c r="O375" s="45" t="s">
        <v>51</v>
      </c>
      <c r="P375" s="46">
        <v>9638195231</v>
      </c>
      <c r="Q375" s="7" t="s">
        <v>928</v>
      </c>
      <c r="R375" s="48" t="s">
        <v>29</v>
      </c>
      <c r="S375" s="48">
        <v>830</v>
      </c>
      <c r="T375" s="60">
        <v>45142</v>
      </c>
      <c r="U375" s="48" t="s">
        <v>1218</v>
      </c>
      <c r="V375" s="48"/>
      <c r="W375" s="50" t="s">
        <v>1219</v>
      </c>
    </row>
    <row r="376" spans="1:23" x14ac:dyDescent="0.25">
      <c r="A376" s="37">
        <f t="shared" ref="A376" si="240">IF(C376="","",A375+1)</f>
        <v>372</v>
      </c>
      <c r="B376" s="33" t="str">
        <f t="shared" ref="B376" si="241">IF(C376="","","/ 2023-24")</f>
        <v>/ 2023-24</v>
      </c>
      <c r="C376" s="56">
        <v>45118.759027777778</v>
      </c>
      <c r="D376" s="45" t="s">
        <v>14</v>
      </c>
      <c r="E376" s="46">
        <v>9001014</v>
      </c>
      <c r="F376" s="57">
        <v>45118</v>
      </c>
      <c r="G376" s="45" t="s">
        <v>929</v>
      </c>
      <c r="H376" s="45" t="s">
        <v>133</v>
      </c>
      <c r="I376" s="46">
        <v>1</v>
      </c>
      <c r="J376" s="48" t="s">
        <v>995</v>
      </c>
      <c r="K376" s="48" t="s">
        <v>309</v>
      </c>
      <c r="L376" s="58">
        <v>45118.756249999999</v>
      </c>
      <c r="M376" s="56" t="s">
        <v>310</v>
      </c>
      <c r="N376" s="56" t="s">
        <v>717</v>
      </c>
      <c r="O376" s="45" t="s">
        <v>398</v>
      </c>
      <c r="P376" s="7">
        <v>8849816376</v>
      </c>
      <c r="Q376" s="7" t="s">
        <v>930</v>
      </c>
      <c r="R376" s="48" t="s">
        <v>29</v>
      </c>
      <c r="S376" s="48">
        <v>784</v>
      </c>
      <c r="T376" s="60">
        <v>45147</v>
      </c>
      <c r="U376" s="48" t="s">
        <v>1166</v>
      </c>
      <c r="V376" s="48">
        <v>1</v>
      </c>
      <c r="W376" s="50"/>
    </row>
    <row r="377" spans="1:23" x14ac:dyDescent="0.25">
      <c r="A377" s="37">
        <f t="shared" ref="A377" si="242">IF(C377="","",A376+1)</f>
        <v>373</v>
      </c>
      <c r="B377" s="33" t="str">
        <f t="shared" ref="B377" si="243">IF(C377="","","/ 2023-24")</f>
        <v>/ 2023-24</v>
      </c>
      <c r="C377" s="56">
        <v>45119.885416666664</v>
      </c>
      <c r="D377" s="45" t="s">
        <v>12</v>
      </c>
      <c r="E377" s="46" t="s">
        <v>939</v>
      </c>
      <c r="F377" s="57">
        <v>45114</v>
      </c>
      <c r="G377" s="45" t="s">
        <v>101</v>
      </c>
      <c r="H377" s="45" t="s">
        <v>48</v>
      </c>
      <c r="I377" s="46">
        <v>500</v>
      </c>
      <c r="J377" s="48" t="s">
        <v>995</v>
      </c>
      <c r="K377" s="48" t="s">
        <v>896</v>
      </c>
      <c r="L377" s="58">
        <v>45118.773611111108</v>
      </c>
      <c r="M377" s="56" t="s">
        <v>111</v>
      </c>
      <c r="N377" s="56" t="s">
        <v>721</v>
      </c>
      <c r="O377" s="45" t="s">
        <v>897</v>
      </c>
      <c r="P377" s="46">
        <v>6375564153</v>
      </c>
      <c r="Q377" s="7" t="s">
        <v>940</v>
      </c>
      <c r="R377" s="48" t="s">
        <v>6</v>
      </c>
      <c r="S377" s="48"/>
      <c r="T377" s="48"/>
      <c r="U377" s="48"/>
      <c r="V377" s="48"/>
      <c r="W377" s="50"/>
    </row>
    <row r="378" spans="1:23" x14ac:dyDescent="0.25">
      <c r="A378" s="37">
        <f t="shared" ref="A378" si="244">IF(C378="","",A377+1)</f>
        <v>374</v>
      </c>
      <c r="B378" s="33" t="str">
        <f t="shared" ref="B378" si="245">IF(C378="","","/ 2023-24")</f>
        <v>/ 2023-24</v>
      </c>
      <c r="C378" s="56">
        <v>45119.479166666664</v>
      </c>
      <c r="D378" s="45" t="s">
        <v>13</v>
      </c>
      <c r="E378" s="46">
        <v>1358</v>
      </c>
      <c r="F378" s="57">
        <v>45119</v>
      </c>
      <c r="G378" s="45" t="s">
        <v>331</v>
      </c>
      <c r="H378" s="45" t="s">
        <v>48</v>
      </c>
      <c r="I378" s="46">
        <v>216</v>
      </c>
      <c r="J378" s="48" t="s">
        <v>995</v>
      </c>
      <c r="K378" s="48" t="s">
        <v>327</v>
      </c>
      <c r="L378" s="58">
        <v>45119.102083333331</v>
      </c>
      <c r="M378" s="56" t="s">
        <v>41</v>
      </c>
      <c r="N378" s="56" t="s">
        <v>715</v>
      </c>
      <c r="O378" s="45" t="s">
        <v>153</v>
      </c>
      <c r="P378" s="46">
        <v>9979031267</v>
      </c>
      <c r="Q378" s="46" t="s">
        <v>63</v>
      </c>
      <c r="R378" s="48" t="s">
        <v>6</v>
      </c>
      <c r="S378" s="48"/>
      <c r="T378" s="48"/>
      <c r="U378" s="48"/>
      <c r="V378" s="48"/>
      <c r="W378" s="50"/>
    </row>
    <row r="379" spans="1:23" x14ac:dyDescent="0.25">
      <c r="A379" s="37">
        <f t="shared" ref="A379" si="246">IF(C379="","",A378+1)</f>
        <v>375</v>
      </c>
      <c r="B379" s="33" t="str">
        <f t="shared" ref="B379" si="247">IF(C379="","","/ 2023-24")</f>
        <v>/ 2023-24</v>
      </c>
      <c r="C379" s="56">
        <v>45119.75</v>
      </c>
      <c r="D379" s="45" t="s">
        <v>14</v>
      </c>
      <c r="E379" s="46">
        <v>9001017</v>
      </c>
      <c r="F379" s="57">
        <v>45119</v>
      </c>
      <c r="G379" s="45" t="s">
        <v>181</v>
      </c>
      <c r="H379" s="45" t="s">
        <v>688</v>
      </c>
      <c r="I379" s="46">
        <v>2</v>
      </c>
      <c r="J379" s="48" t="s">
        <v>22</v>
      </c>
      <c r="K379" s="48" t="s">
        <v>309</v>
      </c>
      <c r="L379" s="58">
        <v>45119.663194444445</v>
      </c>
      <c r="M379" s="56" t="s">
        <v>310</v>
      </c>
      <c r="N379" s="56" t="s">
        <v>715</v>
      </c>
      <c r="O379" s="45" t="s">
        <v>398</v>
      </c>
      <c r="P379" s="7">
        <v>8849816376</v>
      </c>
      <c r="Q379" s="7" t="s">
        <v>936</v>
      </c>
      <c r="R379" s="48" t="s">
        <v>29</v>
      </c>
      <c r="S379" s="48">
        <v>728</v>
      </c>
      <c r="T379" s="60">
        <v>45140</v>
      </c>
      <c r="U379" s="48" t="s">
        <v>1117</v>
      </c>
      <c r="V379" s="48">
        <v>2</v>
      </c>
      <c r="W379" s="50"/>
    </row>
    <row r="380" spans="1:23" x14ac:dyDescent="0.25">
      <c r="A380" s="37">
        <f t="shared" ref="A380" si="248">IF(C380="","",A379+1)</f>
        <v>376</v>
      </c>
      <c r="B380" s="33" t="str">
        <f t="shared" ref="B380" si="249">IF(C380="","","/ 2023-24")</f>
        <v>/ 2023-24</v>
      </c>
      <c r="C380" s="61">
        <v>45119.864583333336</v>
      </c>
      <c r="D380" s="45" t="s">
        <v>12</v>
      </c>
      <c r="E380" s="46" t="s">
        <v>941</v>
      </c>
      <c r="F380" s="57">
        <v>45118</v>
      </c>
      <c r="G380" s="45" t="s">
        <v>120</v>
      </c>
      <c r="H380" s="45" t="s">
        <v>680</v>
      </c>
      <c r="I380" s="46">
        <v>6170</v>
      </c>
      <c r="J380" s="48" t="s">
        <v>21</v>
      </c>
      <c r="K380" s="48" t="s">
        <v>870</v>
      </c>
      <c r="L380" s="58">
        <v>45119.636111111111</v>
      </c>
      <c r="M380" s="56" t="s">
        <v>41</v>
      </c>
      <c r="N380" s="56" t="s">
        <v>717</v>
      </c>
      <c r="O380" s="45" t="s">
        <v>871</v>
      </c>
      <c r="P380" s="46">
        <v>9170590050</v>
      </c>
      <c r="Q380" s="46" t="s">
        <v>63</v>
      </c>
      <c r="R380" s="48" t="s">
        <v>6</v>
      </c>
      <c r="S380" s="48"/>
      <c r="T380" s="48"/>
      <c r="U380" s="48"/>
      <c r="V380" s="48"/>
      <c r="W380" s="50"/>
    </row>
    <row r="381" spans="1:23" x14ac:dyDescent="0.25">
      <c r="A381" s="37">
        <f t="shared" ref="A381" si="250">IF(C381="","",A380+1)</f>
        <v>377</v>
      </c>
      <c r="B381" s="33" t="str">
        <f t="shared" ref="B381" si="251">IF(C381="","","/ 2023-24")</f>
        <v>/ 2023-24</v>
      </c>
      <c r="C381" s="56">
        <v>45119.75</v>
      </c>
      <c r="D381" s="45" t="s">
        <v>13</v>
      </c>
      <c r="E381" s="46">
        <v>1360</v>
      </c>
      <c r="F381" s="57">
        <v>45119</v>
      </c>
      <c r="G381" s="45" t="s">
        <v>331</v>
      </c>
      <c r="H381" s="45" t="s">
        <v>48</v>
      </c>
      <c r="I381" s="46">
        <v>234</v>
      </c>
      <c r="J381" s="48" t="s">
        <v>995</v>
      </c>
      <c r="K381" s="48" t="s">
        <v>327</v>
      </c>
      <c r="L381" s="58">
        <v>45119.708333333336</v>
      </c>
      <c r="M381" s="56" t="s">
        <v>41</v>
      </c>
      <c r="N381" s="56" t="s">
        <v>715</v>
      </c>
      <c r="O381" s="45" t="s">
        <v>153</v>
      </c>
      <c r="P381" s="46">
        <v>9979031267</v>
      </c>
      <c r="Q381" s="46" t="s">
        <v>63</v>
      </c>
      <c r="R381" s="48" t="s">
        <v>6</v>
      </c>
      <c r="S381" s="48"/>
      <c r="T381" s="48"/>
      <c r="U381" s="48"/>
      <c r="V381" s="48"/>
      <c r="W381" s="50"/>
    </row>
    <row r="382" spans="1:23" x14ac:dyDescent="0.25">
      <c r="A382" s="37">
        <f t="shared" ref="A382" si="252">IF(C382="","",A381+1)</f>
        <v>378</v>
      </c>
      <c r="B382" s="33" t="str">
        <f t="shared" ref="B382" si="253">IF(C382="","","/ 2023-24")</f>
        <v>/ 2023-24</v>
      </c>
      <c r="C382" s="56">
        <v>45120.909722222219</v>
      </c>
      <c r="D382" s="45" t="s">
        <v>12</v>
      </c>
      <c r="E382" s="46" t="s">
        <v>955</v>
      </c>
      <c r="F382" s="57">
        <v>45114</v>
      </c>
      <c r="G382" s="45" t="s">
        <v>101</v>
      </c>
      <c r="H382" s="45" t="s">
        <v>48</v>
      </c>
      <c r="I382" s="46">
        <v>1024</v>
      </c>
      <c r="J382" s="48" t="s">
        <v>995</v>
      </c>
      <c r="K382" s="48" t="s">
        <v>937</v>
      </c>
      <c r="L382" s="58">
        <v>45119.786111111112</v>
      </c>
      <c r="M382" s="56" t="s">
        <v>111</v>
      </c>
      <c r="N382" s="56" t="s">
        <v>721</v>
      </c>
      <c r="O382" s="45" t="s">
        <v>938</v>
      </c>
      <c r="P382" s="46">
        <v>7897921143</v>
      </c>
      <c r="Q382" s="7" t="s">
        <v>956</v>
      </c>
      <c r="R382" s="48" t="s">
        <v>6</v>
      </c>
      <c r="S382" s="48"/>
      <c r="T382" s="48"/>
      <c r="U382" s="48"/>
      <c r="V382" s="48"/>
      <c r="W382" s="50"/>
    </row>
    <row r="383" spans="1:23" x14ac:dyDescent="0.25">
      <c r="A383" s="37">
        <f t="shared" ref="A383" si="254">IF(C383="","",A382+1)</f>
        <v>379</v>
      </c>
      <c r="B383" s="33" t="str">
        <f t="shared" ref="B383" si="255">IF(C383="","","/ 2023-24")</f>
        <v>/ 2023-24</v>
      </c>
      <c r="C383" s="56">
        <v>45120.786805555559</v>
      </c>
      <c r="D383" s="45" t="s">
        <v>12</v>
      </c>
      <c r="E383" s="46" t="s">
        <v>957</v>
      </c>
      <c r="F383" s="57">
        <v>45117</v>
      </c>
      <c r="G383" s="45" t="s">
        <v>120</v>
      </c>
      <c r="H383" s="45" t="s">
        <v>753</v>
      </c>
      <c r="I383" s="46">
        <v>7550</v>
      </c>
      <c r="J383" s="48" t="s">
        <v>21</v>
      </c>
      <c r="K383" s="48" t="s">
        <v>197</v>
      </c>
      <c r="L383" s="58">
        <v>45119.864583333336</v>
      </c>
      <c r="M383" s="56" t="s">
        <v>41</v>
      </c>
      <c r="N383" s="56" t="s">
        <v>717</v>
      </c>
      <c r="O383" s="45" t="s">
        <v>942</v>
      </c>
      <c r="P383" s="46">
        <v>8511458417</v>
      </c>
      <c r="Q383" s="46" t="s">
        <v>63</v>
      </c>
      <c r="R383" s="48" t="s">
        <v>6</v>
      </c>
      <c r="S383" s="48"/>
      <c r="T383" s="48"/>
      <c r="U383" s="48"/>
      <c r="V383" s="48"/>
      <c r="W383" s="50"/>
    </row>
    <row r="384" spans="1:23" x14ac:dyDescent="0.25">
      <c r="A384" s="37">
        <f t="shared" ref="A384" si="256">IF(C384="","",A383+1)</f>
        <v>380</v>
      </c>
      <c r="B384" s="33" t="str">
        <f t="shared" ref="B384" si="257">IF(C384="","","/ 2023-24")</f>
        <v>/ 2023-24</v>
      </c>
      <c r="C384" s="56">
        <v>45120.426388888889</v>
      </c>
      <c r="D384" s="45" t="s">
        <v>13</v>
      </c>
      <c r="E384" s="46">
        <v>1363</v>
      </c>
      <c r="F384" s="57">
        <v>45120</v>
      </c>
      <c r="G384" s="45" t="s">
        <v>331</v>
      </c>
      <c r="H384" s="45" t="s">
        <v>48</v>
      </c>
      <c r="I384" s="46">
        <v>324</v>
      </c>
      <c r="J384" s="48" t="s">
        <v>995</v>
      </c>
      <c r="K384" s="48" t="s">
        <v>327</v>
      </c>
      <c r="L384" s="58">
        <v>45120.379861111112</v>
      </c>
      <c r="M384" s="56" t="s">
        <v>41</v>
      </c>
      <c r="N384" s="56" t="s">
        <v>715</v>
      </c>
      <c r="O384" s="45" t="s">
        <v>153</v>
      </c>
      <c r="P384" s="46">
        <v>9979031267</v>
      </c>
      <c r="Q384" s="46" t="s">
        <v>63</v>
      </c>
      <c r="R384" s="48" t="s">
        <v>6</v>
      </c>
      <c r="S384" s="48"/>
      <c r="T384" s="48"/>
      <c r="U384" s="48"/>
      <c r="V384" s="48"/>
      <c r="W384" s="50"/>
    </row>
    <row r="385" spans="1:23" x14ac:dyDescent="0.25">
      <c r="A385" s="37">
        <f t="shared" ref="A385" si="258">IF(C385="","",A384+1)</f>
        <v>381</v>
      </c>
      <c r="B385" s="33" t="str">
        <f t="shared" ref="B385" si="259">IF(C385="","","/ 2023-24")</f>
        <v>/ 2023-24</v>
      </c>
      <c r="C385" s="56">
        <v>45120.427083333336</v>
      </c>
      <c r="D385" s="45" t="s">
        <v>13</v>
      </c>
      <c r="E385" s="46">
        <v>1362</v>
      </c>
      <c r="F385" s="57">
        <v>45120</v>
      </c>
      <c r="G385" s="45" t="s">
        <v>331</v>
      </c>
      <c r="H385" s="45" t="s">
        <v>48</v>
      </c>
      <c r="I385" s="46">
        <v>345</v>
      </c>
      <c r="J385" s="48" t="s">
        <v>995</v>
      </c>
      <c r="K385" s="48" t="s">
        <v>788</v>
      </c>
      <c r="L385" s="58">
        <v>45120.354166666664</v>
      </c>
      <c r="M385" s="56" t="s">
        <v>41</v>
      </c>
      <c r="N385" s="56" t="s">
        <v>715</v>
      </c>
      <c r="O385" s="45" t="s">
        <v>789</v>
      </c>
      <c r="P385" s="46">
        <v>8200931367</v>
      </c>
      <c r="Q385" s="46" t="s">
        <v>63</v>
      </c>
      <c r="R385" s="48" t="s">
        <v>6</v>
      </c>
      <c r="S385" s="48"/>
      <c r="T385" s="48"/>
      <c r="U385" s="48"/>
      <c r="V385" s="48"/>
      <c r="W385" s="50"/>
    </row>
    <row r="386" spans="1:23" x14ac:dyDescent="0.25">
      <c r="A386" s="37">
        <f t="shared" ref="A386" si="260">IF(C386="","",A385+1)</f>
        <v>382</v>
      </c>
      <c r="B386" s="33" t="str">
        <f t="shared" ref="B386" si="261">IF(C386="","","/ 2023-24")</f>
        <v>/ 2023-24</v>
      </c>
      <c r="C386" s="56">
        <v>45120.445833333331</v>
      </c>
      <c r="D386" s="45" t="s">
        <v>14</v>
      </c>
      <c r="E386" s="46">
        <v>9001028</v>
      </c>
      <c r="F386" s="57">
        <v>45120</v>
      </c>
      <c r="G386" s="45" t="s">
        <v>38</v>
      </c>
      <c r="H386" s="45" t="s">
        <v>39</v>
      </c>
      <c r="I386" s="46">
        <v>1</v>
      </c>
      <c r="J386" s="48" t="s">
        <v>995</v>
      </c>
      <c r="K386" s="48" t="s">
        <v>943</v>
      </c>
      <c r="L386" s="58">
        <v>45120.4375</v>
      </c>
      <c r="M386" s="56" t="s">
        <v>41</v>
      </c>
      <c r="N386" s="56" t="s">
        <v>717</v>
      </c>
      <c r="O386" s="45" t="s">
        <v>298</v>
      </c>
      <c r="P386" s="46">
        <v>9925353616</v>
      </c>
      <c r="Q386" s="46" t="s">
        <v>63</v>
      </c>
      <c r="R386" s="48" t="s">
        <v>29</v>
      </c>
      <c r="S386" s="48">
        <v>593</v>
      </c>
      <c r="T386" s="60">
        <v>45120</v>
      </c>
      <c r="U386" s="48" t="s">
        <v>946</v>
      </c>
      <c r="V386" s="48">
        <v>1</v>
      </c>
      <c r="W386" s="50"/>
    </row>
    <row r="387" spans="1:23" x14ac:dyDescent="0.25">
      <c r="A387" s="37">
        <f t="shared" ref="A387" si="262">IF(C387="","",A386+1)</f>
        <v>383</v>
      </c>
      <c r="B387" s="33" t="str">
        <f t="shared" ref="B387" si="263">IF(C387="","","/ 2023-24")</f>
        <v>/ 2023-24</v>
      </c>
      <c r="C387" s="56">
        <v>45120.600694444445</v>
      </c>
      <c r="D387" s="45" t="s">
        <v>12</v>
      </c>
      <c r="E387" s="46" t="s">
        <v>944</v>
      </c>
      <c r="F387" s="57">
        <v>45114</v>
      </c>
      <c r="G387" s="45" t="s">
        <v>103</v>
      </c>
      <c r="H387" s="45" t="s">
        <v>48</v>
      </c>
      <c r="I387" s="46">
        <v>30</v>
      </c>
      <c r="J387" s="48" t="s">
        <v>995</v>
      </c>
      <c r="K387" s="48" t="s">
        <v>40</v>
      </c>
      <c r="L387" s="58">
        <v>45120.475694444445</v>
      </c>
      <c r="M387" s="56" t="s">
        <v>105</v>
      </c>
      <c r="N387" s="56" t="s">
        <v>717</v>
      </c>
      <c r="O387" s="45" t="s">
        <v>42</v>
      </c>
      <c r="P387" s="7">
        <v>9265604905</v>
      </c>
      <c r="Q387" s="7" t="s">
        <v>837</v>
      </c>
      <c r="R387" s="6" t="s">
        <v>6</v>
      </c>
      <c r="S387" s="48"/>
      <c r="T387" s="48"/>
      <c r="U387" s="48"/>
      <c r="V387" s="48"/>
      <c r="W387" s="50" t="s">
        <v>945</v>
      </c>
    </row>
    <row r="388" spans="1:23" x14ac:dyDescent="0.25">
      <c r="A388" s="37">
        <f t="shared" ref="A388" si="264">IF(C388="","",A387+1)</f>
        <v>384</v>
      </c>
      <c r="B388" s="33" t="str">
        <f t="shared" ref="B388" si="265">IF(C388="","","/ 2023-24")</f>
        <v>/ 2023-24</v>
      </c>
      <c r="C388" s="56">
        <v>45120.6</v>
      </c>
      <c r="D388" s="45" t="s">
        <v>13</v>
      </c>
      <c r="E388" s="46">
        <v>1364</v>
      </c>
      <c r="F388" s="57">
        <v>45120</v>
      </c>
      <c r="G388" s="45" t="s">
        <v>331</v>
      </c>
      <c r="H388" s="45" t="s">
        <v>48</v>
      </c>
      <c r="I388" s="46">
        <v>302</v>
      </c>
      <c r="J388" s="48" t="s">
        <v>995</v>
      </c>
      <c r="K388" s="48" t="s">
        <v>327</v>
      </c>
      <c r="L388" s="58">
        <v>45120.545138888891</v>
      </c>
      <c r="M388" s="56" t="s">
        <v>41</v>
      </c>
      <c r="N388" s="56" t="s">
        <v>715</v>
      </c>
      <c r="O388" s="45" t="s">
        <v>153</v>
      </c>
      <c r="P388" s="46">
        <v>9979031267</v>
      </c>
      <c r="Q388" s="46" t="s">
        <v>63</v>
      </c>
      <c r="R388" s="48" t="s">
        <v>6</v>
      </c>
      <c r="S388" s="48"/>
      <c r="T388" s="48"/>
      <c r="U388" s="48"/>
      <c r="V388" s="48"/>
      <c r="W388" s="50"/>
    </row>
    <row r="389" spans="1:23" x14ac:dyDescent="0.25">
      <c r="A389" s="37">
        <f t="shared" ref="A389" si="266">IF(C389="","",A388+1)</f>
        <v>385</v>
      </c>
      <c r="B389" s="33" t="str">
        <f t="shared" ref="B389" si="267">IF(C389="","","/ 2023-24")</f>
        <v>/ 2023-24</v>
      </c>
      <c r="C389" s="56">
        <v>45120.741666666669</v>
      </c>
      <c r="D389" s="45" t="s">
        <v>12</v>
      </c>
      <c r="E389" s="46" t="s">
        <v>951</v>
      </c>
      <c r="F389" s="57">
        <v>45113</v>
      </c>
      <c r="G389" s="45" t="s">
        <v>893</v>
      </c>
      <c r="H389" s="45" t="s">
        <v>48</v>
      </c>
      <c r="I389" s="46">
        <v>511</v>
      </c>
      <c r="J389" s="48" t="s">
        <v>995</v>
      </c>
      <c r="K389" s="48" t="s">
        <v>948</v>
      </c>
      <c r="L389" s="58">
        <v>45120.591666666667</v>
      </c>
      <c r="M389" s="56" t="s">
        <v>54</v>
      </c>
      <c r="N389" s="56" t="s">
        <v>717</v>
      </c>
      <c r="O389" s="45" t="s">
        <v>949</v>
      </c>
      <c r="P389" s="46">
        <v>9682574268</v>
      </c>
      <c r="Q389" s="7" t="s">
        <v>952</v>
      </c>
      <c r="R389" s="48" t="s">
        <v>6</v>
      </c>
      <c r="S389" s="48"/>
      <c r="T389" s="48"/>
      <c r="U389" s="48"/>
      <c r="V389" s="48"/>
      <c r="W389" s="50"/>
    </row>
    <row r="390" spans="1:23" x14ac:dyDescent="0.25">
      <c r="A390" s="37">
        <f t="shared" ref="A390" si="268">IF(C390="","",A389+1)</f>
        <v>386</v>
      </c>
      <c r="B390" s="33" t="str">
        <f t="shared" ref="B390" si="269">IF(C390="","","/ 2023-24")</f>
        <v>/ 2023-24</v>
      </c>
      <c r="C390" s="56">
        <v>45120.909722222219</v>
      </c>
      <c r="D390" s="45" t="s">
        <v>12</v>
      </c>
      <c r="E390" s="46" t="s">
        <v>953</v>
      </c>
      <c r="F390" s="57">
        <v>45119</v>
      </c>
      <c r="G390" s="45" t="s">
        <v>101</v>
      </c>
      <c r="H390" s="45" t="s">
        <v>48</v>
      </c>
      <c r="I390" s="46">
        <v>452</v>
      </c>
      <c r="J390" s="48" t="s">
        <v>995</v>
      </c>
      <c r="K390" s="48" t="s">
        <v>141</v>
      </c>
      <c r="L390" s="58">
        <v>45120.649305555555</v>
      </c>
      <c r="M390" s="56" t="s">
        <v>111</v>
      </c>
      <c r="N390" s="56" t="s">
        <v>721</v>
      </c>
      <c r="O390" s="45" t="s">
        <v>950</v>
      </c>
      <c r="P390" s="46">
        <v>9104701131</v>
      </c>
      <c r="Q390" s="7" t="s">
        <v>954</v>
      </c>
      <c r="R390" s="48" t="s">
        <v>6</v>
      </c>
      <c r="S390" s="48"/>
      <c r="T390" s="48"/>
      <c r="U390" s="48"/>
      <c r="V390" s="48"/>
      <c r="W390" s="50"/>
    </row>
    <row r="391" spans="1:23" x14ac:dyDescent="0.25">
      <c r="A391" s="37">
        <f t="shared" ref="A391" si="270">IF(C391="","",A390+1)</f>
        <v>387</v>
      </c>
      <c r="B391" s="33" t="str">
        <f t="shared" ref="B391" si="271">IF(C391="","","/ 2023-24")</f>
        <v>/ 2023-24</v>
      </c>
      <c r="C391" s="56">
        <v>45120.693749999999</v>
      </c>
      <c r="D391" s="45" t="s">
        <v>13</v>
      </c>
      <c r="E391" s="46">
        <v>1365</v>
      </c>
      <c r="F391" s="57">
        <v>45120</v>
      </c>
      <c r="G391" s="45" t="s">
        <v>331</v>
      </c>
      <c r="H391" s="45" t="s">
        <v>48</v>
      </c>
      <c r="I391" s="46">
        <v>326</v>
      </c>
      <c r="J391" s="48" t="s">
        <v>995</v>
      </c>
      <c r="K391" s="48" t="s">
        <v>788</v>
      </c>
      <c r="L391" s="58">
        <v>45120.529166666667</v>
      </c>
      <c r="M391" s="56" t="s">
        <v>41</v>
      </c>
      <c r="N391" s="56" t="s">
        <v>721</v>
      </c>
      <c r="O391" s="45" t="s">
        <v>789</v>
      </c>
      <c r="P391" s="46">
        <v>8200931367</v>
      </c>
      <c r="Q391" s="46" t="s">
        <v>63</v>
      </c>
      <c r="R391" s="48" t="s">
        <v>6</v>
      </c>
      <c r="S391" s="48"/>
      <c r="T391" s="48"/>
      <c r="U391" s="48"/>
      <c r="V391" s="48"/>
      <c r="W391" s="50"/>
    </row>
    <row r="392" spans="1:23" x14ac:dyDescent="0.25">
      <c r="A392" s="37">
        <f t="shared" ref="A392" si="272">IF(C392="","",A391+1)</f>
        <v>388</v>
      </c>
      <c r="B392" s="33" t="str">
        <f t="shared" ref="B392" si="273">IF(C392="","","/ 2023-24")</f>
        <v>/ 2023-24</v>
      </c>
      <c r="C392" s="56">
        <v>45121.368750000001</v>
      </c>
      <c r="D392" s="45" t="s">
        <v>13</v>
      </c>
      <c r="E392" s="46">
        <v>1357</v>
      </c>
      <c r="F392" s="57">
        <v>45121</v>
      </c>
      <c r="G392" s="45" t="s">
        <v>71</v>
      </c>
      <c r="H392" s="45" t="s">
        <v>958</v>
      </c>
      <c r="I392" s="46">
        <v>10</v>
      </c>
      <c r="J392" s="48" t="s">
        <v>22</v>
      </c>
      <c r="K392" s="48" t="s">
        <v>40</v>
      </c>
      <c r="L392" s="58">
        <v>45121.354166666664</v>
      </c>
      <c r="M392" s="56" t="s">
        <v>41</v>
      </c>
      <c r="N392" s="56" t="s">
        <v>717</v>
      </c>
      <c r="O392" s="45" t="s">
        <v>42</v>
      </c>
      <c r="P392" s="7">
        <v>9265604905</v>
      </c>
      <c r="Q392" s="7" t="s">
        <v>63</v>
      </c>
      <c r="R392" s="6" t="s">
        <v>6</v>
      </c>
      <c r="S392" s="48"/>
      <c r="T392" s="48"/>
      <c r="U392" s="48"/>
      <c r="V392" s="48"/>
      <c r="W392" s="50"/>
    </row>
    <row r="393" spans="1:23" x14ac:dyDescent="0.25">
      <c r="A393" s="37">
        <f t="shared" ref="A393" si="274">IF(C393="","",A392+1)</f>
        <v>389</v>
      </c>
      <c r="B393" s="33" t="str">
        <f t="shared" ref="B393" si="275">IF(C393="","","/ 2023-24")</f>
        <v>/ 2023-24</v>
      </c>
      <c r="C393" s="56">
        <v>45121.395833333336</v>
      </c>
      <c r="D393" s="45" t="s">
        <v>13</v>
      </c>
      <c r="E393" s="46">
        <v>1366</v>
      </c>
      <c r="F393" s="57">
        <v>45121</v>
      </c>
      <c r="G393" s="45" t="s">
        <v>331</v>
      </c>
      <c r="H393" s="45" t="s">
        <v>48</v>
      </c>
      <c r="I393" s="46">
        <v>321</v>
      </c>
      <c r="J393" s="48" t="s">
        <v>995</v>
      </c>
      <c r="K393" s="48" t="s">
        <v>788</v>
      </c>
      <c r="L393" s="58">
        <v>45121.347916666666</v>
      </c>
      <c r="M393" s="56" t="s">
        <v>41</v>
      </c>
      <c r="N393" s="56" t="s">
        <v>715</v>
      </c>
      <c r="O393" s="45" t="s">
        <v>789</v>
      </c>
      <c r="P393" s="46">
        <v>8200931367</v>
      </c>
      <c r="Q393" s="46" t="s">
        <v>63</v>
      </c>
      <c r="R393" s="48" t="s">
        <v>6</v>
      </c>
      <c r="S393" s="48"/>
      <c r="T393" s="48"/>
      <c r="U393" s="48"/>
      <c r="V393" s="48"/>
      <c r="W393" s="50"/>
    </row>
    <row r="394" spans="1:23" x14ac:dyDescent="0.25">
      <c r="A394" s="37">
        <f t="shared" ref="A394" si="276">IF(C394="","",A393+1)</f>
        <v>390</v>
      </c>
      <c r="B394" s="33" t="str">
        <f t="shared" ref="B394" si="277">IF(C394="","","/ 2023-24")</f>
        <v>/ 2023-24</v>
      </c>
      <c r="C394" s="56">
        <v>45121.833333333336</v>
      </c>
      <c r="D394" s="45" t="s">
        <v>12</v>
      </c>
      <c r="E394" s="46" t="s">
        <v>974</v>
      </c>
      <c r="F394" s="57">
        <v>45119</v>
      </c>
      <c r="G394" s="45" t="s">
        <v>101</v>
      </c>
      <c r="H394" s="45" t="s">
        <v>48</v>
      </c>
      <c r="I394" s="46">
        <v>882</v>
      </c>
      <c r="J394" s="48" t="s">
        <v>995</v>
      </c>
      <c r="K394" s="48" t="s">
        <v>107</v>
      </c>
      <c r="L394" s="58">
        <v>45121.390972222223</v>
      </c>
      <c r="M394" s="56" t="s">
        <v>100</v>
      </c>
      <c r="N394" s="56" t="s">
        <v>721</v>
      </c>
      <c r="O394" s="45" t="s">
        <v>83</v>
      </c>
      <c r="P394" s="46">
        <v>6204087107</v>
      </c>
      <c r="Q394" s="7" t="s">
        <v>975</v>
      </c>
      <c r="R394" s="48" t="s">
        <v>6</v>
      </c>
      <c r="S394" s="48"/>
      <c r="T394" s="48"/>
      <c r="U394" s="48"/>
      <c r="V394" s="48"/>
      <c r="W394" s="50"/>
    </row>
    <row r="395" spans="1:23" x14ac:dyDescent="0.25">
      <c r="A395" s="37">
        <f t="shared" ref="A395" si="278">IF(C395="","",A394+1)</f>
        <v>391</v>
      </c>
      <c r="B395" s="33" t="str">
        <f t="shared" ref="B395" si="279">IF(C395="","","/ 2023-24")</f>
        <v>/ 2023-24</v>
      </c>
      <c r="C395" s="56">
        <v>45121.833333333336</v>
      </c>
      <c r="D395" s="45" t="s">
        <v>12</v>
      </c>
      <c r="E395" s="46" t="s">
        <v>977</v>
      </c>
      <c r="F395" s="57">
        <v>45119</v>
      </c>
      <c r="G395" s="45" t="s">
        <v>101</v>
      </c>
      <c r="H395" s="45" t="s">
        <v>48</v>
      </c>
      <c r="I395" s="46">
        <v>432</v>
      </c>
      <c r="J395" s="48" t="s">
        <v>995</v>
      </c>
      <c r="K395" s="48" t="s">
        <v>82</v>
      </c>
      <c r="L395" s="58">
        <v>45121.39166666667</v>
      </c>
      <c r="M395" s="56" t="s">
        <v>100</v>
      </c>
      <c r="N395" s="56" t="s">
        <v>721</v>
      </c>
      <c r="O395" s="45" t="s">
        <v>959</v>
      </c>
      <c r="P395" s="46">
        <v>9102866903</v>
      </c>
      <c r="Q395" s="7" t="s">
        <v>976</v>
      </c>
      <c r="R395" s="48" t="s">
        <v>6</v>
      </c>
      <c r="S395" s="48"/>
      <c r="T395" s="48"/>
      <c r="U395" s="48"/>
      <c r="V395" s="48"/>
      <c r="W395" s="50"/>
    </row>
    <row r="396" spans="1:23" x14ac:dyDescent="0.25">
      <c r="A396" s="37">
        <f t="shared" ref="A396" si="280">IF(C396="","",A395+1)</f>
        <v>392</v>
      </c>
      <c r="B396" s="33" t="str">
        <f t="shared" ref="B396" si="281">IF(C396="","","/ 2023-24")</f>
        <v>/ 2023-24</v>
      </c>
      <c r="C396" s="56">
        <v>45121.895833333336</v>
      </c>
      <c r="D396" s="45" t="s">
        <v>12</v>
      </c>
      <c r="E396" s="46" t="s">
        <v>972</v>
      </c>
      <c r="F396" s="57">
        <v>45114</v>
      </c>
      <c r="G396" s="45" t="s">
        <v>344</v>
      </c>
      <c r="H396" s="45" t="s">
        <v>48</v>
      </c>
      <c r="I396" s="46">
        <v>576</v>
      </c>
      <c r="J396" s="48" t="s">
        <v>995</v>
      </c>
      <c r="K396" s="48" t="s">
        <v>960</v>
      </c>
      <c r="L396" s="58">
        <v>45121.43472222222</v>
      </c>
      <c r="M396" s="56" t="s">
        <v>54</v>
      </c>
      <c r="N396" s="56" t="s">
        <v>721</v>
      </c>
      <c r="O396" s="45" t="s">
        <v>961</v>
      </c>
      <c r="P396" s="46">
        <v>6376455990</v>
      </c>
      <c r="Q396" s="7" t="s">
        <v>973</v>
      </c>
      <c r="R396" s="48" t="s">
        <v>6</v>
      </c>
      <c r="S396" s="48"/>
      <c r="T396" s="48"/>
      <c r="U396" s="48"/>
      <c r="V396" s="48"/>
      <c r="W396" s="50"/>
    </row>
    <row r="397" spans="1:23" x14ac:dyDescent="0.25">
      <c r="A397" s="37">
        <f t="shared" ref="A397" si="282">IF(C397="","",A396+1)</f>
        <v>393</v>
      </c>
      <c r="B397" s="33" t="str">
        <f t="shared" ref="B397" si="283">IF(C397="","","/ 2023-24")</f>
        <v>/ 2023-24</v>
      </c>
      <c r="C397" s="56">
        <v>45121.524305555555</v>
      </c>
      <c r="D397" s="45" t="s">
        <v>13</v>
      </c>
      <c r="E397" s="46">
        <v>1367</v>
      </c>
      <c r="F397" s="57">
        <v>45121</v>
      </c>
      <c r="G397" s="45" t="s">
        <v>331</v>
      </c>
      <c r="H397" s="45" t="s">
        <v>48</v>
      </c>
      <c r="I397" s="46">
        <v>284</v>
      </c>
      <c r="J397" s="48" t="s">
        <v>995</v>
      </c>
      <c r="K397" s="48" t="s">
        <v>327</v>
      </c>
      <c r="L397" s="58">
        <v>45121.418055555558</v>
      </c>
      <c r="M397" s="56" t="s">
        <v>41</v>
      </c>
      <c r="N397" s="56" t="s">
        <v>715</v>
      </c>
      <c r="O397" s="45" t="s">
        <v>153</v>
      </c>
      <c r="P397" s="46">
        <v>9979031267</v>
      </c>
      <c r="Q397" s="46" t="s">
        <v>63</v>
      </c>
      <c r="R397" s="48" t="s">
        <v>6</v>
      </c>
      <c r="S397" s="48"/>
      <c r="T397" s="48"/>
      <c r="U397" s="48"/>
      <c r="V397" s="48"/>
      <c r="W397" s="50"/>
    </row>
    <row r="398" spans="1:23" x14ac:dyDescent="0.25">
      <c r="A398" s="37">
        <f t="shared" ref="A398" si="284">IF(C398="","",A397+1)</f>
        <v>394</v>
      </c>
      <c r="B398" s="33" t="str">
        <f t="shared" ref="B398" si="285">IF(C398="","","/ 2023-24")</f>
        <v>/ 2023-24</v>
      </c>
      <c r="C398" s="56">
        <v>45121.75</v>
      </c>
      <c r="D398" s="45" t="s">
        <v>14</v>
      </c>
      <c r="E398" s="46">
        <v>9001034</v>
      </c>
      <c r="F398" s="57">
        <v>45120</v>
      </c>
      <c r="G398" s="45" t="s">
        <v>84</v>
      </c>
      <c r="H398" s="45" t="s">
        <v>962</v>
      </c>
      <c r="I398" s="46">
        <v>6</v>
      </c>
      <c r="J398" s="48" t="s">
        <v>22</v>
      </c>
      <c r="K398" s="48" t="s">
        <v>309</v>
      </c>
      <c r="L398" s="58">
        <v>45121.590277777781</v>
      </c>
      <c r="M398" s="56" t="s">
        <v>310</v>
      </c>
      <c r="N398" s="56" t="s">
        <v>715</v>
      </c>
      <c r="O398" s="45" t="s">
        <v>398</v>
      </c>
      <c r="P398" s="7">
        <v>8849816376</v>
      </c>
      <c r="Q398" s="7" t="s">
        <v>963</v>
      </c>
      <c r="R398" s="48" t="s">
        <v>29</v>
      </c>
      <c r="S398" s="48">
        <v>721</v>
      </c>
      <c r="T398" s="60">
        <v>45139</v>
      </c>
      <c r="U398" s="48" t="s">
        <v>1112</v>
      </c>
      <c r="V398" s="48">
        <v>6</v>
      </c>
      <c r="W398" s="50"/>
    </row>
    <row r="399" spans="1:23" x14ac:dyDescent="0.25">
      <c r="A399" s="37">
        <f t="shared" ref="A399" si="286">IF(C399="","",A398+1)</f>
        <v>395</v>
      </c>
      <c r="B399" s="33" t="str">
        <f t="shared" ref="B399" si="287">IF(C399="","","/ 2023-24")</f>
        <v>/ 2023-24</v>
      </c>
      <c r="C399" s="56">
        <v>45121.680555555555</v>
      </c>
      <c r="D399" s="45" t="s">
        <v>13</v>
      </c>
      <c r="E399" s="46">
        <v>1369</v>
      </c>
      <c r="F399" s="57">
        <v>45121</v>
      </c>
      <c r="G399" s="45" t="s">
        <v>331</v>
      </c>
      <c r="H399" s="45" t="s">
        <v>48</v>
      </c>
      <c r="I399" s="46">
        <v>110</v>
      </c>
      <c r="J399" s="48" t="s">
        <v>995</v>
      </c>
      <c r="K399" s="48" t="s">
        <v>960</v>
      </c>
      <c r="L399" s="58">
        <v>45121.43472222222</v>
      </c>
      <c r="M399" s="56" t="s">
        <v>54</v>
      </c>
      <c r="N399" s="56" t="s">
        <v>715</v>
      </c>
      <c r="O399" s="45" t="s">
        <v>961</v>
      </c>
      <c r="P399" s="46">
        <v>6376455990</v>
      </c>
      <c r="Q399" s="7" t="s">
        <v>63</v>
      </c>
      <c r="R399" s="48" t="s">
        <v>6</v>
      </c>
      <c r="S399" s="48"/>
      <c r="T399" s="48"/>
      <c r="U399" s="48"/>
      <c r="V399" s="48"/>
      <c r="W399" s="50"/>
    </row>
    <row r="400" spans="1:23" x14ac:dyDescent="0.25">
      <c r="A400" s="37">
        <f t="shared" ref="A400" si="288">IF(C400="","",A399+1)</f>
        <v>396</v>
      </c>
      <c r="B400" s="33" t="str">
        <f t="shared" ref="B400" si="289">IF(C400="","","/ 2023-24")</f>
        <v>/ 2023-24</v>
      </c>
      <c r="C400" s="56">
        <v>45121.781944444447</v>
      </c>
      <c r="D400" s="45" t="s">
        <v>13</v>
      </c>
      <c r="E400" s="46">
        <v>1370</v>
      </c>
      <c r="F400" s="57">
        <v>45121</v>
      </c>
      <c r="G400" s="45" t="s">
        <v>120</v>
      </c>
      <c r="H400" s="45" t="s">
        <v>121</v>
      </c>
      <c r="I400" s="46">
        <v>8900</v>
      </c>
      <c r="J400" s="48" t="s">
        <v>21</v>
      </c>
      <c r="K400" s="48" t="s">
        <v>544</v>
      </c>
      <c r="L400" s="58">
        <v>45121.695833333331</v>
      </c>
      <c r="M400" s="56" t="s">
        <v>41</v>
      </c>
      <c r="N400" s="56" t="s">
        <v>717</v>
      </c>
      <c r="O400" s="45" t="s">
        <v>545</v>
      </c>
      <c r="P400" s="46">
        <v>8140835700</v>
      </c>
      <c r="Q400" s="7" t="s">
        <v>63</v>
      </c>
      <c r="R400" s="48" t="s">
        <v>6</v>
      </c>
      <c r="S400" s="48"/>
      <c r="T400" s="48"/>
      <c r="U400" s="48"/>
      <c r="V400" s="48"/>
      <c r="W400" s="50"/>
    </row>
    <row r="401" spans="1:23" x14ac:dyDescent="0.25">
      <c r="A401" s="37">
        <f t="shared" ref="A401" si="290">IF(C401="","",A400+1)</f>
        <v>397</v>
      </c>
      <c r="B401" s="33" t="str">
        <f t="shared" ref="B401" si="291">IF(C401="","","/ 2023-24")</f>
        <v>/ 2023-24</v>
      </c>
      <c r="C401" s="56">
        <v>45121.80972222222</v>
      </c>
      <c r="D401" s="45" t="s">
        <v>12</v>
      </c>
      <c r="E401" s="46" t="s">
        <v>964</v>
      </c>
      <c r="F401" s="57">
        <v>45121</v>
      </c>
      <c r="G401" s="45" t="s">
        <v>965</v>
      </c>
      <c r="H401" s="45" t="s">
        <v>48</v>
      </c>
      <c r="I401" s="46">
        <v>6</v>
      </c>
      <c r="J401" s="48" t="s">
        <v>995</v>
      </c>
      <c r="K401" s="48" t="s">
        <v>631</v>
      </c>
      <c r="L401" s="58">
        <v>45121.53125</v>
      </c>
      <c r="M401" s="56" t="s">
        <v>632</v>
      </c>
      <c r="N401" s="56" t="s">
        <v>717</v>
      </c>
      <c r="O401" s="45" t="s">
        <v>633</v>
      </c>
      <c r="P401" s="46">
        <v>9909636700</v>
      </c>
      <c r="Q401" s="7" t="s">
        <v>1007</v>
      </c>
      <c r="R401" s="48" t="s">
        <v>6</v>
      </c>
      <c r="S401" s="48"/>
      <c r="T401" s="48"/>
      <c r="U401" s="48"/>
      <c r="V401" s="48"/>
      <c r="W401" s="50"/>
    </row>
    <row r="402" spans="1:23" x14ac:dyDescent="0.25">
      <c r="A402" s="37">
        <f t="shared" ref="A402" si="292">IF(C402="","",A401+1)</f>
        <v>398</v>
      </c>
      <c r="B402" s="33" t="str">
        <f t="shared" ref="B402" si="293">IF(C402="","","/ 2023-24")</f>
        <v>/ 2023-24</v>
      </c>
      <c r="C402" s="56">
        <v>45122.472916666666</v>
      </c>
      <c r="D402" s="45" t="s">
        <v>13</v>
      </c>
      <c r="E402" s="46">
        <v>1371</v>
      </c>
      <c r="F402" s="57">
        <v>45122</v>
      </c>
      <c r="G402" s="45" t="s">
        <v>966</v>
      </c>
      <c r="H402" s="45" t="s">
        <v>967</v>
      </c>
      <c r="I402" s="46">
        <v>3</v>
      </c>
      <c r="J402" s="48" t="s">
        <v>22</v>
      </c>
      <c r="K402" s="48" t="s">
        <v>968</v>
      </c>
      <c r="L402" s="58">
        <v>45122.333333333336</v>
      </c>
      <c r="M402" s="56" t="s">
        <v>41</v>
      </c>
      <c r="N402" s="56" t="s">
        <v>717</v>
      </c>
      <c r="O402" s="45" t="s">
        <v>969</v>
      </c>
      <c r="P402" s="46">
        <v>8426020594</v>
      </c>
      <c r="Q402" s="7" t="s">
        <v>63</v>
      </c>
      <c r="R402" s="48" t="s">
        <v>29</v>
      </c>
      <c r="S402" s="48">
        <v>609</v>
      </c>
      <c r="T402" s="60">
        <v>45122</v>
      </c>
      <c r="U402" s="48">
        <v>1371</v>
      </c>
      <c r="V402" s="48">
        <v>3</v>
      </c>
      <c r="W402" s="50"/>
    </row>
    <row r="403" spans="1:23" x14ac:dyDescent="0.25">
      <c r="A403" s="37">
        <f t="shared" ref="A403" si="294">IF(C403="","",A402+1)</f>
        <v>399</v>
      </c>
      <c r="B403" s="33" t="str">
        <f t="shared" ref="B403" si="295">IF(C403="","","/ 2023-24")</f>
        <v>/ 2023-24</v>
      </c>
      <c r="C403" s="61">
        <v>45122.948611111111</v>
      </c>
      <c r="D403" s="45" t="s">
        <v>12</v>
      </c>
      <c r="E403" s="46" t="s">
        <v>981</v>
      </c>
      <c r="F403" s="57">
        <v>45114</v>
      </c>
      <c r="G403" s="45" t="s">
        <v>344</v>
      </c>
      <c r="H403" s="45" t="s">
        <v>48</v>
      </c>
      <c r="I403" s="46">
        <v>432</v>
      </c>
      <c r="J403" s="48" t="s">
        <v>995</v>
      </c>
      <c r="K403" s="48" t="s">
        <v>794</v>
      </c>
      <c r="L403" s="58">
        <v>45122.543749999997</v>
      </c>
      <c r="M403" s="56" t="s">
        <v>54</v>
      </c>
      <c r="N403" s="56" t="s">
        <v>721</v>
      </c>
      <c r="O403" s="45" t="s">
        <v>795</v>
      </c>
      <c r="P403" s="46">
        <v>7015956939</v>
      </c>
      <c r="Q403" s="7" t="s">
        <v>982</v>
      </c>
      <c r="R403" s="48" t="s">
        <v>6</v>
      </c>
      <c r="S403" s="48"/>
      <c r="T403" s="48"/>
      <c r="U403" s="48"/>
      <c r="V403" s="48"/>
      <c r="W403" s="50"/>
    </row>
    <row r="404" spans="1:23" x14ac:dyDescent="0.25">
      <c r="A404" s="37">
        <f t="shared" ref="A404" si="296">IF(C404="","",A403+1)</f>
        <v>400</v>
      </c>
      <c r="B404" s="33" t="str">
        <f t="shared" ref="B404" si="297">IF(C404="","","/ 2023-24")</f>
        <v>/ 2023-24</v>
      </c>
      <c r="C404" s="56">
        <v>45122.948611111111</v>
      </c>
      <c r="D404" s="45" t="s">
        <v>12</v>
      </c>
      <c r="E404" s="46" t="s">
        <v>983</v>
      </c>
      <c r="F404" s="57">
        <v>45114</v>
      </c>
      <c r="G404" s="45" t="s">
        <v>344</v>
      </c>
      <c r="H404" s="45" t="s">
        <v>48</v>
      </c>
      <c r="I404" s="46">
        <v>702</v>
      </c>
      <c r="J404" s="48" t="s">
        <v>995</v>
      </c>
      <c r="K404" s="48" t="s">
        <v>970</v>
      </c>
      <c r="L404" s="58">
        <v>45122.54583333333</v>
      </c>
      <c r="M404" s="56" t="s">
        <v>54</v>
      </c>
      <c r="N404" s="56" t="s">
        <v>721</v>
      </c>
      <c r="O404" s="45" t="s">
        <v>971</v>
      </c>
      <c r="P404" s="46">
        <v>7827938433</v>
      </c>
      <c r="Q404" s="7" t="s">
        <v>984</v>
      </c>
      <c r="R404" s="48" t="s">
        <v>6</v>
      </c>
      <c r="S404" s="48"/>
      <c r="T404" s="48"/>
      <c r="U404" s="48"/>
      <c r="V404" s="48"/>
      <c r="W404" s="50"/>
    </row>
    <row r="405" spans="1:23" x14ac:dyDescent="0.25">
      <c r="A405" s="37">
        <f t="shared" ref="A405" si="298">IF(C405="","",A404+1)</f>
        <v>401</v>
      </c>
      <c r="B405" s="33" t="str">
        <f t="shared" ref="B405" si="299">IF(C405="","","/ 2023-24")</f>
        <v>/ 2023-24</v>
      </c>
      <c r="C405" s="56">
        <v>45122.647222222222</v>
      </c>
      <c r="D405" s="45" t="s">
        <v>13</v>
      </c>
      <c r="E405" s="46">
        <v>1372</v>
      </c>
      <c r="F405" s="57">
        <v>45122</v>
      </c>
      <c r="G405" s="45" t="s">
        <v>331</v>
      </c>
      <c r="H405" s="45" t="s">
        <v>48</v>
      </c>
      <c r="I405" s="46">
        <v>73</v>
      </c>
      <c r="J405" s="48" t="s">
        <v>995</v>
      </c>
      <c r="K405" s="48" t="s">
        <v>794</v>
      </c>
      <c r="L405" s="58">
        <v>45122.543749999997</v>
      </c>
      <c r="M405" s="56" t="s">
        <v>54</v>
      </c>
      <c r="N405" s="56" t="s">
        <v>717</v>
      </c>
      <c r="O405" s="45" t="s">
        <v>795</v>
      </c>
      <c r="P405" s="46">
        <v>7015956939</v>
      </c>
      <c r="Q405" s="7" t="s">
        <v>63</v>
      </c>
      <c r="R405" s="48" t="s">
        <v>6</v>
      </c>
      <c r="S405" s="48"/>
      <c r="T405" s="48"/>
      <c r="U405" s="48"/>
      <c r="V405" s="48"/>
      <c r="W405" s="50"/>
    </row>
    <row r="406" spans="1:23" x14ac:dyDescent="0.25">
      <c r="A406" s="37">
        <f t="shared" ref="A406" si="300">IF(C406="","",A405+1)</f>
        <v>402</v>
      </c>
      <c r="B406" s="33" t="str">
        <f t="shared" ref="B406" si="301">IF(C406="","","/ 2023-24")</f>
        <v>/ 2023-24</v>
      </c>
      <c r="C406" s="56">
        <v>45122.819444444445</v>
      </c>
      <c r="D406" s="45" t="s">
        <v>12</v>
      </c>
      <c r="E406" s="46" t="s">
        <v>987</v>
      </c>
      <c r="F406" s="57">
        <v>45120</v>
      </c>
      <c r="G406" s="45" t="s">
        <v>120</v>
      </c>
      <c r="H406" s="45" t="s">
        <v>139</v>
      </c>
      <c r="I406" s="46">
        <v>5940</v>
      </c>
      <c r="J406" s="48" t="s">
        <v>21</v>
      </c>
      <c r="K406" s="48" t="s">
        <v>978</v>
      </c>
      <c r="L406" s="58">
        <v>45122.614583333336</v>
      </c>
      <c r="M406" s="56" t="s">
        <v>41</v>
      </c>
      <c r="N406" s="56" t="s">
        <v>717</v>
      </c>
      <c r="O406" s="45" t="s">
        <v>979</v>
      </c>
      <c r="P406" s="46">
        <v>9140179817</v>
      </c>
      <c r="Q406" s="7" t="s">
        <v>63</v>
      </c>
      <c r="R406" s="48" t="s">
        <v>6</v>
      </c>
      <c r="S406" s="48"/>
      <c r="T406" s="48"/>
      <c r="U406" s="48"/>
      <c r="V406" s="48"/>
      <c r="W406" s="50"/>
    </row>
    <row r="407" spans="1:23" x14ac:dyDescent="0.25">
      <c r="A407" s="37">
        <f t="shared" ref="A407" si="302">IF(C407="","",A406+1)</f>
        <v>403</v>
      </c>
      <c r="B407" s="33" t="str">
        <f t="shared" ref="B407" si="303">IF(C407="","","/ 2023-24")</f>
        <v>/ 2023-24</v>
      </c>
      <c r="C407" s="56">
        <v>45122.948611111111</v>
      </c>
      <c r="D407" s="45" t="s">
        <v>12</v>
      </c>
      <c r="E407" s="46" t="s">
        <v>993</v>
      </c>
      <c r="F407" s="57">
        <v>45114</v>
      </c>
      <c r="G407" s="45" t="s">
        <v>344</v>
      </c>
      <c r="H407" s="45" t="s">
        <v>48</v>
      </c>
      <c r="I407" s="46">
        <v>546</v>
      </c>
      <c r="J407" s="48" t="s">
        <v>995</v>
      </c>
      <c r="K407" s="48" t="s">
        <v>991</v>
      </c>
      <c r="L407" s="58">
        <v>45122.716666666667</v>
      </c>
      <c r="M407" s="56" t="s">
        <v>54</v>
      </c>
      <c r="N407" s="56" t="s">
        <v>721</v>
      </c>
      <c r="O407" s="45" t="s">
        <v>980</v>
      </c>
      <c r="P407" s="46">
        <v>7398919105</v>
      </c>
      <c r="Q407" s="7" t="s">
        <v>994</v>
      </c>
      <c r="R407" s="48" t="s">
        <v>6</v>
      </c>
      <c r="S407" s="48"/>
      <c r="T407" s="48"/>
      <c r="U407" s="48"/>
      <c r="V407" s="48"/>
      <c r="W407" s="50"/>
    </row>
    <row r="408" spans="1:23" x14ac:dyDescent="0.25">
      <c r="A408" s="37">
        <f t="shared" ref="A408" si="304">IF(C408="","",A407+1)</f>
        <v>404</v>
      </c>
      <c r="B408" s="33" t="str">
        <f t="shared" ref="B408" si="305">IF(C408="","","/ 2023-24")</f>
        <v>/ 2023-24</v>
      </c>
      <c r="C408" s="56">
        <v>45122.75</v>
      </c>
      <c r="D408" s="45" t="s">
        <v>14</v>
      </c>
      <c r="E408" s="46">
        <v>9001048</v>
      </c>
      <c r="F408" s="57">
        <v>45122</v>
      </c>
      <c r="G408" s="45" t="s">
        <v>691</v>
      </c>
      <c r="H408" s="45" t="s">
        <v>690</v>
      </c>
      <c r="I408" s="46">
        <v>8</v>
      </c>
      <c r="J408" s="48" t="s">
        <v>22</v>
      </c>
      <c r="K408" s="48" t="s">
        <v>985</v>
      </c>
      <c r="L408" s="58">
        <v>45122.745138888888</v>
      </c>
      <c r="M408" s="56" t="s">
        <v>62</v>
      </c>
      <c r="N408" s="56" t="s">
        <v>716</v>
      </c>
      <c r="O408" s="45" t="s">
        <v>986</v>
      </c>
      <c r="P408" s="46">
        <v>9913971102</v>
      </c>
      <c r="Q408" s="7" t="s">
        <v>992</v>
      </c>
      <c r="R408" s="48" t="s">
        <v>29</v>
      </c>
      <c r="S408" s="48" t="s">
        <v>1104</v>
      </c>
      <c r="T408" s="60" t="s">
        <v>1105</v>
      </c>
      <c r="U408" s="48" t="s">
        <v>1106</v>
      </c>
      <c r="V408" s="48">
        <v>8</v>
      </c>
      <c r="W408" s="50"/>
    </row>
    <row r="409" spans="1:23" x14ac:dyDescent="0.25">
      <c r="A409" s="37">
        <f t="shared" ref="A409" si="306">IF(C409="","",A408+1)</f>
        <v>405</v>
      </c>
      <c r="B409" s="33" t="str">
        <f t="shared" ref="B409" si="307">IF(C409="","","/ 2023-24")</f>
        <v>/ 2023-24</v>
      </c>
      <c r="C409" s="56">
        <v>45123.408333333333</v>
      </c>
      <c r="D409" s="45" t="s">
        <v>13</v>
      </c>
      <c r="E409" s="46">
        <v>1374</v>
      </c>
      <c r="F409" s="57">
        <v>45123</v>
      </c>
      <c r="G409" s="45" t="s">
        <v>598</v>
      </c>
      <c r="H409" s="45" t="s">
        <v>990</v>
      </c>
      <c r="I409" s="46">
        <v>3</v>
      </c>
      <c r="J409" s="48" t="s">
        <v>22</v>
      </c>
      <c r="K409" s="48" t="s">
        <v>988</v>
      </c>
      <c r="L409" s="58">
        <v>45123.368055555555</v>
      </c>
      <c r="M409" s="56" t="s">
        <v>41</v>
      </c>
      <c r="N409" s="56" t="s">
        <v>717</v>
      </c>
      <c r="O409" s="45" t="s">
        <v>989</v>
      </c>
      <c r="P409" s="46">
        <v>8140271701</v>
      </c>
      <c r="Q409" s="46" t="s">
        <v>63</v>
      </c>
      <c r="R409" s="48" t="s">
        <v>6</v>
      </c>
      <c r="S409" s="48"/>
      <c r="T409" s="48"/>
      <c r="U409" s="48"/>
      <c r="V409" s="48"/>
      <c r="W409" s="50"/>
    </row>
    <row r="410" spans="1:23" x14ac:dyDescent="0.25">
      <c r="A410" s="37">
        <f t="shared" ref="A410" si="308">IF(C410="","",A409+1)</f>
        <v>406</v>
      </c>
      <c r="B410" s="33" t="str">
        <f t="shared" ref="B410" si="309">IF(C410="","","/ 2023-24")</f>
        <v>/ 2023-24</v>
      </c>
      <c r="C410" s="56">
        <v>45124.42083333333</v>
      </c>
      <c r="D410" s="45" t="s">
        <v>13</v>
      </c>
      <c r="E410" s="46">
        <v>1375</v>
      </c>
      <c r="F410" s="57">
        <v>45124</v>
      </c>
      <c r="G410" s="45" t="s">
        <v>331</v>
      </c>
      <c r="H410" s="45" t="s">
        <v>48</v>
      </c>
      <c r="I410" s="46">
        <v>435</v>
      </c>
      <c r="J410" s="48" t="s">
        <v>995</v>
      </c>
      <c r="K410" s="48" t="s">
        <v>327</v>
      </c>
      <c r="L410" s="58">
        <v>45124.069444444445</v>
      </c>
      <c r="M410" s="56" t="s">
        <v>41</v>
      </c>
      <c r="N410" s="56" t="s">
        <v>715</v>
      </c>
      <c r="O410" s="45" t="s">
        <v>153</v>
      </c>
      <c r="P410" s="46">
        <v>9979031267</v>
      </c>
      <c r="Q410" s="46" t="s">
        <v>63</v>
      </c>
      <c r="R410" s="48" t="s">
        <v>6</v>
      </c>
      <c r="S410" s="48"/>
      <c r="T410" s="48"/>
      <c r="U410" s="48"/>
      <c r="V410" s="48"/>
      <c r="W410" s="50"/>
    </row>
    <row r="411" spans="1:23" x14ac:dyDescent="0.25">
      <c r="A411" s="37">
        <f t="shared" ref="A411" si="310">IF(C411="","",A410+1)</f>
        <v>407</v>
      </c>
      <c r="B411" s="33" t="str">
        <f t="shared" ref="B411" si="311">IF(C411="","","/ 2023-24")</f>
        <v>/ 2023-24</v>
      </c>
      <c r="C411" s="56">
        <v>45124.427083333336</v>
      </c>
      <c r="D411" s="45" t="s">
        <v>13</v>
      </c>
      <c r="E411" s="46">
        <v>1376</v>
      </c>
      <c r="F411" s="57">
        <v>45124</v>
      </c>
      <c r="G411" s="45" t="s">
        <v>331</v>
      </c>
      <c r="H411" s="45" t="s">
        <v>48</v>
      </c>
      <c r="I411" s="46">
        <v>299</v>
      </c>
      <c r="J411" s="48" t="s">
        <v>995</v>
      </c>
      <c r="K411" s="48" t="s">
        <v>788</v>
      </c>
      <c r="L411" s="58">
        <v>45124.393750000003</v>
      </c>
      <c r="M411" s="56" t="s">
        <v>41</v>
      </c>
      <c r="N411" s="56" t="s">
        <v>715</v>
      </c>
      <c r="O411" s="45" t="s">
        <v>789</v>
      </c>
      <c r="P411" s="46">
        <v>8200931367</v>
      </c>
      <c r="Q411" s="46" t="s">
        <v>63</v>
      </c>
      <c r="R411" s="48" t="s">
        <v>6</v>
      </c>
      <c r="S411" s="48"/>
      <c r="T411" s="48"/>
      <c r="U411" s="48"/>
      <c r="V411" s="48"/>
      <c r="W411" s="50"/>
    </row>
    <row r="412" spans="1:23" x14ac:dyDescent="0.25">
      <c r="A412" s="37">
        <f t="shared" ref="A412" si="312">IF(C412="","",A411+1)</f>
        <v>408</v>
      </c>
      <c r="B412" s="33" t="str">
        <f t="shared" ref="B412" si="313">IF(C412="","","/ 2023-24")</f>
        <v>/ 2023-24</v>
      </c>
      <c r="C412" s="56">
        <v>45124.541666666664</v>
      </c>
      <c r="D412" s="45" t="s">
        <v>13</v>
      </c>
      <c r="E412" s="46">
        <v>1377</v>
      </c>
      <c r="F412" s="57">
        <v>45124</v>
      </c>
      <c r="G412" s="45" t="s">
        <v>331</v>
      </c>
      <c r="H412" s="45" t="s">
        <v>48</v>
      </c>
      <c r="I412" s="46">
        <v>281</v>
      </c>
      <c r="J412" s="48" t="s">
        <v>995</v>
      </c>
      <c r="K412" s="48" t="s">
        <v>327</v>
      </c>
      <c r="L412" s="58">
        <v>45124.5</v>
      </c>
      <c r="M412" s="56" t="s">
        <v>41</v>
      </c>
      <c r="N412" s="56" t="s">
        <v>715</v>
      </c>
      <c r="O412" s="45" t="s">
        <v>153</v>
      </c>
      <c r="P412" s="46">
        <v>9979031267</v>
      </c>
      <c r="Q412" s="46" t="s">
        <v>63</v>
      </c>
      <c r="R412" s="48" t="s">
        <v>6</v>
      </c>
      <c r="S412" s="48"/>
      <c r="T412" s="48"/>
      <c r="U412" s="48"/>
      <c r="V412" s="48"/>
      <c r="W412" s="50"/>
    </row>
    <row r="413" spans="1:23" x14ac:dyDescent="0.25">
      <c r="A413" s="37">
        <f t="shared" ref="A413" si="314">IF(C413="","",A412+1)</f>
        <v>409</v>
      </c>
      <c r="B413" s="33" t="str">
        <f t="shared" ref="B413" si="315">IF(C413="","","/ 2023-24")</f>
        <v>/ 2023-24</v>
      </c>
      <c r="C413" s="56">
        <v>45124.549305555556</v>
      </c>
      <c r="D413" s="45" t="s">
        <v>13</v>
      </c>
      <c r="E413" s="46">
        <v>1378</v>
      </c>
      <c r="F413" s="57">
        <v>45124</v>
      </c>
      <c r="G413" s="45" t="s">
        <v>331</v>
      </c>
      <c r="H413" s="45" t="s">
        <v>48</v>
      </c>
      <c r="I413" s="46">
        <v>349</v>
      </c>
      <c r="J413" s="48" t="s">
        <v>995</v>
      </c>
      <c r="K413" s="48" t="s">
        <v>788</v>
      </c>
      <c r="L413" s="58">
        <v>45124.524305555555</v>
      </c>
      <c r="M413" s="56" t="s">
        <v>41</v>
      </c>
      <c r="N413" s="56" t="s">
        <v>715</v>
      </c>
      <c r="O413" s="45" t="s">
        <v>789</v>
      </c>
      <c r="P413" s="46">
        <v>8200931367</v>
      </c>
      <c r="Q413" s="46" t="s">
        <v>63</v>
      </c>
      <c r="R413" s="48" t="s">
        <v>6</v>
      </c>
      <c r="S413" s="48"/>
      <c r="T413" s="48"/>
      <c r="U413" s="48"/>
      <c r="V413" s="48"/>
      <c r="W413" s="50"/>
    </row>
    <row r="414" spans="1:23" x14ac:dyDescent="0.25">
      <c r="A414" s="37">
        <f t="shared" ref="A414" si="316">IF(C414="","",A413+1)</f>
        <v>410</v>
      </c>
      <c r="B414" s="33" t="str">
        <f t="shared" ref="B414" si="317">IF(C414="","","/ 2023-24")</f>
        <v>/ 2023-24</v>
      </c>
      <c r="C414" s="56">
        <v>45124.75</v>
      </c>
      <c r="D414" s="45" t="s">
        <v>13</v>
      </c>
      <c r="E414" s="46">
        <v>1379</v>
      </c>
      <c r="F414" s="57">
        <v>45124</v>
      </c>
      <c r="G414" s="45" t="s">
        <v>566</v>
      </c>
      <c r="H414" s="45" t="s">
        <v>996</v>
      </c>
      <c r="I414" s="46">
        <v>1</v>
      </c>
      <c r="J414" s="48" t="s">
        <v>22</v>
      </c>
      <c r="K414" s="48" t="s">
        <v>309</v>
      </c>
      <c r="L414" s="58">
        <v>45124.604166666664</v>
      </c>
      <c r="M414" s="56" t="s">
        <v>310</v>
      </c>
      <c r="N414" s="56" t="s">
        <v>715</v>
      </c>
      <c r="O414" s="45" t="s">
        <v>398</v>
      </c>
      <c r="P414" s="7">
        <v>8849816376</v>
      </c>
      <c r="Q414" s="7" t="s">
        <v>997</v>
      </c>
      <c r="R414" s="48" t="s">
        <v>6</v>
      </c>
      <c r="S414" s="48"/>
      <c r="T414" s="48"/>
      <c r="U414" s="48"/>
      <c r="V414" s="48"/>
      <c r="W414" s="50"/>
    </row>
    <row r="415" spans="1:23" x14ac:dyDescent="0.25">
      <c r="A415" s="37">
        <f t="shared" ref="A415" si="318">IF(C415="","",A414+1)</f>
        <v>411</v>
      </c>
      <c r="B415" s="33" t="str">
        <f t="shared" ref="B415" si="319">IF(C415="","","/ 2023-24")</f>
        <v>/ 2023-24</v>
      </c>
      <c r="C415" s="56">
        <v>45124.677083333336</v>
      </c>
      <c r="D415" s="45" t="s">
        <v>13</v>
      </c>
      <c r="E415" s="46">
        <v>1380</v>
      </c>
      <c r="F415" s="57">
        <v>45124</v>
      </c>
      <c r="G415" s="45" t="s">
        <v>331</v>
      </c>
      <c r="H415" s="45" t="s">
        <v>48</v>
      </c>
      <c r="I415" s="46">
        <v>243</v>
      </c>
      <c r="J415" s="48" t="s">
        <v>995</v>
      </c>
      <c r="K415" s="48" t="s">
        <v>327</v>
      </c>
      <c r="L415" s="58">
        <v>45124.637499999997</v>
      </c>
      <c r="M415" s="56" t="s">
        <v>41</v>
      </c>
      <c r="N415" s="56" t="s">
        <v>715</v>
      </c>
      <c r="O415" s="45" t="s">
        <v>153</v>
      </c>
      <c r="P415" s="46">
        <v>9979031267</v>
      </c>
      <c r="Q415" s="46" t="s">
        <v>63</v>
      </c>
      <c r="R415" s="48" t="s">
        <v>6</v>
      </c>
      <c r="S415" s="48"/>
      <c r="T415" s="48"/>
      <c r="U415" s="48"/>
      <c r="V415" s="48"/>
      <c r="W415" s="50"/>
    </row>
    <row r="416" spans="1:23" x14ac:dyDescent="0.25">
      <c r="A416" s="37">
        <f t="shared" ref="A416" si="320">IF(C416="","",A415+1)</f>
        <v>412</v>
      </c>
      <c r="B416" s="33" t="str">
        <f t="shared" ref="B416" si="321">IF(C416="","","/ 2023-24")</f>
        <v>/ 2023-24</v>
      </c>
      <c r="C416" s="56">
        <v>45124.720138888886</v>
      </c>
      <c r="D416" s="45" t="s">
        <v>13</v>
      </c>
      <c r="E416" s="46">
        <v>1381</v>
      </c>
      <c r="F416" s="57">
        <v>45124</v>
      </c>
      <c r="G416" s="45" t="s">
        <v>331</v>
      </c>
      <c r="H416" s="45" t="s">
        <v>48</v>
      </c>
      <c r="I416" s="46">
        <v>255</v>
      </c>
      <c r="J416" s="48" t="s">
        <v>995</v>
      </c>
      <c r="K416" s="48" t="s">
        <v>788</v>
      </c>
      <c r="L416" s="58">
        <v>45124.677083333336</v>
      </c>
      <c r="M416" s="56" t="s">
        <v>41</v>
      </c>
      <c r="N416" s="56" t="s">
        <v>715</v>
      </c>
      <c r="O416" s="45" t="s">
        <v>789</v>
      </c>
      <c r="P416" s="46">
        <v>8200931367</v>
      </c>
      <c r="Q416" s="46" t="s">
        <v>63</v>
      </c>
      <c r="R416" s="48" t="s">
        <v>6</v>
      </c>
      <c r="S416" s="48"/>
      <c r="T416" s="48"/>
      <c r="U416" s="48"/>
      <c r="V416" s="48"/>
      <c r="W416" s="50"/>
    </row>
    <row r="417" spans="1:23" x14ac:dyDescent="0.25">
      <c r="A417" s="37">
        <f t="shared" ref="A417" si="322">IF(C417="","",A416+1)</f>
        <v>413</v>
      </c>
      <c r="B417" s="33" t="str">
        <f t="shared" ref="B417" si="323">IF(C417="","","/ 2023-24")</f>
        <v>/ 2023-24</v>
      </c>
      <c r="C417" s="56">
        <v>45124.75</v>
      </c>
      <c r="D417" s="45" t="s">
        <v>14</v>
      </c>
      <c r="E417" s="46">
        <v>9001055</v>
      </c>
      <c r="F417" s="57">
        <v>45124</v>
      </c>
      <c r="G417" s="45" t="s">
        <v>926</v>
      </c>
      <c r="H417" s="45" t="s">
        <v>998</v>
      </c>
      <c r="I417" s="46">
        <v>5</v>
      </c>
      <c r="J417" s="48" t="s">
        <v>21</v>
      </c>
      <c r="K417" s="48" t="s">
        <v>309</v>
      </c>
      <c r="L417" s="58">
        <v>45124.742361111108</v>
      </c>
      <c r="M417" s="56" t="s">
        <v>310</v>
      </c>
      <c r="N417" s="56" t="s">
        <v>715</v>
      </c>
      <c r="O417" s="45" t="s">
        <v>398</v>
      </c>
      <c r="P417" s="7">
        <v>8849816376</v>
      </c>
      <c r="Q417" s="7" t="s">
        <v>999</v>
      </c>
      <c r="R417" s="48" t="s">
        <v>29</v>
      </c>
      <c r="S417" s="48"/>
      <c r="T417" s="48"/>
      <c r="U417" s="48"/>
      <c r="V417" s="48"/>
      <c r="W417" s="50"/>
    </row>
    <row r="418" spans="1:23" x14ac:dyDescent="0.25">
      <c r="A418" s="37">
        <f t="shared" ref="A418" si="324">IF(C418="","",A417+1)</f>
        <v>414</v>
      </c>
      <c r="B418" s="33" t="str">
        <f t="shared" ref="B418" si="325">IF(C418="","","/ 2023-24")</f>
        <v>/ 2023-24</v>
      </c>
      <c r="C418" s="56">
        <v>45125.368055555555</v>
      </c>
      <c r="D418" s="45" t="s">
        <v>13</v>
      </c>
      <c r="E418" s="46">
        <v>1383</v>
      </c>
      <c r="F418" s="57">
        <v>45125</v>
      </c>
      <c r="G418" s="45" t="s">
        <v>1000</v>
      </c>
      <c r="H418" s="45" t="s">
        <v>1001</v>
      </c>
      <c r="I418" s="46">
        <v>300</v>
      </c>
      <c r="J418" s="48" t="s">
        <v>22</v>
      </c>
      <c r="K418" s="48" t="s">
        <v>40</v>
      </c>
      <c r="L418" s="58">
        <v>45125.354166666664</v>
      </c>
      <c r="M418" s="56" t="s">
        <v>41</v>
      </c>
      <c r="N418" s="56" t="s">
        <v>715</v>
      </c>
      <c r="O418" s="45" t="s">
        <v>42</v>
      </c>
      <c r="P418" s="7">
        <v>9265604905</v>
      </c>
      <c r="Q418" s="7" t="s">
        <v>63</v>
      </c>
      <c r="R418" s="6" t="s">
        <v>6</v>
      </c>
      <c r="S418" s="48"/>
      <c r="T418" s="48"/>
      <c r="U418" s="48"/>
      <c r="V418" s="48"/>
      <c r="W418" s="50"/>
    </row>
    <row r="419" spans="1:23" x14ac:dyDescent="0.25">
      <c r="A419" s="37">
        <f t="shared" ref="A419" si="326">IF(C419="","",A418+1)</f>
        <v>415</v>
      </c>
      <c r="B419" s="33" t="str">
        <f t="shared" ref="B419" si="327">IF(C419="","","/ 2023-24")</f>
        <v>/ 2023-24</v>
      </c>
      <c r="C419" s="56">
        <v>45125.416666666664</v>
      </c>
      <c r="D419" s="45" t="s">
        <v>13</v>
      </c>
      <c r="E419" s="46">
        <v>1385</v>
      </c>
      <c r="F419" s="57">
        <v>45125</v>
      </c>
      <c r="G419" s="45" t="s">
        <v>331</v>
      </c>
      <c r="H419" s="45" t="s">
        <v>48</v>
      </c>
      <c r="I419" s="46">
        <v>375</v>
      </c>
      <c r="J419" s="48" t="s">
        <v>995</v>
      </c>
      <c r="K419" s="48" t="s">
        <v>788</v>
      </c>
      <c r="L419" s="58">
        <v>45124.794444444444</v>
      </c>
      <c r="M419" s="56" t="s">
        <v>41</v>
      </c>
      <c r="N419" s="56" t="s">
        <v>715</v>
      </c>
      <c r="O419" s="45" t="s">
        <v>789</v>
      </c>
      <c r="P419" s="46">
        <v>8200931367</v>
      </c>
      <c r="Q419" s="46" t="s">
        <v>63</v>
      </c>
      <c r="R419" s="48" t="s">
        <v>6</v>
      </c>
      <c r="S419" s="48"/>
      <c r="T419" s="48"/>
      <c r="U419" s="48"/>
      <c r="V419" s="48"/>
      <c r="W419" s="50"/>
    </row>
    <row r="420" spans="1:23" x14ac:dyDescent="0.25">
      <c r="A420" s="37">
        <f t="shared" ref="A420" si="328">IF(C420="","",A419+1)</f>
        <v>416</v>
      </c>
      <c r="B420" s="33" t="str">
        <f t="shared" ref="B420" si="329">IF(C420="","","/ 2023-24")</f>
        <v>/ 2023-24</v>
      </c>
      <c r="C420" s="56">
        <v>45125.511805555558</v>
      </c>
      <c r="D420" s="45" t="s">
        <v>13</v>
      </c>
      <c r="E420" s="46">
        <v>1386</v>
      </c>
      <c r="F420" s="57">
        <v>45125</v>
      </c>
      <c r="G420" s="45" t="s">
        <v>331</v>
      </c>
      <c r="H420" s="45" t="s">
        <v>48</v>
      </c>
      <c r="I420" s="46">
        <v>255</v>
      </c>
      <c r="J420" s="48" t="s">
        <v>995</v>
      </c>
      <c r="K420" s="48" t="s">
        <v>788</v>
      </c>
      <c r="L420" s="58">
        <v>45125.46597222222</v>
      </c>
      <c r="M420" s="56" t="s">
        <v>41</v>
      </c>
      <c r="N420" s="56" t="s">
        <v>715</v>
      </c>
      <c r="O420" s="45" t="s">
        <v>789</v>
      </c>
      <c r="P420" s="46">
        <v>8200931367</v>
      </c>
      <c r="Q420" s="46" t="s">
        <v>63</v>
      </c>
      <c r="R420" s="48" t="s">
        <v>6</v>
      </c>
      <c r="S420" s="48"/>
      <c r="T420" s="48"/>
      <c r="U420" s="48"/>
      <c r="V420" s="48"/>
      <c r="W420" s="50"/>
    </row>
    <row r="421" spans="1:23" x14ac:dyDescent="0.25">
      <c r="A421" s="37">
        <f t="shared" ref="A421" si="330">IF(C421="","",A420+1)</f>
        <v>417</v>
      </c>
      <c r="B421" s="33" t="str">
        <f t="shared" ref="B421" si="331">IF(C421="","","/ 2023-24")</f>
        <v>/ 2023-24</v>
      </c>
      <c r="C421" s="56">
        <v>45125.602777777778</v>
      </c>
      <c r="D421" s="45" t="s">
        <v>13</v>
      </c>
      <c r="E421" s="46">
        <v>1387</v>
      </c>
      <c r="F421" s="57">
        <v>45125</v>
      </c>
      <c r="G421" s="45" t="s">
        <v>93</v>
      </c>
      <c r="H421" s="45" t="s">
        <v>1002</v>
      </c>
      <c r="I421" s="46">
        <v>1</v>
      </c>
      <c r="J421" s="48" t="s">
        <v>22</v>
      </c>
      <c r="K421" s="48" t="s">
        <v>40</v>
      </c>
      <c r="L421" s="58">
        <v>45125.553472222222</v>
      </c>
      <c r="M421" s="56" t="s">
        <v>1005</v>
      </c>
      <c r="N421" s="56" t="s">
        <v>715</v>
      </c>
      <c r="O421" s="45" t="s">
        <v>42</v>
      </c>
      <c r="P421" s="7">
        <v>9265604905</v>
      </c>
      <c r="Q421" s="7" t="s">
        <v>1006</v>
      </c>
      <c r="R421" s="6" t="s">
        <v>6</v>
      </c>
      <c r="S421" s="48"/>
      <c r="T421" s="48"/>
      <c r="U421" s="48"/>
      <c r="V421" s="48"/>
      <c r="W421" s="50"/>
    </row>
    <row r="422" spans="1:23" x14ac:dyDescent="0.25">
      <c r="A422" s="37">
        <f t="shared" ref="A422" si="332">IF(C422="","",A421+1)</f>
        <v>418</v>
      </c>
      <c r="B422" s="33" t="str">
        <f t="shared" ref="B422" si="333">IF(C422="","","/ 2023-24")</f>
        <v>/ 2023-24</v>
      </c>
      <c r="C422" s="56">
        <v>45125.602777777778</v>
      </c>
      <c r="D422" s="45" t="s">
        <v>14</v>
      </c>
      <c r="E422" s="46">
        <v>9001049</v>
      </c>
      <c r="F422" s="57">
        <v>45122</v>
      </c>
      <c r="G422" s="45" t="s">
        <v>93</v>
      </c>
      <c r="H422" s="45" t="s">
        <v>1003</v>
      </c>
      <c r="I422" s="46">
        <v>1</v>
      </c>
      <c r="J422" s="48" t="s">
        <v>22</v>
      </c>
      <c r="K422" s="48" t="s">
        <v>40</v>
      </c>
      <c r="L422" s="58">
        <v>45125.553472222222</v>
      </c>
      <c r="M422" s="56" t="s">
        <v>1005</v>
      </c>
      <c r="N422" s="56" t="s">
        <v>715</v>
      </c>
      <c r="O422" s="45" t="s">
        <v>42</v>
      </c>
      <c r="P422" s="7">
        <v>9265604905</v>
      </c>
      <c r="Q422" s="7" t="s">
        <v>1006</v>
      </c>
      <c r="R422" s="6" t="s">
        <v>29</v>
      </c>
      <c r="S422" s="48">
        <v>802</v>
      </c>
      <c r="T422" s="60">
        <v>45148</v>
      </c>
      <c r="U422" s="48">
        <v>743</v>
      </c>
      <c r="V422" s="48">
        <v>1</v>
      </c>
      <c r="W422" s="50"/>
    </row>
    <row r="423" spans="1:23" x14ac:dyDescent="0.25">
      <c r="A423" s="37">
        <f t="shared" ref="A423" si="334">IF(C423="","",A422+1)</f>
        <v>419</v>
      </c>
      <c r="B423" s="33" t="str">
        <f t="shared" ref="B423" si="335">IF(C423="","","/ 2023-24")</f>
        <v>/ 2023-24</v>
      </c>
      <c r="C423" s="56">
        <v>45125.600694444445</v>
      </c>
      <c r="D423" s="45" t="s">
        <v>13</v>
      </c>
      <c r="E423" s="46">
        <v>1388</v>
      </c>
      <c r="F423" s="57">
        <v>45125</v>
      </c>
      <c r="G423" s="45" t="s">
        <v>331</v>
      </c>
      <c r="H423" s="45" t="s">
        <v>48</v>
      </c>
      <c r="I423" s="46">
        <v>380</v>
      </c>
      <c r="J423" s="48" t="s">
        <v>995</v>
      </c>
      <c r="K423" s="48" t="s">
        <v>327</v>
      </c>
      <c r="L423" s="58">
        <v>45125.552777777775</v>
      </c>
      <c r="M423" s="56" t="s">
        <v>41</v>
      </c>
      <c r="N423" s="56" t="s">
        <v>715</v>
      </c>
      <c r="O423" s="45" t="s">
        <v>153</v>
      </c>
      <c r="P423" s="46">
        <v>9979031267</v>
      </c>
      <c r="Q423" s="46" t="s">
        <v>63</v>
      </c>
      <c r="R423" s="48" t="s">
        <v>6</v>
      </c>
      <c r="S423" s="48"/>
      <c r="T423" s="48"/>
      <c r="U423" s="48"/>
      <c r="V423" s="48"/>
      <c r="W423" s="50"/>
    </row>
    <row r="424" spans="1:23" x14ac:dyDescent="0.25">
      <c r="A424" s="37">
        <f t="shared" ref="A424" si="336">IF(C424="","",A423+1)</f>
        <v>420</v>
      </c>
      <c r="B424" s="33" t="str">
        <f t="shared" ref="B424" si="337">IF(C424="","","/ 2023-24")</f>
        <v>/ 2023-24</v>
      </c>
      <c r="C424" s="56">
        <v>45125.691666666666</v>
      </c>
      <c r="D424" s="45" t="s">
        <v>13</v>
      </c>
      <c r="E424" s="46">
        <v>1389</v>
      </c>
      <c r="F424" s="57">
        <v>45125</v>
      </c>
      <c r="G424" s="45" t="s">
        <v>331</v>
      </c>
      <c r="H424" s="45" t="s">
        <v>48</v>
      </c>
      <c r="I424" s="46">
        <v>216</v>
      </c>
      <c r="J424" s="48" t="s">
        <v>995</v>
      </c>
      <c r="K424" s="48" t="s">
        <v>788</v>
      </c>
      <c r="L424" s="58">
        <v>45125.594444444447</v>
      </c>
      <c r="M424" s="56" t="s">
        <v>41</v>
      </c>
      <c r="N424" s="56" t="s">
        <v>717</v>
      </c>
      <c r="O424" s="45" t="s">
        <v>789</v>
      </c>
      <c r="P424" s="46">
        <v>8200931367</v>
      </c>
      <c r="Q424" s="46" t="s">
        <v>63</v>
      </c>
      <c r="R424" s="48" t="s">
        <v>6</v>
      </c>
      <c r="S424" s="48"/>
      <c r="T424" s="48"/>
      <c r="U424" s="48"/>
      <c r="V424" s="48"/>
      <c r="W424" s="50"/>
    </row>
    <row r="425" spans="1:23" x14ac:dyDescent="0.25">
      <c r="A425" s="37">
        <f t="shared" ref="A425" si="338">IF(C425="","",A424+1)</f>
        <v>421</v>
      </c>
      <c r="B425" s="33" t="str">
        <f t="shared" ref="B425" si="339">IF(C425="","","/ 2023-24")</f>
        <v>/ 2023-24</v>
      </c>
      <c r="C425" s="56">
        <v>45125.752083333333</v>
      </c>
      <c r="D425" s="45" t="s">
        <v>12</v>
      </c>
      <c r="E425" s="46" t="s">
        <v>1008</v>
      </c>
      <c r="F425" s="57">
        <v>45114</v>
      </c>
      <c r="G425" s="45" t="s">
        <v>103</v>
      </c>
      <c r="H425" s="45" t="s">
        <v>48</v>
      </c>
      <c r="I425" s="46">
        <v>96</v>
      </c>
      <c r="J425" s="48" t="s">
        <v>995</v>
      </c>
      <c r="K425" s="48" t="s">
        <v>1009</v>
      </c>
      <c r="L425" s="58">
        <v>45125.736805555556</v>
      </c>
      <c r="M425" s="56" t="s">
        <v>1010</v>
      </c>
      <c r="N425" s="56" t="s">
        <v>717</v>
      </c>
      <c r="O425" s="45" t="s">
        <v>1011</v>
      </c>
      <c r="P425" s="46">
        <v>9512078467</v>
      </c>
      <c r="Q425" s="7" t="s">
        <v>1012</v>
      </c>
      <c r="R425" s="48" t="s">
        <v>6</v>
      </c>
      <c r="S425" s="48"/>
      <c r="T425" s="48"/>
      <c r="U425" s="48"/>
      <c r="V425" s="48"/>
      <c r="W425" s="50"/>
    </row>
    <row r="426" spans="1:23" x14ac:dyDescent="0.25">
      <c r="A426" s="37">
        <f t="shared" ref="A426" si="340">IF(C426="","",A425+1)</f>
        <v>422</v>
      </c>
      <c r="B426" s="33" t="str">
        <f t="shared" ref="B426" si="341">IF(C426="","","/ 2023-24")</f>
        <v>/ 2023-24</v>
      </c>
      <c r="C426" s="56">
        <v>45125.763888888891</v>
      </c>
      <c r="D426" s="45" t="s">
        <v>13</v>
      </c>
      <c r="E426" s="46">
        <v>1390</v>
      </c>
      <c r="F426" s="57">
        <v>45125</v>
      </c>
      <c r="G426" s="45" t="s">
        <v>1013</v>
      </c>
      <c r="H426" s="45" t="s">
        <v>397</v>
      </c>
      <c r="I426" s="46">
        <v>3</v>
      </c>
      <c r="J426" s="48" t="s">
        <v>23</v>
      </c>
      <c r="K426" s="48" t="s">
        <v>265</v>
      </c>
      <c r="L426" s="58">
        <v>45125.759027777778</v>
      </c>
      <c r="M426" s="56" t="s">
        <v>41</v>
      </c>
      <c r="N426" s="56" t="s">
        <v>715</v>
      </c>
      <c r="O426" s="45" t="s">
        <v>1014</v>
      </c>
      <c r="P426" s="46">
        <v>9662051356</v>
      </c>
      <c r="Q426" s="46" t="s">
        <v>63</v>
      </c>
      <c r="R426" s="48" t="s">
        <v>29</v>
      </c>
      <c r="S426" s="48">
        <v>650</v>
      </c>
      <c r="T426" s="60">
        <v>45128</v>
      </c>
      <c r="U426" s="48">
        <v>1390</v>
      </c>
      <c r="V426" s="48">
        <v>3</v>
      </c>
      <c r="W426" s="50"/>
    </row>
    <row r="427" spans="1:23" x14ac:dyDescent="0.25">
      <c r="A427" s="37">
        <f t="shared" ref="A427" si="342">IF(C427="","",A426+1)</f>
        <v>423</v>
      </c>
      <c r="B427" s="33" t="str">
        <f t="shared" ref="B427" si="343">IF(C427="","","/ 2023-24")</f>
        <v>/ 2023-24</v>
      </c>
      <c r="C427" s="56">
        <v>45125.763888888891</v>
      </c>
      <c r="D427" s="45" t="s">
        <v>12</v>
      </c>
      <c r="E427" s="46" t="s">
        <v>1015</v>
      </c>
      <c r="F427" s="57">
        <v>45125</v>
      </c>
      <c r="G427" s="45" t="s">
        <v>150</v>
      </c>
      <c r="H427" s="45" t="s">
        <v>1016</v>
      </c>
      <c r="I427" s="46">
        <v>78</v>
      </c>
      <c r="J427" s="48" t="s">
        <v>23</v>
      </c>
      <c r="K427" s="48" t="s">
        <v>152</v>
      </c>
      <c r="L427" s="58">
        <v>45125.760416666664</v>
      </c>
      <c r="M427" s="56" t="s">
        <v>41</v>
      </c>
      <c r="N427" s="56" t="s">
        <v>716</v>
      </c>
      <c r="O427" s="45" t="s">
        <v>772</v>
      </c>
      <c r="P427" s="46">
        <v>7574930437</v>
      </c>
      <c r="Q427" s="46" t="s">
        <v>63</v>
      </c>
      <c r="R427" s="48" t="s">
        <v>6</v>
      </c>
      <c r="S427" s="48"/>
      <c r="T427" s="48"/>
      <c r="U427" s="48"/>
      <c r="V427" s="48"/>
      <c r="W427" s="50"/>
    </row>
    <row r="428" spans="1:23" x14ac:dyDescent="0.25">
      <c r="A428" s="37">
        <f t="shared" ref="A428" si="344">IF(C428="","",A427+1)</f>
        <v>424</v>
      </c>
      <c r="B428" s="33" t="str">
        <f t="shared" ref="B428" si="345">IF(C428="","","/ 2023-24")</f>
        <v>/ 2023-24</v>
      </c>
      <c r="C428" s="56">
        <v>45126.409722222219</v>
      </c>
      <c r="D428" s="45" t="s">
        <v>13</v>
      </c>
      <c r="E428" s="46">
        <v>1391</v>
      </c>
      <c r="F428" s="57">
        <v>45126</v>
      </c>
      <c r="G428" s="45" t="s">
        <v>331</v>
      </c>
      <c r="H428" s="45" t="s">
        <v>48</v>
      </c>
      <c r="I428" s="46">
        <v>225</v>
      </c>
      <c r="J428" s="48" t="s">
        <v>995</v>
      </c>
      <c r="K428" s="48" t="s">
        <v>788</v>
      </c>
      <c r="L428" s="58">
        <v>45126.371527777781</v>
      </c>
      <c r="M428" s="56" t="s">
        <v>41</v>
      </c>
      <c r="N428" s="56" t="s">
        <v>717</v>
      </c>
      <c r="O428" s="45" t="s">
        <v>789</v>
      </c>
      <c r="P428" s="46">
        <v>8200931367</v>
      </c>
      <c r="Q428" s="46" t="s">
        <v>63</v>
      </c>
      <c r="R428" s="48" t="s">
        <v>6</v>
      </c>
      <c r="S428" s="48"/>
      <c r="T428" s="48"/>
      <c r="U428" s="48"/>
      <c r="V428" s="48"/>
      <c r="W428" s="50"/>
    </row>
    <row r="429" spans="1:23" x14ac:dyDescent="0.25">
      <c r="A429" s="37">
        <f t="shared" ref="A429" si="346">IF(C429="","",A428+1)</f>
        <v>425</v>
      </c>
      <c r="B429" s="33" t="str">
        <f t="shared" ref="B429" si="347">IF(C429="","","/ 2023-24")</f>
        <v>/ 2023-24</v>
      </c>
      <c r="C429" s="56">
        <v>45126.529166666667</v>
      </c>
      <c r="D429" s="45" t="s">
        <v>13</v>
      </c>
      <c r="E429" s="46">
        <v>1392</v>
      </c>
      <c r="F429" s="57">
        <v>45126</v>
      </c>
      <c r="G429" s="45" t="s">
        <v>331</v>
      </c>
      <c r="H429" s="45" t="s">
        <v>48</v>
      </c>
      <c r="I429" s="46">
        <v>216</v>
      </c>
      <c r="J429" s="48" t="s">
        <v>995</v>
      </c>
      <c r="K429" s="48" t="s">
        <v>327</v>
      </c>
      <c r="L429" s="58">
        <v>45126.447222222225</v>
      </c>
      <c r="M429" s="56" t="s">
        <v>41</v>
      </c>
      <c r="N429" s="56" t="s">
        <v>717</v>
      </c>
      <c r="O429" s="45" t="s">
        <v>153</v>
      </c>
      <c r="P429" s="46">
        <v>9979031267</v>
      </c>
      <c r="Q429" s="46" t="s">
        <v>63</v>
      </c>
      <c r="R429" s="48" t="s">
        <v>6</v>
      </c>
      <c r="S429" s="48"/>
      <c r="T429" s="48"/>
      <c r="U429" s="48"/>
      <c r="V429" s="48"/>
      <c r="W429" s="50"/>
    </row>
    <row r="430" spans="1:23" x14ac:dyDescent="0.25">
      <c r="A430" s="37">
        <f t="shared" ref="A430" si="348">IF(C430="","",A429+1)</f>
        <v>426</v>
      </c>
      <c r="B430" s="33" t="str">
        <f t="shared" ref="B430" si="349">IF(C430="","","/ 2023-24")</f>
        <v>/ 2023-24</v>
      </c>
      <c r="C430" s="56">
        <v>45126.602777777778</v>
      </c>
      <c r="D430" s="45" t="s">
        <v>14</v>
      </c>
      <c r="E430" s="46">
        <v>9001066</v>
      </c>
      <c r="F430" s="57">
        <v>45125</v>
      </c>
      <c r="G430" s="45" t="s">
        <v>501</v>
      </c>
      <c r="H430" s="45" t="s">
        <v>1017</v>
      </c>
      <c r="I430" s="46">
        <v>4</v>
      </c>
      <c r="J430" s="48" t="s">
        <v>22</v>
      </c>
      <c r="K430" s="48" t="s">
        <v>40</v>
      </c>
      <c r="L430" s="58">
        <v>45126.564583333333</v>
      </c>
      <c r="M430" s="56" t="s">
        <v>41</v>
      </c>
      <c r="N430" s="56" t="s">
        <v>715</v>
      </c>
      <c r="O430" s="45" t="s">
        <v>42</v>
      </c>
      <c r="P430" s="7">
        <v>9265604905</v>
      </c>
      <c r="Q430" s="46" t="s">
        <v>63</v>
      </c>
      <c r="R430" s="48" t="s">
        <v>29</v>
      </c>
      <c r="S430" s="48" t="s">
        <v>1130</v>
      </c>
      <c r="T430" s="60" t="s">
        <v>1131</v>
      </c>
      <c r="U430" s="48" t="s">
        <v>1132</v>
      </c>
      <c r="V430" s="48">
        <v>4</v>
      </c>
      <c r="W430" s="50"/>
    </row>
    <row r="431" spans="1:23" x14ac:dyDescent="0.25">
      <c r="A431" s="37">
        <f t="shared" ref="A431" si="350">IF(C431="","",A430+1)</f>
        <v>427</v>
      </c>
      <c r="B431" s="33" t="str">
        <f t="shared" ref="B431" si="351">IF(C431="","","/ 2023-24")</f>
        <v>/ 2023-24</v>
      </c>
      <c r="C431" s="56">
        <v>45126.602777777778</v>
      </c>
      <c r="D431" s="45" t="s">
        <v>14</v>
      </c>
      <c r="E431" s="46">
        <v>9001018</v>
      </c>
      <c r="F431" s="57">
        <v>45119</v>
      </c>
      <c r="G431" s="45" t="s">
        <v>501</v>
      </c>
      <c r="H431" s="45" t="s">
        <v>1018</v>
      </c>
      <c r="I431" s="46">
        <v>1</v>
      </c>
      <c r="J431" s="48" t="s">
        <v>22</v>
      </c>
      <c r="K431" s="48" t="s">
        <v>40</v>
      </c>
      <c r="L431" s="58">
        <v>45126.564583333333</v>
      </c>
      <c r="M431" s="56" t="s">
        <v>41</v>
      </c>
      <c r="N431" s="56" t="s">
        <v>717</v>
      </c>
      <c r="O431" s="45" t="s">
        <v>42</v>
      </c>
      <c r="P431" s="7">
        <v>9265604905</v>
      </c>
      <c r="Q431" s="46" t="s">
        <v>63</v>
      </c>
      <c r="R431" s="48" t="s">
        <v>29</v>
      </c>
      <c r="S431" s="48"/>
      <c r="T431" s="48"/>
      <c r="U431" s="48"/>
      <c r="V431" s="48"/>
      <c r="W431" s="50"/>
    </row>
    <row r="432" spans="1:23" x14ac:dyDescent="0.25">
      <c r="A432" s="37">
        <f t="shared" ref="A432" si="352">IF(C432="","",A431+1)</f>
        <v>428</v>
      </c>
      <c r="B432" s="33" t="str">
        <f t="shared" ref="B432" si="353">IF(C432="","","/ 2023-24")</f>
        <v>/ 2023-24</v>
      </c>
      <c r="C432" s="56">
        <v>45126.770833333336</v>
      </c>
      <c r="D432" s="45" t="s">
        <v>12</v>
      </c>
      <c r="E432" s="46" t="s">
        <v>1021</v>
      </c>
      <c r="F432" s="57">
        <v>45119</v>
      </c>
      <c r="G432" s="45" t="s">
        <v>101</v>
      </c>
      <c r="H432" s="45" t="s">
        <v>48</v>
      </c>
      <c r="I432" s="46">
        <v>677</v>
      </c>
      <c r="J432" s="48" t="s">
        <v>995</v>
      </c>
      <c r="K432" s="48" t="s">
        <v>937</v>
      </c>
      <c r="L432" s="58">
        <v>45126.570833333331</v>
      </c>
      <c r="M432" s="56" t="s">
        <v>111</v>
      </c>
      <c r="N432" s="56" t="s">
        <v>721</v>
      </c>
      <c r="O432" s="45" t="s">
        <v>938</v>
      </c>
      <c r="P432" s="46">
        <v>7897921143</v>
      </c>
      <c r="Q432" s="7" t="s">
        <v>1022</v>
      </c>
      <c r="R432" s="48" t="s">
        <v>6</v>
      </c>
      <c r="S432" s="48"/>
      <c r="T432" s="48"/>
      <c r="U432" s="48"/>
      <c r="V432" s="48"/>
      <c r="W432" s="50"/>
    </row>
    <row r="433" spans="1:23" x14ac:dyDescent="0.25">
      <c r="A433" s="37">
        <f t="shared" ref="A433" si="354">IF(C433="","",A432+1)</f>
        <v>429</v>
      </c>
      <c r="B433" s="33" t="str">
        <f t="shared" ref="B433" si="355">IF(C433="","","/ 2023-24")</f>
        <v>/ 2023-24</v>
      </c>
      <c r="C433" s="56">
        <v>45126.602777777778</v>
      </c>
      <c r="D433" s="45" t="s">
        <v>13</v>
      </c>
      <c r="E433" s="46">
        <v>1393</v>
      </c>
      <c r="F433" s="57">
        <v>45126</v>
      </c>
      <c r="G433" s="45" t="s">
        <v>331</v>
      </c>
      <c r="H433" s="45" t="s">
        <v>48</v>
      </c>
      <c r="I433" s="46">
        <v>363</v>
      </c>
      <c r="J433" s="48" t="s">
        <v>995</v>
      </c>
      <c r="K433" s="48" t="s">
        <v>788</v>
      </c>
      <c r="L433" s="58">
        <v>45126.538194444445</v>
      </c>
      <c r="M433" s="56" t="s">
        <v>111</v>
      </c>
      <c r="N433" s="56" t="s">
        <v>721</v>
      </c>
      <c r="O433" s="45" t="s">
        <v>789</v>
      </c>
      <c r="P433" s="46">
        <v>8200931367</v>
      </c>
      <c r="Q433" s="46" t="s">
        <v>63</v>
      </c>
      <c r="R433" s="48" t="s">
        <v>6</v>
      </c>
      <c r="S433" s="48"/>
      <c r="T433" s="48"/>
      <c r="U433" s="48"/>
      <c r="V433" s="48"/>
      <c r="W433" s="50"/>
    </row>
    <row r="434" spans="1:23" x14ac:dyDescent="0.25">
      <c r="A434" s="37">
        <f t="shared" ref="A434" si="356">IF(C434="","",A433+1)</f>
        <v>430</v>
      </c>
      <c r="B434" s="33" t="str">
        <f t="shared" ref="B434" si="357">IF(C434="","","/ 2023-24")</f>
        <v>/ 2023-24</v>
      </c>
      <c r="C434" s="56">
        <v>45126.659722222219</v>
      </c>
      <c r="D434" s="45" t="s">
        <v>13</v>
      </c>
      <c r="E434" s="46">
        <v>1404</v>
      </c>
      <c r="F434" s="57">
        <v>45126</v>
      </c>
      <c r="G434" s="45" t="s">
        <v>331</v>
      </c>
      <c r="H434" s="45" t="s">
        <v>48</v>
      </c>
      <c r="I434" s="46">
        <v>243</v>
      </c>
      <c r="J434" s="48" t="s">
        <v>995</v>
      </c>
      <c r="K434" s="48" t="s">
        <v>327</v>
      </c>
      <c r="L434" s="58">
        <v>45126.602777777778</v>
      </c>
      <c r="M434" s="56" t="s">
        <v>41</v>
      </c>
      <c r="N434" s="56" t="s">
        <v>717</v>
      </c>
      <c r="O434" s="45" t="s">
        <v>153</v>
      </c>
      <c r="P434" s="46">
        <v>9979031267</v>
      </c>
      <c r="Q434" s="46" t="s">
        <v>63</v>
      </c>
      <c r="R434" s="48" t="s">
        <v>6</v>
      </c>
      <c r="S434" s="48"/>
      <c r="T434" s="48"/>
      <c r="U434" s="48"/>
      <c r="V434" s="48"/>
      <c r="W434" s="50"/>
    </row>
    <row r="435" spans="1:23" x14ac:dyDescent="0.25">
      <c r="A435" s="37">
        <f t="shared" ref="A435" si="358">IF(C435="","",A434+1)</f>
        <v>431</v>
      </c>
      <c r="B435" s="33" t="str">
        <f t="shared" ref="B435" si="359">IF(C435="","","/ 2023-24")</f>
        <v>/ 2023-24</v>
      </c>
      <c r="C435" s="56">
        <v>45126.75</v>
      </c>
      <c r="D435" s="45" t="s">
        <v>14</v>
      </c>
      <c r="E435" s="46">
        <v>9001069</v>
      </c>
      <c r="F435" s="57">
        <v>45125</v>
      </c>
      <c r="G435" s="45" t="s">
        <v>726</v>
      </c>
      <c r="H435" s="45" t="s">
        <v>1019</v>
      </c>
      <c r="I435" s="46">
        <v>1</v>
      </c>
      <c r="J435" s="48" t="s">
        <v>22</v>
      </c>
      <c r="K435" s="48" t="s">
        <v>309</v>
      </c>
      <c r="L435" s="58">
        <v>45126.686111111114</v>
      </c>
      <c r="M435" s="56" t="s">
        <v>310</v>
      </c>
      <c r="N435" s="56" t="s">
        <v>715</v>
      </c>
      <c r="O435" s="45" t="s">
        <v>398</v>
      </c>
      <c r="P435" s="7">
        <v>8849816376</v>
      </c>
      <c r="Q435" s="7" t="s">
        <v>1020</v>
      </c>
      <c r="R435" s="48" t="s">
        <v>29</v>
      </c>
      <c r="S435" s="48">
        <v>693</v>
      </c>
      <c r="T435" s="60">
        <v>45134</v>
      </c>
      <c r="U435" s="48">
        <v>26</v>
      </c>
      <c r="V435" s="48">
        <v>1</v>
      </c>
      <c r="W435" s="50"/>
    </row>
    <row r="436" spans="1:23" x14ac:dyDescent="0.25">
      <c r="A436" s="37">
        <f t="shared" ref="A436" si="360">IF(C436="","",A435+1)</f>
        <v>432</v>
      </c>
      <c r="B436" s="33" t="str">
        <f t="shared" ref="B436" si="361">IF(C436="","","/ 2023-24")</f>
        <v>/ 2023-24</v>
      </c>
      <c r="C436" s="56">
        <v>45127.445833333331</v>
      </c>
      <c r="D436" s="45" t="s">
        <v>13</v>
      </c>
      <c r="E436" s="46">
        <v>1405</v>
      </c>
      <c r="F436" s="57">
        <v>45127</v>
      </c>
      <c r="G436" s="45" t="s">
        <v>331</v>
      </c>
      <c r="H436" s="45" t="s">
        <v>48</v>
      </c>
      <c r="I436" s="46">
        <v>261</v>
      </c>
      <c r="J436" s="48" t="s">
        <v>995</v>
      </c>
      <c r="K436" s="48" t="s">
        <v>327</v>
      </c>
      <c r="L436" s="58">
        <v>45127.400694444441</v>
      </c>
      <c r="M436" s="56" t="s">
        <v>41</v>
      </c>
      <c r="N436" s="56" t="s">
        <v>715</v>
      </c>
      <c r="O436" s="45" t="s">
        <v>153</v>
      </c>
      <c r="P436" s="46">
        <v>9979031267</v>
      </c>
      <c r="Q436" s="46" t="s">
        <v>63</v>
      </c>
      <c r="R436" s="48" t="s">
        <v>6</v>
      </c>
      <c r="S436" s="48"/>
      <c r="T436" s="48"/>
      <c r="U436" s="48"/>
      <c r="V436" s="48"/>
      <c r="W436" s="50"/>
    </row>
    <row r="437" spans="1:23" x14ac:dyDescent="0.25">
      <c r="A437" s="37">
        <f t="shared" ref="A437" si="362">IF(C437="","",A436+1)</f>
        <v>433</v>
      </c>
      <c r="B437" s="33" t="str">
        <f t="shared" ref="B437" si="363">IF(C437="","","/ 2023-24")</f>
        <v>/ 2023-24</v>
      </c>
      <c r="C437" s="56">
        <v>45127.454861111109</v>
      </c>
      <c r="D437" s="45" t="s">
        <v>13</v>
      </c>
      <c r="E437" s="46">
        <v>1394</v>
      </c>
      <c r="F437" s="57">
        <v>45127</v>
      </c>
      <c r="G437" s="45" t="s">
        <v>331</v>
      </c>
      <c r="H437" s="45" t="s">
        <v>48</v>
      </c>
      <c r="I437" s="46">
        <v>344</v>
      </c>
      <c r="J437" s="48" t="s">
        <v>995</v>
      </c>
      <c r="K437" s="48" t="s">
        <v>788</v>
      </c>
      <c r="L437" s="58">
        <v>45127.116666666669</v>
      </c>
      <c r="M437" s="56" t="s">
        <v>41</v>
      </c>
      <c r="N437" s="56" t="s">
        <v>717</v>
      </c>
      <c r="O437" s="45" t="s">
        <v>789</v>
      </c>
      <c r="P437" s="46">
        <v>8200931367</v>
      </c>
      <c r="Q437" s="46" t="s">
        <v>63</v>
      </c>
      <c r="R437" s="48" t="s">
        <v>6</v>
      </c>
      <c r="S437" s="48"/>
      <c r="T437" s="48"/>
      <c r="U437" s="48"/>
      <c r="V437" s="48"/>
      <c r="W437" s="50"/>
    </row>
    <row r="438" spans="1:23" x14ac:dyDescent="0.25">
      <c r="A438" s="37">
        <f t="shared" ref="A438" si="364">IF(C438="","",A437+1)</f>
        <v>434</v>
      </c>
      <c r="B438" s="33" t="str">
        <f t="shared" ref="B438" si="365">IF(C438="","","/ 2023-24")</f>
        <v>/ 2023-24</v>
      </c>
      <c r="C438" s="56">
        <v>45127.597222222219</v>
      </c>
      <c r="D438" s="45" t="s">
        <v>14</v>
      </c>
      <c r="E438" s="46">
        <v>9001078</v>
      </c>
      <c r="F438" s="57">
        <v>45126</v>
      </c>
      <c r="G438" s="45" t="s">
        <v>263</v>
      </c>
      <c r="H438" s="45" t="s">
        <v>1023</v>
      </c>
      <c r="I438" s="46">
        <v>1</v>
      </c>
      <c r="J438" s="48" t="s">
        <v>22</v>
      </c>
      <c r="K438" s="48" t="s">
        <v>40</v>
      </c>
      <c r="L438" s="58">
        <v>45127.581944444442</v>
      </c>
      <c r="M438" s="56" t="s">
        <v>41</v>
      </c>
      <c r="N438" s="56" t="s">
        <v>717</v>
      </c>
      <c r="O438" s="45" t="s">
        <v>42</v>
      </c>
      <c r="P438" s="7">
        <v>9265604905</v>
      </c>
      <c r="Q438" s="46" t="s">
        <v>63</v>
      </c>
      <c r="R438" s="48" t="s">
        <v>29</v>
      </c>
      <c r="S438" s="48">
        <v>673</v>
      </c>
      <c r="T438" s="60">
        <v>45131</v>
      </c>
      <c r="U438" s="48" t="s">
        <v>1045</v>
      </c>
      <c r="V438" s="48">
        <v>1</v>
      </c>
      <c r="W438" s="50"/>
    </row>
    <row r="439" spans="1:23" x14ac:dyDescent="0.25">
      <c r="A439" s="37">
        <f t="shared" ref="A439" si="366">IF(C439="","",A438+1)</f>
        <v>435</v>
      </c>
      <c r="B439" s="33" t="str">
        <f t="shared" ref="B439" si="367">IF(C439="","","/ 2023-24")</f>
        <v>/ 2023-24</v>
      </c>
      <c r="C439" s="56">
        <v>45127.597222222219</v>
      </c>
      <c r="D439" s="45" t="s">
        <v>14</v>
      </c>
      <c r="E439" s="46">
        <v>9001075</v>
      </c>
      <c r="F439" s="57">
        <v>45126</v>
      </c>
      <c r="G439" s="45" t="s">
        <v>501</v>
      </c>
      <c r="H439" s="45" t="s">
        <v>1024</v>
      </c>
      <c r="I439" s="46">
        <v>1</v>
      </c>
      <c r="J439" s="48" t="s">
        <v>22</v>
      </c>
      <c r="K439" s="48" t="s">
        <v>40</v>
      </c>
      <c r="L439" s="58">
        <v>45127.581944444442</v>
      </c>
      <c r="M439" s="56" t="s">
        <v>41</v>
      </c>
      <c r="N439" s="56" t="s">
        <v>717</v>
      </c>
      <c r="O439" s="45" t="s">
        <v>42</v>
      </c>
      <c r="P439" s="7">
        <v>9265604905</v>
      </c>
      <c r="Q439" s="46" t="s">
        <v>63</v>
      </c>
      <c r="R439" s="48" t="s">
        <v>29</v>
      </c>
      <c r="S439" s="48">
        <v>796</v>
      </c>
      <c r="T439" s="60">
        <v>45147</v>
      </c>
      <c r="U439" s="48" t="s">
        <v>1176</v>
      </c>
      <c r="V439" s="48">
        <v>1</v>
      </c>
      <c r="W439" s="50"/>
    </row>
    <row r="440" spans="1:23" x14ac:dyDescent="0.25">
      <c r="A440" s="37">
        <f t="shared" ref="A440" si="368">IF(C440="","",A439+1)</f>
        <v>436</v>
      </c>
      <c r="B440" s="33" t="str">
        <f t="shared" ref="B440" si="369">IF(C440="","","/ 2023-24")</f>
        <v>/ 2023-24</v>
      </c>
      <c r="C440" s="56">
        <v>45127.61041666667</v>
      </c>
      <c r="D440" s="45" t="s">
        <v>13</v>
      </c>
      <c r="E440" s="46">
        <v>1395</v>
      </c>
      <c r="F440" s="57">
        <v>45127</v>
      </c>
      <c r="G440" s="45" t="s">
        <v>331</v>
      </c>
      <c r="H440" s="45" t="s">
        <v>48</v>
      </c>
      <c r="I440" s="46">
        <v>657</v>
      </c>
      <c r="J440" s="48" t="s">
        <v>995</v>
      </c>
      <c r="K440" s="48" t="s">
        <v>788</v>
      </c>
      <c r="L440" s="58">
        <v>45127.52847222222</v>
      </c>
      <c r="M440" s="56" t="s">
        <v>41</v>
      </c>
      <c r="N440" s="56" t="s">
        <v>717</v>
      </c>
      <c r="O440" s="45" t="s">
        <v>789</v>
      </c>
      <c r="P440" s="46">
        <v>8200931367</v>
      </c>
      <c r="Q440" s="46" t="s">
        <v>63</v>
      </c>
      <c r="R440" s="48" t="s">
        <v>6</v>
      </c>
      <c r="S440" s="48"/>
      <c r="T440" s="48"/>
      <c r="U440" s="48"/>
      <c r="V440" s="48"/>
      <c r="W440" s="50"/>
    </row>
    <row r="441" spans="1:23" x14ac:dyDescent="0.25">
      <c r="A441" s="37">
        <f t="shared" ref="A441" si="370">IF(C441="","",A440+1)</f>
        <v>437</v>
      </c>
      <c r="B441" s="33" t="str">
        <f t="shared" ref="B441" si="371">IF(C441="","","/ 2023-24")</f>
        <v>/ 2023-24</v>
      </c>
      <c r="C441" s="56">
        <v>45127.65</v>
      </c>
      <c r="D441" s="45" t="s">
        <v>13</v>
      </c>
      <c r="E441" s="46">
        <v>1408</v>
      </c>
      <c r="F441" s="57">
        <v>45127</v>
      </c>
      <c r="G441" s="45" t="s">
        <v>331</v>
      </c>
      <c r="H441" s="45" t="s">
        <v>48</v>
      </c>
      <c r="I441" s="46">
        <v>272</v>
      </c>
      <c r="J441" s="48" t="s">
        <v>995</v>
      </c>
      <c r="K441" s="48" t="s">
        <v>327</v>
      </c>
      <c r="L441" s="58">
        <v>45127.60833333333</v>
      </c>
      <c r="M441" s="56" t="s">
        <v>41</v>
      </c>
      <c r="N441" s="56" t="s">
        <v>715</v>
      </c>
      <c r="O441" s="45" t="s">
        <v>153</v>
      </c>
      <c r="P441" s="46">
        <v>9979031267</v>
      </c>
      <c r="Q441" s="46" t="s">
        <v>63</v>
      </c>
      <c r="R441" s="48" t="s">
        <v>6</v>
      </c>
      <c r="S441" s="48"/>
      <c r="T441" s="48"/>
      <c r="U441" s="48"/>
      <c r="V441" s="48"/>
      <c r="W441" s="50"/>
    </row>
    <row r="442" spans="1:23" x14ac:dyDescent="0.25">
      <c r="A442" s="37">
        <f t="shared" ref="A442" si="372">IF(C442="","",A441+1)</f>
        <v>438</v>
      </c>
      <c r="B442" s="33" t="str">
        <f t="shared" ref="B442" si="373">IF(C442="","","/ 2023-24")</f>
        <v>/ 2023-24</v>
      </c>
      <c r="C442" s="56">
        <v>45128.421527777777</v>
      </c>
      <c r="D442" s="45" t="s">
        <v>13</v>
      </c>
      <c r="E442" s="46">
        <v>1409</v>
      </c>
      <c r="F442" s="57">
        <v>45128</v>
      </c>
      <c r="G442" s="45" t="s">
        <v>331</v>
      </c>
      <c r="H442" s="45" t="s">
        <v>48</v>
      </c>
      <c r="I442" s="46">
        <v>337</v>
      </c>
      <c r="J442" s="48" t="s">
        <v>995</v>
      </c>
      <c r="K442" s="48" t="s">
        <v>327</v>
      </c>
      <c r="L442" s="58">
        <v>45128.395833333336</v>
      </c>
      <c r="M442" s="56" t="s">
        <v>41</v>
      </c>
      <c r="N442" s="56" t="s">
        <v>715</v>
      </c>
      <c r="O442" s="45" t="s">
        <v>153</v>
      </c>
      <c r="P442" s="46">
        <v>9979031267</v>
      </c>
      <c r="Q442" s="46" t="s">
        <v>63</v>
      </c>
      <c r="R442" s="48" t="s">
        <v>6</v>
      </c>
      <c r="S442" s="48"/>
      <c r="T442" s="48"/>
      <c r="U442" s="48"/>
      <c r="V442" s="48"/>
      <c r="W442" s="50"/>
    </row>
    <row r="443" spans="1:23" x14ac:dyDescent="0.25">
      <c r="A443" s="37">
        <f t="shared" ref="A443" si="374">IF(C443="","",A442+1)</f>
        <v>439</v>
      </c>
      <c r="B443" s="33" t="str">
        <f t="shared" ref="B443" si="375">IF(C443="","","/ 2023-24")</f>
        <v>/ 2023-24</v>
      </c>
      <c r="C443" s="56">
        <v>45128.5</v>
      </c>
      <c r="D443" s="45" t="s">
        <v>14</v>
      </c>
      <c r="E443" s="46">
        <v>9001084</v>
      </c>
      <c r="F443" s="57">
        <v>45127</v>
      </c>
      <c r="G443" s="45" t="s">
        <v>501</v>
      </c>
      <c r="H443" s="45" t="s">
        <v>1027</v>
      </c>
      <c r="I443" s="46">
        <v>1</v>
      </c>
      <c r="J443" s="48" t="s">
        <v>22</v>
      </c>
      <c r="K443" s="48" t="s">
        <v>40</v>
      </c>
      <c r="L443" s="58">
        <v>45128.466666666667</v>
      </c>
      <c r="M443" s="56" t="s">
        <v>41</v>
      </c>
      <c r="N443" s="56" t="s">
        <v>715</v>
      </c>
      <c r="O443" s="45" t="s">
        <v>42</v>
      </c>
      <c r="P443" s="7">
        <v>9265604905</v>
      </c>
      <c r="Q443" s="46" t="s">
        <v>63</v>
      </c>
      <c r="R443" s="48" t="s">
        <v>29</v>
      </c>
      <c r="S443" s="48">
        <v>705</v>
      </c>
      <c r="T443" s="60">
        <v>45136</v>
      </c>
      <c r="U443" s="48" t="s">
        <v>1083</v>
      </c>
      <c r="V443" s="48">
        <v>1</v>
      </c>
      <c r="W443" s="50"/>
    </row>
    <row r="444" spans="1:23" x14ac:dyDescent="0.25">
      <c r="A444" s="37">
        <f t="shared" ref="A444" si="376">IF(C444="","",A443+1)</f>
        <v>440</v>
      </c>
      <c r="B444" s="33" t="str">
        <f t="shared" ref="B444" si="377">IF(C444="","","/ 2023-24")</f>
        <v>/ 2023-24</v>
      </c>
      <c r="C444" s="56">
        <v>45128.484027777777</v>
      </c>
      <c r="D444" s="45" t="s">
        <v>13</v>
      </c>
      <c r="E444" s="46">
        <v>1411</v>
      </c>
      <c r="F444" s="57">
        <v>45128</v>
      </c>
      <c r="G444" s="45" t="s">
        <v>331</v>
      </c>
      <c r="H444" s="45" t="s">
        <v>48</v>
      </c>
      <c r="I444" s="46">
        <v>308</v>
      </c>
      <c r="J444" s="48" t="s">
        <v>995</v>
      </c>
      <c r="K444" s="48" t="s">
        <v>788</v>
      </c>
      <c r="L444" s="58">
        <v>45128.45416666667</v>
      </c>
      <c r="M444" s="56" t="s">
        <v>41</v>
      </c>
      <c r="N444" s="56" t="s">
        <v>715</v>
      </c>
      <c r="O444" s="45" t="s">
        <v>789</v>
      </c>
      <c r="P444" s="46">
        <v>8200931367</v>
      </c>
      <c r="Q444" s="46" t="s">
        <v>63</v>
      </c>
      <c r="R444" s="48" t="s">
        <v>6</v>
      </c>
      <c r="S444" s="48"/>
      <c r="T444" s="48"/>
      <c r="U444" s="48"/>
      <c r="V444" s="48"/>
      <c r="W444" s="50"/>
    </row>
    <row r="445" spans="1:23" x14ac:dyDescent="0.25">
      <c r="A445" s="37">
        <f t="shared" ref="A445" si="378">IF(C445="","",A444+1)</f>
        <v>441</v>
      </c>
      <c r="B445" s="33" t="str">
        <f t="shared" ref="B445" si="379">IF(C445="","","/ 2023-24")</f>
        <v>/ 2023-24</v>
      </c>
      <c r="C445" s="56">
        <v>45128.558333333334</v>
      </c>
      <c r="D445" s="45" t="s">
        <v>13</v>
      </c>
      <c r="E445" s="46">
        <v>1414</v>
      </c>
      <c r="F445" s="57">
        <v>45128</v>
      </c>
      <c r="G445" s="45" t="s">
        <v>331</v>
      </c>
      <c r="H445" s="45" t="s">
        <v>48</v>
      </c>
      <c r="I445" s="46">
        <v>296</v>
      </c>
      <c r="J445" s="48" t="s">
        <v>995</v>
      </c>
      <c r="K445" s="48" t="s">
        <v>327</v>
      </c>
      <c r="L445" s="58">
        <v>45128.520833333336</v>
      </c>
      <c r="M445" s="56" t="s">
        <v>41</v>
      </c>
      <c r="N445" s="56" t="s">
        <v>715</v>
      </c>
      <c r="O445" s="45" t="s">
        <v>153</v>
      </c>
      <c r="P445" s="46">
        <v>9979031267</v>
      </c>
      <c r="Q445" s="46" t="s">
        <v>63</v>
      </c>
      <c r="R445" s="48" t="s">
        <v>6</v>
      </c>
      <c r="S445" s="48"/>
      <c r="T445" s="48"/>
      <c r="U445" s="48"/>
      <c r="V445" s="48"/>
      <c r="W445" s="50"/>
    </row>
    <row r="446" spans="1:23" x14ac:dyDescent="0.25">
      <c r="A446" s="37">
        <f t="shared" ref="A446" si="380">IF(C446="","",A445+1)</f>
        <v>442</v>
      </c>
      <c r="B446" s="33" t="str">
        <f t="shared" ref="B446" si="381">IF(C446="","","/ 2023-24")</f>
        <v>/ 2023-24</v>
      </c>
      <c r="C446" s="56">
        <v>45128.600694444445</v>
      </c>
      <c r="D446" s="45" t="s">
        <v>13</v>
      </c>
      <c r="E446" s="46">
        <v>1396</v>
      </c>
      <c r="F446" s="57">
        <v>45128</v>
      </c>
      <c r="G446" s="45" t="s">
        <v>331</v>
      </c>
      <c r="H446" s="45" t="s">
        <v>48</v>
      </c>
      <c r="I446" s="46">
        <v>354</v>
      </c>
      <c r="J446" s="48" t="s">
        <v>995</v>
      </c>
      <c r="K446" s="48" t="s">
        <v>788</v>
      </c>
      <c r="L446" s="58">
        <v>45128.540277777778</v>
      </c>
      <c r="M446" s="56" t="s">
        <v>41</v>
      </c>
      <c r="N446" s="56" t="s">
        <v>717</v>
      </c>
      <c r="O446" s="45" t="s">
        <v>789</v>
      </c>
      <c r="P446" s="46">
        <v>8200931367</v>
      </c>
      <c r="Q446" s="46" t="s">
        <v>63</v>
      </c>
      <c r="R446" s="48" t="s">
        <v>6</v>
      </c>
      <c r="S446" s="48"/>
      <c r="T446" s="48"/>
      <c r="U446" s="48"/>
      <c r="V446" s="48"/>
      <c r="W446" s="50"/>
    </row>
    <row r="447" spans="1:23" x14ac:dyDescent="0.25">
      <c r="A447" s="37">
        <f t="shared" ref="A447" si="382">IF(C447="","",A446+1)</f>
        <v>443</v>
      </c>
      <c r="B447" s="33" t="str">
        <f t="shared" ref="B447" si="383">IF(C447="","","/ 2023-24")</f>
        <v>/ 2023-24</v>
      </c>
      <c r="C447" s="56">
        <v>45128.75</v>
      </c>
      <c r="D447" s="45" t="s">
        <v>14</v>
      </c>
      <c r="E447" s="46">
        <v>9001088</v>
      </c>
      <c r="F447" s="57">
        <v>45128</v>
      </c>
      <c r="G447" s="45" t="s">
        <v>1028</v>
      </c>
      <c r="H447" s="45" t="s">
        <v>1029</v>
      </c>
      <c r="I447" s="46">
        <v>10</v>
      </c>
      <c r="J447" s="48" t="s">
        <v>22</v>
      </c>
      <c r="K447" s="48" t="s">
        <v>309</v>
      </c>
      <c r="L447" s="58">
        <v>45128.638194444444</v>
      </c>
      <c r="M447" s="56" t="s">
        <v>310</v>
      </c>
      <c r="N447" s="56" t="s">
        <v>715</v>
      </c>
      <c r="O447" s="45" t="s">
        <v>398</v>
      </c>
      <c r="P447" s="7">
        <v>8849816376</v>
      </c>
      <c r="Q447" s="7" t="s">
        <v>1030</v>
      </c>
      <c r="R447" s="48" t="s">
        <v>29</v>
      </c>
      <c r="S447" s="48">
        <v>900</v>
      </c>
      <c r="T447" s="60">
        <v>45160</v>
      </c>
      <c r="U447" s="48">
        <v>52</v>
      </c>
      <c r="V447" s="48">
        <v>10</v>
      </c>
      <c r="W447" s="50"/>
    </row>
    <row r="448" spans="1:23" x14ac:dyDescent="0.25">
      <c r="A448" s="37">
        <f t="shared" ref="A448" si="384">IF(C448="","",A447+1)</f>
        <v>444</v>
      </c>
      <c r="B448" s="33" t="str">
        <f t="shared" ref="B448" si="385">IF(C448="","","/ 2023-24")</f>
        <v>/ 2023-24</v>
      </c>
      <c r="C448" s="56">
        <v>45128.752083333333</v>
      </c>
      <c r="D448" s="45" t="s">
        <v>13</v>
      </c>
      <c r="E448" s="46">
        <v>1416</v>
      </c>
      <c r="F448" s="57">
        <v>45128</v>
      </c>
      <c r="G448" s="45" t="s">
        <v>120</v>
      </c>
      <c r="H448" s="45" t="s">
        <v>121</v>
      </c>
      <c r="I448" s="46">
        <v>6490</v>
      </c>
      <c r="J448" s="48" t="s">
        <v>21</v>
      </c>
      <c r="K448" s="48" t="s">
        <v>1031</v>
      </c>
      <c r="L448" s="58">
        <v>45128.666666666664</v>
      </c>
      <c r="M448" s="56" t="s">
        <v>41</v>
      </c>
      <c r="N448" s="56" t="s">
        <v>717</v>
      </c>
      <c r="O448" s="45" t="s">
        <v>1032</v>
      </c>
      <c r="P448" s="46">
        <v>6353075509</v>
      </c>
      <c r="Q448" s="46" t="s">
        <v>63</v>
      </c>
      <c r="R448" s="48" t="s">
        <v>6</v>
      </c>
      <c r="S448" s="48"/>
      <c r="T448" s="48"/>
      <c r="U448" s="48"/>
      <c r="V448" s="48"/>
      <c r="W448" s="50"/>
    </row>
    <row r="449" spans="1:23" x14ac:dyDescent="0.25">
      <c r="A449" s="37">
        <f t="shared" ref="A449" si="386">IF(C449="","",A448+1)</f>
        <v>445</v>
      </c>
      <c r="B449" s="33" t="str">
        <f t="shared" ref="B449" si="387">IF(C449="","","/ 2023-24")</f>
        <v>/ 2023-24</v>
      </c>
      <c r="C449" s="56">
        <v>45128.684027777781</v>
      </c>
      <c r="D449" s="45" t="s">
        <v>13</v>
      </c>
      <c r="E449" s="46">
        <v>1415</v>
      </c>
      <c r="F449" s="57">
        <v>45128</v>
      </c>
      <c r="G449" s="45" t="s">
        <v>331</v>
      </c>
      <c r="H449" s="45" t="s">
        <v>48</v>
      </c>
      <c r="I449" s="46">
        <v>288</v>
      </c>
      <c r="J449" s="48" t="s">
        <v>22</v>
      </c>
      <c r="K449" s="48" t="s">
        <v>327</v>
      </c>
      <c r="L449" s="58">
        <v>45128.620138888888</v>
      </c>
      <c r="M449" s="56" t="s">
        <v>41</v>
      </c>
      <c r="N449" s="56" t="s">
        <v>715</v>
      </c>
      <c r="O449" s="45" t="s">
        <v>153</v>
      </c>
      <c r="P449" s="46">
        <v>9979031267</v>
      </c>
      <c r="Q449" s="46" t="s">
        <v>63</v>
      </c>
      <c r="R449" s="48" t="s">
        <v>6</v>
      </c>
      <c r="S449" s="48"/>
      <c r="T449" s="48"/>
      <c r="U449" s="48"/>
      <c r="V449" s="48"/>
      <c r="W449" s="50"/>
    </row>
    <row r="450" spans="1:23" x14ac:dyDescent="0.25">
      <c r="A450" s="37">
        <f t="shared" ref="A450" si="388">IF(C450="","",A449+1)</f>
        <v>446</v>
      </c>
      <c r="B450" s="33" t="str">
        <f t="shared" ref="B450" si="389">IF(C450="","","/ 2023-24")</f>
        <v>/ 2023-24</v>
      </c>
      <c r="C450" s="56">
        <v>45129.375</v>
      </c>
      <c r="D450" s="45" t="s">
        <v>14</v>
      </c>
      <c r="E450" s="46">
        <v>9001092</v>
      </c>
      <c r="F450" s="57">
        <v>45128</v>
      </c>
      <c r="G450" s="45" t="s">
        <v>1033</v>
      </c>
      <c r="H450" s="45" t="s">
        <v>1034</v>
      </c>
      <c r="I450" s="46">
        <v>1</v>
      </c>
      <c r="J450" s="48" t="s">
        <v>22</v>
      </c>
      <c r="K450" s="48" t="s">
        <v>40</v>
      </c>
      <c r="L450" s="58">
        <v>45129.364583333336</v>
      </c>
      <c r="M450" s="56" t="s">
        <v>41</v>
      </c>
      <c r="N450" s="56" t="s">
        <v>715</v>
      </c>
      <c r="O450" s="45" t="s">
        <v>42</v>
      </c>
      <c r="P450" s="7">
        <v>9265604905</v>
      </c>
      <c r="Q450" s="46" t="s">
        <v>63</v>
      </c>
      <c r="R450" s="48" t="s">
        <v>29</v>
      </c>
      <c r="S450" s="48">
        <v>761</v>
      </c>
      <c r="T450" s="60">
        <v>45143</v>
      </c>
      <c r="U450" s="48">
        <v>9001092</v>
      </c>
      <c r="V450" s="48">
        <v>1</v>
      </c>
      <c r="W450" s="50"/>
    </row>
    <row r="451" spans="1:23" x14ac:dyDescent="0.25">
      <c r="A451" s="37">
        <f t="shared" ref="A451" si="390">IF(C451="","",A450+1)</f>
        <v>447</v>
      </c>
      <c r="B451" s="33" t="str">
        <f t="shared" ref="B451" si="391">IF(C451="","","/ 2023-24")</f>
        <v>/ 2023-24</v>
      </c>
      <c r="C451" s="56">
        <v>45129.489583333336</v>
      </c>
      <c r="D451" s="45" t="s">
        <v>13</v>
      </c>
      <c r="E451" s="46">
        <v>1397</v>
      </c>
      <c r="F451" s="57">
        <v>45129</v>
      </c>
      <c r="G451" s="45" t="s">
        <v>331</v>
      </c>
      <c r="H451" s="45" t="s">
        <v>48</v>
      </c>
      <c r="I451" s="46">
        <v>317</v>
      </c>
      <c r="J451" s="48" t="s">
        <v>995</v>
      </c>
      <c r="K451" s="48" t="s">
        <v>788</v>
      </c>
      <c r="L451" s="58">
        <v>45128.769444444442</v>
      </c>
      <c r="M451" s="56" t="s">
        <v>41</v>
      </c>
      <c r="N451" s="56" t="s">
        <v>717</v>
      </c>
      <c r="O451" s="45" t="s">
        <v>789</v>
      </c>
      <c r="P451" s="46">
        <v>8200931367</v>
      </c>
      <c r="Q451" s="46" t="s">
        <v>63</v>
      </c>
      <c r="R451" s="48" t="s">
        <v>6</v>
      </c>
      <c r="S451" s="48"/>
      <c r="T451" s="48"/>
      <c r="U451" s="48"/>
      <c r="V451" s="48"/>
      <c r="W451" s="50"/>
    </row>
    <row r="452" spans="1:23" x14ac:dyDescent="0.25">
      <c r="A452" s="37">
        <f t="shared" ref="A452" si="392">IF(C452="","",A451+1)</f>
        <v>448</v>
      </c>
      <c r="B452" s="33" t="str">
        <f t="shared" ref="B452" si="393">IF(C452="","","/ 2023-24")</f>
        <v>/ 2023-24</v>
      </c>
      <c r="C452" s="61">
        <v>45129.856249999997</v>
      </c>
      <c r="D452" s="45" t="s">
        <v>12</v>
      </c>
      <c r="E452" s="46" t="s">
        <v>1038</v>
      </c>
      <c r="F452" s="57">
        <v>45127</v>
      </c>
      <c r="G452" s="45" t="s">
        <v>120</v>
      </c>
      <c r="H452" s="45" t="s">
        <v>139</v>
      </c>
      <c r="I452" s="46">
        <v>5840</v>
      </c>
      <c r="J452" s="48" t="s">
        <v>21</v>
      </c>
      <c r="K452" s="48" t="s">
        <v>1035</v>
      </c>
      <c r="L452" s="58">
        <v>45129.534722222219</v>
      </c>
      <c r="M452" s="56" t="s">
        <v>41</v>
      </c>
      <c r="N452" s="56" t="s">
        <v>717</v>
      </c>
      <c r="O452" s="45" t="s">
        <v>1036</v>
      </c>
      <c r="P452" s="46">
        <v>9137496836</v>
      </c>
      <c r="Q452" s="46" t="s">
        <v>63</v>
      </c>
      <c r="R452" s="48" t="s">
        <v>6</v>
      </c>
      <c r="S452" s="48"/>
      <c r="T452" s="48"/>
      <c r="U452" s="48"/>
      <c r="V452" s="48"/>
      <c r="W452" s="50"/>
    </row>
    <row r="453" spans="1:23" x14ac:dyDescent="0.25">
      <c r="A453" s="37">
        <f t="shared" ref="A453" si="394">IF(C453="","",A452+1)</f>
        <v>449</v>
      </c>
      <c r="B453" s="33" t="str">
        <f t="shared" ref="B453" si="395">IF(C453="","","/ 2023-24")</f>
        <v>/ 2023-24</v>
      </c>
      <c r="C453" s="61">
        <v>45129.856249999997</v>
      </c>
      <c r="D453" s="45" t="s">
        <v>12</v>
      </c>
      <c r="E453" s="46" t="s">
        <v>1039</v>
      </c>
      <c r="F453" s="57">
        <v>45127</v>
      </c>
      <c r="G453" s="45" t="s">
        <v>120</v>
      </c>
      <c r="H453" s="45" t="s">
        <v>139</v>
      </c>
      <c r="I453" s="46">
        <v>7380</v>
      </c>
      <c r="J453" s="48" t="s">
        <v>21</v>
      </c>
      <c r="K453" s="48" t="s">
        <v>451</v>
      </c>
      <c r="L453" s="58">
        <v>45129.538194444445</v>
      </c>
      <c r="M453" s="56" t="s">
        <v>41</v>
      </c>
      <c r="N453" s="56" t="s">
        <v>717</v>
      </c>
      <c r="O453" s="45" t="s">
        <v>1037</v>
      </c>
      <c r="P453" s="46">
        <v>6351700794</v>
      </c>
      <c r="Q453" s="46" t="s">
        <v>63</v>
      </c>
      <c r="R453" s="48" t="s">
        <v>6</v>
      </c>
      <c r="S453" s="48"/>
      <c r="T453" s="48"/>
      <c r="U453" s="48"/>
      <c r="V453" s="48"/>
      <c r="W453" s="50"/>
    </row>
    <row r="454" spans="1:23" x14ac:dyDescent="0.25">
      <c r="A454" s="37">
        <f t="shared" ref="A454" si="396">IF(C454="","",A453+1)</f>
        <v>450</v>
      </c>
      <c r="B454" s="33" t="str">
        <f t="shared" ref="B454" si="397">IF(C454="","","/ 2023-24")</f>
        <v>/ 2023-24</v>
      </c>
      <c r="C454" s="56">
        <v>45129.697222222225</v>
      </c>
      <c r="D454" s="45" t="s">
        <v>13</v>
      </c>
      <c r="E454" s="46">
        <v>1398</v>
      </c>
      <c r="F454" s="57">
        <v>45129</v>
      </c>
      <c r="G454" s="45" t="s">
        <v>331</v>
      </c>
      <c r="H454" s="45" t="s">
        <v>48</v>
      </c>
      <c r="I454" s="46">
        <v>280</v>
      </c>
      <c r="J454" s="48" t="s">
        <v>995</v>
      </c>
      <c r="K454" s="48" t="s">
        <v>788</v>
      </c>
      <c r="L454" s="58">
        <v>45129.625694444447</v>
      </c>
      <c r="M454" s="56" t="s">
        <v>41</v>
      </c>
      <c r="N454" s="56" t="s">
        <v>717</v>
      </c>
      <c r="O454" s="45" t="s">
        <v>789</v>
      </c>
      <c r="P454" s="46">
        <v>8200931367</v>
      </c>
      <c r="Q454" s="46" t="s">
        <v>63</v>
      </c>
      <c r="R454" s="48" t="s">
        <v>6</v>
      </c>
      <c r="S454" s="48"/>
      <c r="T454" s="48"/>
      <c r="U454" s="48"/>
      <c r="V454" s="48"/>
      <c r="W454" s="50"/>
    </row>
    <row r="455" spans="1:23" x14ac:dyDescent="0.25">
      <c r="A455" s="37">
        <f t="shared" ref="A455" si="398">IF(C455="","",A454+1)</f>
        <v>451</v>
      </c>
      <c r="B455" s="33" t="str">
        <f t="shared" ref="B455" si="399">IF(C455="","","/ 2023-24")</f>
        <v>/ 2023-24</v>
      </c>
      <c r="C455" s="56">
        <v>45131.427777777775</v>
      </c>
      <c r="D455" s="45" t="s">
        <v>13</v>
      </c>
      <c r="E455" s="46">
        <v>1399</v>
      </c>
      <c r="F455" s="57">
        <v>45131</v>
      </c>
      <c r="G455" s="45" t="s">
        <v>331</v>
      </c>
      <c r="H455" s="45" t="s">
        <v>48</v>
      </c>
      <c r="I455" s="46">
        <v>425</v>
      </c>
      <c r="J455" s="48" t="s">
        <v>995</v>
      </c>
      <c r="K455" s="48" t="s">
        <v>788</v>
      </c>
      <c r="L455" s="58">
        <v>45131.37777777778</v>
      </c>
      <c r="M455" s="56" t="s">
        <v>41</v>
      </c>
      <c r="N455" s="56" t="s">
        <v>717</v>
      </c>
      <c r="O455" s="45" t="s">
        <v>789</v>
      </c>
      <c r="P455" s="46">
        <v>8200931367</v>
      </c>
      <c r="Q455" s="46" t="s">
        <v>63</v>
      </c>
      <c r="R455" s="48" t="s">
        <v>6</v>
      </c>
      <c r="S455" s="48"/>
      <c r="T455" s="48"/>
      <c r="U455" s="48"/>
      <c r="V455" s="48"/>
      <c r="W455" s="50"/>
    </row>
    <row r="456" spans="1:23" x14ac:dyDescent="0.25">
      <c r="A456" s="37">
        <f t="shared" ref="A456" si="400">IF(C456="","",A455+1)</f>
        <v>452</v>
      </c>
      <c r="B456" s="33" t="str">
        <f t="shared" ref="B456" si="401">IF(C456="","","/ 2023-24")</f>
        <v>/ 2023-24</v>
      </c>
      <c r="C456" s="61">
        <v>45131.857638888891</v>
      </c>
      <c r="D456" s="45" t="s">
        <v>12</v>
      </c>
      <c r="E456" s="46" t="s">
        <v>1050</v>
      </c>
      <c r="F456" s="57">
        <v>45125</v>
      </c>
      <c r="G456" s="45" t="s">
        <v>344</v>
      </c>
      <c r="H456" s="45" t="s">
        <v>48</v>
      </c>
      <c r="I456" s="46">
        <v>432</v>
      </c>
      <c r="J456" s="48" t="s">
        <v>995</v>
      </c>
      <c r="K456" s="48" t="s">
        <v>252</v>
      </c>
      <c r="L456" s="58">
        <v>45131.374305555553</v>
      </c>
      <c r="M456" s="56" t="s">
        <v>232</v>
      </c>
      <c r="N456" s="56" t="s">
        <v>721</v>
      </c>
      <c r="O456" s="45" t="s">
        <v>1040</v>
      </c>
      <c r="P456" s="46">
        <v>7874589618</v>
      </c>
      <c r="Q456" s="7" t="s">
        <v>1051</v>
      </c>
      <c r="R456" s="48" t="s">
        <v>6</v>
      </c>
      <c r="S456" s="48"/>
      <c r="T456" s="48"/>
      <c r="U456" s="48"/>
      <c r="V456" s="48"/>
      <c r="W456" s="50"/>
    </row>
    <row r="457" spans="1:23" x14ac:dyDescent="0.25">
      <c r="A457" s="37">
        <f t="shared" ref="A457" si="402">IF(C457="","",A456+1)</f>
        <v>453</v>
      </c>
      <c r="B457" s="33" t="str">
        <f t="shared" ref="B457" si="403">IF(C457="","","/ 2023-24")</f>
        <v>/ 2023-24</v>
      </c>
      <c r="C457" s="61">
        <v>45131.857638888891</v>
      </c>
      <c r="D457" s="45" t="s">
        <v>12</v>
      </c>
      <c r="E457" s="46" t="s">
        <v>1052</v>
      </c>
      <c r="F457" s="57">
        <v>45125</v>
      </c>
      <c r="G457" s="45" t="s">
        <v>344</v>
      </c>
      <c r="H457" s="45" t="s">
        <v>48</v>
      </c>
      <c r="I457" s="46">
        <v>504</v>
      </c>
      <c r="J457" s="48" t="s">
        <v>995</v>
      </c>
      <c r="K457" s="48" t="s">
        <v>159</v>
      </c>
      <c r="L457" s="58">
        <v>45131.416666666664</v>
      </c>
      <c r="M457" s="56" t="s">
        <v>54</v>
      </c>
      <c r="N457" s="56" t="s">
        <v>721</v>
      </c>
      <c r="O457" s="45" t="s">
        <v>1041</v>
      </c>
      <c r="P457" s="46">
        <v>8398002448</v>
      </c>
      <c r="Q457" s="7" t="s">
        <v>655</v>
      </c>
      <c r="R457" s="48" t="s">
        <v>6</v>
      </c>
      <c r="S457" s="48"/>
      <c r="T457" s="48"/>
      <c r="U457" s="48"/>
      <c r="V457" s="48"/>
      <c r="W457" s="50"/>
    </row>
    <row r="458" spans="1:23" x14ac:dyDescent="0.25">
      <c r="A458" s="37">
        <f t="shared" ref="A458" si="404">IF(C458="","",A457+1)</f>
        <v>454</v>
      </c>
      <c r="B458" s="33" t="str">
        <f t="shared" ref="B458" si="405">IF(C458="","","/ 2023-24")</f>
        <v>/ 2023-24</v>
      </c>
      <c r="C458" s="56">
        <v>45132.625</v>
      </c>
      <c r="D458" s="45" t="s">
        <v>12</v>
      </c>
      <c r="E458" s="46" t="s">
        <v>1053</v>
      </c>
      <c r="F458" s="57">
        <v>45125</v>
      </c>
      <c r="G458" s="45" t="s">
        <v>344</v>
      </c>
      <c r="H458" s="45" t="s">
        <v>48</v>
      </c>
      <c r="I458" s="46">
        <v>707</v>
      </c>
      <c r="J458" s="48" t="s">
        <v>995</v>
      </c>
      <c r="K458" s="48" t="s">
        <v>1042</v>
      </c>
      <c r="L458" s="58">
        <v>45131.493055555555</v>
      </c>
      <c r="M458" s="56" t="s">
        <v>54</v>
      </c>
      <c r="N458" s="56" t="s">
        <v>721</v>
      </c>
      <c r="O458" s="45" t="s">
        <v>1043</v>
      </c>
      <c r="P458" s="46">
        <v>8199028545</v>
      </c>
      <c r="Q458" s="7" t="s">
        <v>658</v>
      </c>
      <c r="R458" s="48" t="s">
        <v>6</v>
      </c>
      <c r="S458" s="48"/>
      <c r="T458" s="48"/>
      <c r="U458" s="48"/>
      <c r="V458" s="48"/>
      <c r="W458" s="50"/>
    </row>
    <row r="459" spans="1:23" x14ac:dyDescent="0.25">
      <c r="A459" s="37">
        <f t="shared" ref="A459" si="406">IF(C459="","",A458+1)</f>
        <v>455</v>
      </c>
      <c r="B459" s="33" t="str">
        <f t="shared" ref="B459" si="407">IF(C459="","","/ 2023-24")</f>
        <v>/ 2023-24</v>
      </c>
      <c r="C459" s="56">
        <v>45131.670138888891</v>
      </c>
      <c r="D459" s="45" t="s">
        <v>13</v>
      </c>
      <c r="E459" s="46">
        <v>1417</v>
      </c>
      <c r="F459" s="57">
        <v>45131</v>
      </c>
      <c r="G459" s="45" t="s">
        <v>331</v>
      </c>
      <c r="H459" s="45" t="s">
        <v>48</v>
      </c>
      <c r="I459" s="46">
        <v>279</v>
      </c>
      <c r="J459" s="48" t="s">
        <v>995</v>
      </c>
      <c r="K459" s="48" t="s">
        <v>788</v>
      </c>
      <c r="L459" s="58">
        <v>45131.551388888889</v>
      </c>
      <c r="M459" s="56" t="s">
        <v>41</v>
      </c>
      <c r="N459" s="56" t="s">
        <v>717</v>
      </c>
      <c r="O459" s="45" t="s">
        <v>789</v>
      </c>
      <c r="P459" s="46">
        <v>8200931367</v>
      </c>
      <c r="Q459" s="46" t="s">
        <v>63</v>
      </c>
      <c r="R459" s="48" t="s">
        <v>6</v>
      </c>
      <c r="S459" s="48"/>
      <c r="T459" s="48"/>
      <c r="U459" s="48"/>
      <c r="V459" s="48"/>
      <c r="W459" s="50"/>
    </row>
    <row r="460" spans="1:23" x14ac:dyDescent="0.25">
      <c r="A460" s="37">
        <f t="shared" ref="A460" si="408">IF(C460="","",A459+1)</f>
        <v>456</v>
      </c>
      <c r="B460" s="33" t="str">
        <f t="shared" ref="B460" si="409">IF(C460="","","/ 2023-24")</f>
        <v>/ 2023-24</v>
      </c>
      <c r="C460" s="56">
        <v>45131.706250000003</v>
      </c>
      <c r="D460" s="45" t="s">
        <v>12</v>
      </c>
      <c r="E460" s="46" t="s">
        <v>1046</v>
      </c>
      <c r="F460" s="57">
        <v>45127</v>
      </c>
      <c r="G460" s="45" t="s">
        <v>47</v>
      </c>
      <c r="H460" s="45" t="s">
        <v>48</v>
      </c>
      <c r="I460" s="46">
        <v>7</v>
      </c>
      <c r="J460" s="48" t="s">
        <v>995</v>
      </c>
      <c r="K460" s="48" t="s">
        <v>49</v>
      </c>
      <c r="L460" s="58">
        <v>45131.663194444445</v>
      </c>
      <c r="M460" s="56" t="s">
        <v>50</v>
      </c>
      <c r="N460" s="56" t="s">
        <v>717</v>
      </c>
      <c r="O460" s="45" t="s">
        <v>51</v>
      </c>
      <c r="P460" s="46">
        <v>9638195231</v>
      </c>
      <c r="Q460" s="46" t="s">
        <v>63</v>
      </c>
      <c r="R460" s="48" t="s">
        <v>6</v>
      </c>
      <c r="S460" s="48"/>
      <c r="T460" s="48"/>
      <c r="U460" s="48"/>
      <c r="V460" s="48"/>
      <c r="W460" s="50" t="s">
        <v>1044</v>
      </c>
    </row>
    <row r="461" spans="1:23" x14ac:dyDescent="0.25">
      <c r="A461" s="37">
        <f t="shared" ref="A461" si="410">IF(C461="","",A460+1)</f>
        <v>457</v>
      </c>
      <c r="B461" s="33" t="str">
        <f t="shared" ref="B461" si="411">IF(C461="","","/ 2023-24")</f>
        <v>/ 2023-24</v>
      </c>
      <c r="C461" s="56">
        <v>45131.75</v>
      </c>
      <c r="D461" s="45" t="s">
        <v>14</v>
      </c>
      <c r="E461" s="46">
        <v>9001102</v>
      </c>
      <c r="F461" s="57">
        <v>45131</v>
      </c>
      <c r="G461" s="45" t="s">
        <v>639</v>
      </c>
      <c r="H461" s="45" t="s">
        <v>796</v>
      </c>
      <c r="I461" s="46">
        <v>1</v>
      </c>
      <c r="J461" s="48" t="s">
        <v>22</v>
      </c>
      <c r="K461" s="48" t="s">
        <v>309</v>
      </c>
      <c r="L461" s="58">
        <v>45131.715277777781</v>
      </c>
      <c r="M461" s="56" t="s">
        <v>310</v>
      </c>
      <c r="N461" s="56" t="s">
        <v>715</v>
      </c>
      <c r="O461" s="45" t="s">
        <v>311</v>
      </c>
      <c r="P461" s="7">
        <v>8849816376</v>
      </c>
      <c r="Q461" s="7" t="s">
        <v>1047</v>
      </c>
      <c r="R461" s="48" t="s">
        <v>29</v>
      </c>
      <c r="S461" s="48">
        <v>847</v>
      </c>
      <c r="T461" s="60">
        <v>45154</v>
      </c>
      <c r="U461" s="48">
        <v>8579</v>
      </c>
      <c r="V461" s="48">
        <v>1</v>
      </c>
      <c r="W461" s="50"/>
    </row>
    <row r="462" spans="1:23" x14ac:dyDescent="0.25">
      <c r="A462" s="37">
        <f t="shared" ref="A462" si="412">IF(C462="","",A461+1)</f>
        <v>458</v>
      </c>
      <c r="B462" s="33" t="str">
        <f t="shared" ref="B462" si="413">IF(C462="","","/ 2023-24")</f>
        <v>/ 2023-24</v>
      </c>
      <c r="C462" s="56">
        <v>45132.805555555555</v>
      </c>
      <c r="D462" s="45" t="s">
        <v>12</v>
      </c>
      <c r="E462" s="46" t="s">
        <v>1054</v>
      </c>
      <c r="F462" s="57">
        <v>45125</v>
      </c>
      <c r="G462" s="45" t="s">
        <v>344</v>
      </c>
      <c r="H462" s="45" t="s">
        <v>48</v>
      </c>
      <c r="I462" s="46">
        <v>615</v>
      </c>
      <c r="J462" s="48" t="s">
        <v>995</v>
      </c>
      <c r="K462" s="48" t="s">
        <v>904</v>
      </c>
      <c r="L462" s="58">
        <v>45131.815972222219</v>
      </c>
      <c r="M462" s="56" t="s">
        <v>54</v>
      </c>
      <c r="N462" s="56" t="s">
        <v>721</v>
      </c>
      <c r="O462" s="45" t="s">
        <v>905</v>
      </c>
      <c r="P462" s="46">
        <v>9898419521</v>
      </c>
      <c r="Q462" s="7" t="s">
        <v>696</v>
      </c>
      <c r="R462" s="48" t="s">
        <v>6</v>
      </c>
      <c r="S462" s="48"/>
      <c r="T462" s="48"/>
      <c r="U462" s="48"/>
      <c r="V462" s="48"/>
      <c r="W462" s="50"/>
    </row>
    <row r="463" spans="1:23" x14ac:dyDescent="0.25">
      <c r="A463" s="37">
        <f t="shared" ref="A463" si="414">IF(C463="","",A462+1)</f>
        <v>459</v>
      </c>
      <c r="B463" s="33" t="str">
        <f t="shared" ref="B463" si="415">IF(C463="","","/ 2023-24")</f>
        <v>/ 2023-24</v>
      </c>
      <c r="C463" s="56">
        <v>45132.416666666664</v>
      </c>
      <c r="D463" s="45" t="s">
        <v>14</v>
      </c>
      <c r="E463" s="46">
        <v>9001105</v>
      </c>
      <c r="F463" s="57">
        <v>45131</v>
      </c>
      <c r="G463" s="45" t="s">
        <v>38</v>
      </c>
      <c r="H463" s="45" t="s">
        <v>1048</v>
      </c>
      <c r="I463" s="46">
        <v>1</v>
      </c>
      <c r="J463" s="48" t="s">
        <v>22</v>
      </c>
      <c r="K463" s="48" t="s">
        <v>40</v>
      </c>
      <c r="L463" s="59">
        <v>45132.5</v>
      </c>
      <c r="M463" s="56" t="s">
        <v>41</v>
      </c>
      <c r="N463" s="56" t="s">
        <v>715</v>
      </c>
      <c r="O463" s="45" t="s">
        <v>42</v>
      </c>
      <c r="P463" s="46">
        <v>9265604905</v>
      </c>
      <c r="Q463" s="46" t="s">
        <v>63</v>
      </c>
      <c r="R463" s="48" t="s">
        <v>29</v>
      </c>
      <c r="S463" s="48">
        <v>697</v>
      </c>
      <c r="T463" s="60">
        <v>45135</v>
      </c>
      <c r="U463" s="48" t="s">
        <v>1079</v>
      </c>
      <c r="V463" s="48">
        <v>1</v>
      </c>
      <c r="W463" s="50"/>
    </row>
    <row r="464" spans="1:23" x14ac:dyDescent="0.25">
      <c r="A464" s="37">
        <f t="shared" ref="A464" si="416">IF(C464="","",A463+1)</f>
        <v>460</v>
      </c>
      <c r="B464" s="33" t="str">
        <f t="shared" ref="B464" si="417">IF(C464="","","/ 2023-24")</f>
        <v>/ 2023-24</v>
      </c>
      <c r="C464" s="56">
        <v>45132.427083333336</v>
      </c>
      <c r="D464" s="45" t="s">
        <v>13</v>
      </c>
      <c r="E464" s="46">
        <v>1420</v>
      </c>
      <c r="F464" s="57">
        <v>45132</v>
      </c>
      <c r="G464" s="45" t="s">
        <v>331</v>
      </c>
      <c r="H464" s="45" t="s">
        <v>48</v>
      </c>
      <c r="I464" s="46">
        <v>273</v>
      </c>
      <c r="J464" s="48" t="s">
        <v>995</v>
      </c>
      <c r="K464" s="48" t="s">
        <v>327</v>
      </c>
      <c r="L464" s="58">
        <v>45132.426388888889</v>
      </c>
      <c r="M464" s="56" t="s">
        <v>41</v>
      </c>
      <c r="N464" s="56" t="s">
        <v>715</v>
      </c>
      <c r="O464" s="45" t="s">
        <v>153</v>
      </c>
      <c r="P464" s="46">
        <v>9979031267</v>
      </c>
      <c r="Q464" s="46" t="s">
        <v>63</v>
      </c>
      <c r="R464" s="48" t="s">
        <v>6</v>
      </c>
      <c r="S464" s="48"/>
      <c r="T464" s="48"/>
      <c r="U464" s="48"/>
      <c r="V464" s="48"/>
      <c r="W464" s="50"/>
    </row>
    <row r="465" spans="1:23" x14ac:dyDescent="0.25">
      <c r="A465" s="37">
        <f t="shared" ref="A465" si="418">IF(C465="","",A464+1)</f>
        <v>461</v>
      </c>
      <c r="B465" s="33" t="str">
        <f t="shared" ref="B465" si="419">IF(C465="","","/ 2023-24")</f>
        <v>/ 2023-24</v>
      </c>
      <c r="C465" s="56">
        <v>45132.438888888886</v>
      </c>
      <c r="D465" s="45" t="s">
        <v>13</v>
      </c>
      <c r="E465" s="46">
        <v>1400</v>
      </c>
      <c r="F465" s="57">
        <v>45132</v>
      </c>
      <c r="G465" s="45" t="s">
        <v>331</v>
      </c>
      <c r="H465" s="45" t="s">
        <v>48</v>
      </c>
      <c r="I465" s="46">
        <v>356</v>
      </c>
      <c r="J465" s="48" t="s">
        <v>995</v>
      </c>
      <c r="K465" s="48" t="s">
        <v>788</v>
      </c>
      <c r="L465" s="58">
        <v>45132.795138888891</v>
      </c>
      <c r="M465" s="56" t="s">
        <v>41</v>
      </c>
      <c r="N465" s="56" t="s">
        <v>717</v>
      </c>
      <c r="O465" s="45" t="s">
        <v>789</v>
      </c>
      <c r="P465" s="46">
        <v>8200931367</v>
      </c>
      <c r="Q465" s="46" t="s">
        <v>63</v>
      </c>
      <c r="R465" s="48" t="s">
        <v>6</v>
      </c>
      <c r="S465" s="48"/>
      <c r="T465" s="48"/>
      <c r="U465" s="48"/>
      <c r="V465" s="48"/>
      <c r="W465" s="50"/>
    </row>
    <row r="466" spans="1:23" x14ac:dyDescent="0.25">
      <c r="A466" s="37">
        <f t="shared" ref="A466" si="420">IF(C466="","",A465+1)</f>
        <v>462</v>
      </c>
      <c r="B466" s="33" t="str">
        <f t="shared" ref="B466" si="421">IF(C466="","","/ 2023-24")</f>
        <v>/ 2023-24</v>
      </c>
      <c r="C466" s="56">
        <v>45132.6875</v>
      </c>
      <c r="D466" s="45" t="s">
        <v>13</v>
      </c>
      <c r="E466" s="46">
        <v>1421</v>
      </c>
      <c r="F466" s="57">
        <v>45132</v>
      </c>
      <c r="G466" s="45" t="s">
        <v>331</v>
      </c>
      <c r="H466" s="45" t="s">
        <v>48</v>
      </c>
      <c r="I466" s="46">
        <v>295</v>
      </c>
      <c r="J466" s="48" t="s">
        <v>995</v>
      </c>
      <c r="K466" s="48" t="s">
        <v>788</v>
      </c>
      <c r="L466" s="59">
        <v>45132.615277777775</v>
      </c>
      <c r="M466" s="56" t="s">
        <v>41</v>
      </c>
      <c r="N466" s="56" t="s">
        <v>717</v>
      </c>
      <c r="O466" s="45" t="s">
        <v>789</v>
      </c>
      <c r="P466" s="46">
        <v>8200931367</v>
      </c>
      <c r="Q466" s="46" t="s">
        <v>63</v>
      </c>
      <c r="R466" s="48" t="s">
        <v>6</v>
      </c>
      <c r="S466" s="48"/>
      <c r="T466" s="48"/>
      <c r="U466" s="48"/>
      <c r="V466" s="48"/>
      <c r="W466" s="50"/>
    </row>
    <row r="467" spans="1:23" x14ac:dyDescent="0.25">
      <c r="A467" s="37">
        <f t="shared" ref="A467" si="422">IF(C467="","",A466+1)</f>
        <v>463</v>
      </c>
      <c r="B467" s="33" t="str">
        <f t="shared" ref="B467" si="423">IF(C467="","","/ 2023-24")</f>
        <v>/ 2023-24</v>
      </c>
      <c r="C467" s="56">
        <v>45132.979166666664</v>
      </c>
      <c r="D467" s="45" t="s">
        <v>12</v>
      </c>
      <c r="E467" s="46" t="s">
        <v>1055</v>
      </c>
      <c r="F467" s="57">
        <v>45131</v>
      </c>
      <c r="G467" s="45" t="s">
        <v>120</v>
      </c>
      <c r="H467" s="45" t="s">
        <v>139</v>
      </c>
      <c r="I467" s="46">
        <v>6070</v>
      </c>
      <c r="J467" s="48" t="s">
        <v>21</v>
      </c>
      <c r="K467" s="48" t="s">
        <v>544</v>
      </c>
      <c r="L467" s="58">
        <v>45132.717361111114</v>
      </c>
      <c r="M467" s="56" t="s">
        <v>41</v>
      </c>
      <c r="N467" s="56" t="s">
        <v>717</v>
      </c>
      <c r="O467" s="45" t="s">
        <v>545</v>
      </c>
      <c r="P467" s="46">
        <v>8140835700</v>
      </c>
      <c r="Q467" s="46" t="s">
        <v>63</v>
      </c>
      <c r="R467" s="48" t="s">
        <v>6</v>
      </c>
      <c r="S467" s="63"/>
      <c r="T467" s="48"/>
      <c r="U467" s="48"/>
      <c r="V467" s="48"/>
      <c r="W467" s="50"/>
    </row>
    <row r="468" spans="1:23" x14ac:dyDescent="0.25">
      <c r="A468" s="37">
        <f t="shared" ref="A468" si="424">IF(C468="","",A467+1)</f>
        <v>464</v>
      </c>
      <c r="B468" s="33" t="str">
        <f t="shared" ref="B468" si="425">IF(C468="","","/ 2023-24")</f>
        <v>/ 2023-24</v>
      </c>
      <c r="C468" s="56">
        <v>45133.472222222219</v>
      </c>
      <c r="D468" s="45" t="s">
        <v>13</v>
      </c>
      <c r="E468" s="46">
        <v>1701</v>
      </c>
      <c r="F468" s="57">
        <v>45133</v>
      </c>
      <c r="G468" s="45" t="s">
        <v>331</v>
      </c>
      <c r="H468" s="45" t="s">
        <v>1049</v>
      </c>
      <c r="I468" s="46">
        <v>373</v>
      </c>
      <c r="J468" s="48" t="s">
        <v>995</v>
      </c>
      <c r="K468" s="48" t="s">
        <v>788</v>
      </c>
      <c r="L468" s="58">
        <v>45133.409722222219</v>
      </c>
      <c r="M468" s="56" t="s">
        <v>41</v>
      </c>
      <c r="N468" s="56" t="s">
        <v>717</v>
      </c>
      <c r="O468" s="45" t="s">
        <v>789</v>
      </c>
      <c r="P468" s="46">
        <v>8200931367</v>
      </c>
      <c r="Q468" s="46" t="s">
        <v>63</v>
      </c>
      <c r="R468" s="48" t="s">
        <v>6</v>
      </c>
      <c r="S468" s="48"/>
      <c r="T468" s="48"/>
      <c r="U468" s="48"/>
      <c r="V468" s="48"/>
      <c r="W468" s="50"/>
    </row>
    <row r="469" spans="1:23" x14ac:dyDescent="0.25">
      <c r="A469" s="37">
        <f t="shared" ref="A469" si="426">IF(C469="","",A468+1)</f>
        <v>465</v>
      </c>
      <c r="B469" s="33" t="str">
        <f t="shared" ref="B469" si="427">IF(C469="","","/ 2023-24")</f>
        <v>/ 2023-24</v>
      </c>
      <c r="C469" s="56">
        <v>45133.583333333336</v>
      </c>
      <c r="D469" s="45" t="s">
        <v>14</v>
      </c>
      <c r="E469" s="46">
        <v>9001121</v>
      </c>
      <c r="F469" s="57">
        <v>45133</v>
      </c>
      <c r="G469" s="45" t="s">
        <v>881</v>
      </c>
      <c r="H469" s="45" t="s">
        <v>1056</v>
      </c>
      <c r="I469" s="46">
        <v>1</v>
      </c>
      <c r="J469" s="48" t="s">
        <v>22</v>
      </c>
      <c r="K469" s="48" t="s">
        <v>40</v>
      </c>
      <c r="L469" s="58">
        <v>45133.561111111114</v>
      </c>
      <c r="M469" s="56" t="s">
        <v>41</v>
      </c>
      <c r="N469" s="56" t="s">
        <v>717</v>
      </c>
      <c r="O469" s="45" t="s">
        <v>42</v>
      </c>
      <c r="P469" s="46">
        <v>9265604905</v>
      </c>
      <c r="Q469" s="46" t="s">
        <v>63</v>
      </c>
      <c r="R469" s="48" t="s">
        <v>29</v>
      </c>
      <c r="S469" s="48">
        <v>698</v>
      </c>
      <c r="T469" s="60">
        <v>45135</v>
      </c>
      <c r="U469" s="48" t="s">
        <v>1080</v>
      </c>
      <c r="V469" s="48">
        <v>1</v>
      </c>
      <c r="W469" s="50"/>
    </row>
    <row r="470" spans="1:23" x14ac:dyDescent="0.25">
      <c r="A470" s="37">
        <f t="shared" ref="A470" si="428">IF(C470="","",A469+1)</f>
        <v>466</v>
      </c>
      <c r="B470" s="33" t="str">
        <f t="shared" ref="B470" si="429">IF(C470="","","/ 2023-24")</f>
        <v>/ 2023-24</v>
      </c>
      <c r="C470" s="56">
        <v>45133.583333333336</v>
      </c>
      <c r="D470" s="45" t="s">
        <v>14</v>
      </c>
      <c r="E470" s="46">
        <v>9001120</v>
      </c>
      <c r="F470" s="57">
        <v>45133</v>
      </c>
      <c r="G470" s="45" t="s">
        <v>263</v>
      </c>
      <c r="H470" s="45" t="s">
        <v>1023</v>
      </c>
      <c r="I470" s="46">
        <v>1</v>
      </c>
      <c r="J470" s="48" t="s">
        <v>22</v>
      </c>
      <c r="K470" s="48" t="s">
        <v>40</v>
      </c>
      <c r="L470" s="58">
        <v>45133.561111111114</v>
      </c>
      <c r="M470" s="56" t="s">
        <v>41</v>
      </c>
      <c r="N470" s="56" t="s">
        <v>717</v>
      </c>
      <c r="O470" s="45" t="s">
        <v>42</v>
      </c>
      <c r="P470" s="46">
        <v>9265604905</v>
      </c>
      <c r="Q470" s="46" t="s">
        <v>63</v>
      </c>
      <c r="R470" s="48" t="s">
        <v>29</v>
      </c>
      <c r="S470" s="48">
        <v>835</v>
      </c>
      <c r="T470" s="60">
        <v>45152</v>
      </c>
      <c r="U470" s="48">
        <v>3607</v>
      </c>
      <c r="V470" s="48">
        <v>1</v>
      </c>
      <c r="W470" s="50"/>
    </row>
    <row r="471" spans="1:23" x14ac:dyDescent="0.25">
      <c r="A471" s="37">
        <f t="shared" ref="A471" si="430">IF(C471="","",A470+1)</f>
        <v>467</v>
      </c>
      <c r="B471" s="33" t="str">
        <f t="shared" ref="B471" si="431">IF(C471="","","/ 2023-24")</f>
        <v>/ 2023-24</v>
      </c>
      <c r="C471" s="56">
        <v>45133.75</v>
      </c>
      <c r="D471" s="45" t="s">
        <v>14</v>
      </c>
      <c r="E471" s="46">
        <v>9001115</v>
      </c>
      <c r="F471" s="57">
        <v>45132</v>
      </c>
      <c r="G471" s="45" t="s">
        <v>1057</v>
      </c>
      <c r="H471" s="45" t="s">
        <v>1058</v>
      </c>
      <c r="I471" s="46">
        <v>1</v>
      </c>
      <c r="J471" s="48" t="s">
        <v>22</v>
      </c>
      <c r="K471" s="48" t="s">
        <v>309</v>
      </c>
      <c r="L471" s="58">
        <v>45133.688888888886</v>
      </c>
      <c r="M471" s="56" t="s">
        <v>310</v>
      </c>
      <c r="N471" s="56" t="s">
        <v>717</v>
      </c>
      <c r="O471" s="45" t="s">
        <v>311</v>
      </c>
      <c r="P471" s="7">
        <v>8849816376</v>
      </c>
      <c r="Q471" s="7" t="s">
        <v>1059</v>
      </c>
      <c r="R471" s="48" t="s">
        <v>29</v>
      </c>
      <c r="S471" s="48">
        <v>704</v>
      </c>
      <c r="T471" s="60">
        <v>45136</v>
      </c>
      <c r="U471" s="48">
        <v>355</v>
      </c>
      <c r="V471" s="48">
        <v>1</v>
      </c>
      <c r="W471" s="50"/>
    </row>
    <row r="472" spans="1:23" x14ac:dyDescent="0.25">
      <c r="A472" s="37">
        <f t="shared" ref="A472" si="432">IF(C472="","",A471+1)</f>
        <v>468</v>
      </c>
      <c r="B472" s="33" t="str">
        <f t="shared" ref="B472" si="433">IF(C472="","","/ 2023-24")</f>
        <v>/ 2023-24</v>
      </c>
      <c r="C472" s="56">
        <v>45133.654166666667</v>
      </c>
      <c r="D472" s="45" t="s">
        <v>13</v>
      </c>
      <c r="E472" s="46">
        <v>1425</v>
      </c>
      <c r="F472" s="57">
        <v>45133</v>
      </c>
      <c r="G472" s="45" t="s">
        <v>331</v>
      </c>
      <c r="H472" s="45" t="s">
        <v>48</v>
      </c>
      <c r="I472" s="46">
        <v>285</v>
      </c>
      <c r="J472" s="48" t="s">
        <v>995</v>
      </c>
      <c r="K472" s="48" t="s">
        <v>327</v>
      </c>
      <c r="L472" s="58">
        <v>45133.62222222222</v>
      </c>
      <c r="M472" s="56" t="s">
        <v>41</v>
      </c>
      <c r="N472" s="56" t="s">
        <v>715</v>
      </c>
      <c r="O472" s="45" t="s">
        <v>153</v>
      </c>
      <c r="P472" s="46">
        <v>9979031267</v>
      </c>
      <c r="Q472" s="46" t="s">
        <v>63</v>
      </c>
      <c r="R472" s="48" t="s">
        <v>6</v>
      </c>
      <c r="S472" s="48"/>
      <c r="T472" s="48"/>
      <c r="U472" s="48"/>
      <c r="V472" s="48"/>
      <c r="W472" s="50"/>
    </row>
    <row r="473" spans="1:23" x14ac:dyDescent="0.25">
      <c r="A473" s="37">
        <f t="shared" ref="A473" si="434">IF(C473="","",A472+1)</f>
        <v>469</v>
      </c>
      <c r="B473" s="33" t="str">
        <f t="shared" ref="B473" si="435">IF(C473="","","/ 2023-24")</f>
        <v>/ 2023-24</v>
      </c>
      <c r="C473" s="56">
        <v>45134.63958333333</v>
      </c>
      <c r="D473" s="45" t="s">
        <v>12</v>
      </c>
      <c r="E473" s="46" t="s">
        <v>1064</v>
      </c>
      <c r="F473" s="57">
        <v>45132</v>
      </c>
      <c r="G473" s="45" t="s">
        <v>101</v>
      </c>
      <c r="H473" s="45" t="s">
        <v>48</v>
      </c>
      <c r="I473" s="46">
        <v>566</v>
      </c>
      <c r="J473" s="48" t="s">
        <v>995</v>
      </c>
      <c r="K473" s="48" t="s">
        <v>122</v>
      </c>
      <c r="L473" s="58">
        <v>45134.421527777777</v>
      </c>
      <c r="M473" s="56" t="s">
        <v>111</v>
      </c>
      <c r="N473" s="56" t="s">
        <v>717</v>
      </c>
      <c r="O473" s="45" t="s">
        <v>906</v>
      </c>
      <c r="P473" s="46">
        <v>7565896266</v>
      </c>
      <c r="Q473" s="7" t="s">
        <v>1065</v>
      </c>
      <c r="R473" s="48" t="s">
        <v>6</v>
      </c>
      <c r="S473" s="48"/>
      <c r="T473" s="48"/>
      <c r="U473" s="48"/>
      <c r="V473" s="48"/>
      <c r="W473" s="50"/>
    </row>
    <row r="474" spans="1:23" x14ac:dyDescent="0.25">
      <c r="A474" s="37">
        <f t="shared" ref="A474" si="436">IF(C474="","",A473+1)</f>
        <v>470</v>
      </c>
      <c r="B474" s="33" t="str">
        <f t="shared" ref="B474" si="437">IF(C474="","","/ 2023-24")</f>
        <v>/ 2023-24</v>
      </c>
      <c r="C474" s="56">
        <v>45134.44027777778</v>
      </c>
      <c r="D474" s="45" t="s">
        <v>13</v>
      </c>
      <c r="E474" s="46">
        <v>1426</v>
      </c>
      <c r="F474" s="57">
        <v>45134</v>
      </c>
      <c r="G474" s="45" t="s">
        <v>1060</v>
      </c>
      <c r="H474" s="45" t="s">
        <v>1061</v>
      </c>
      <c r="I474" s="46">
        <v>4</v>
      </c>
      <c r="J474" s="48" t="s">
        <v>22</v>
      </c>
      <c r="K474" s="48" t="s">
        <v>1062</v>
      </c>
      <c r="L474" s="58">
        <v>45134.4375</v>
      </c>
      <c r="M474" s="56" t="s">
        <v>41</v>
      </c>
      <c r="N474" s="56" t="s">
        <v>715</v>
      </c>
      <c r="O474" s="45" t="s">
        <v>1063</v>
      </c>
      <c r="P474" s="46">
        <v>9879758039</v>
      </c>
      <c r="Q474" s="46" t="s">
        <v>63</v>
      </c>
      <c r="R474" s="48" t="s">
        <v>6</v>
      </c>
      <c r="S474" s="48"/>
      <c r="T474" s="48"/>
      <c r="U474" s="48"/>
      <c r="V474" s="48"/>
      <c r="W474" s="50"/>
    </row>
    <row r="475" spans="1:23" x14ac:dyDescent="0.25">
      <c r="A475" s="37">
        <f t="shared" ref="A475" si="438">IF(C475="","",A474+1)</f>
        <v>471</v>
      </c>
      <c r="B475" s="33" t="str">
        <f t="shared" ref="B475" si="439">IF(C475="","","/ 2023-24")</f>
        <v>/ 2023-24</v>
      </c>
      <c r="C475" s="56">
        <v>45134.447916666664</v>
      </c>
      <c r="D475" s="45" t="s">
        <v>13</v>
      </c>
      <c r="E475" s="46">
        <v>1702</v>
      </c>
      <c r="F475" s="57">
        <v>45134</v>
      </c>
      <c r="G475" s="45" t="s">
        <v>331</v>
      </c>
      <c r="H475" s="45" t="s">
        <v>48</v>
      </c>
      <c r="I475" s="46">
        <v>307</v>
      </c>
      <c r="J475" s="48" t="s">
        <v>995</v>
      </c>
      <c r="K475" s="48" t="s">
        <v>788</v>
      </c>
      <c r="L475" s="58">
        <v>45134.416666666664</v>
      </c>
      <c r="M475" s="56" t="s">
        <v>41</v>
      </c>
      <c r="N475" s="56" t="s">
        <v>717</v>
      </c>
      <c r="O475" s="45" t="s">
        <v>789</v>
      </c>
      <c r="P475" s="46">
        <v>8200931367</v>
      </c>
      <c r="Q475" s="46" t="s">
        <v>63</v>
      </c>
      <c r="R475" s="48" t="s">
        <v>6</v>
      </c>
      <c r="S475" s="48"/>
      <c r="T475" s="48"/>
      <c r="U475" s="48"/>
      <c r="V475" s="48"/>
      <c r="W475" s="50"/>
    </row>
    <row r="476" spans="1:23" x14ac:dyDescent="0.25">
      <c r="A476" s="37">
        <f t="shared" ref="A476" si="440">IF(C476="","",A475+1)</f>
        <v>472</v>
      </c>
      <c r="B476" s="33" t="str">
        <f t="shared" ref="B476" si="441">IF(C476="","","/ 2023-24")</f>
        <v>/ 2023-24</v>
      </c>
      <c r="C476" s="56">
        <v>45134.643055555556</v>
      </c>
      <c r="D476" s="45" t="s">
        <v>13</v>
      </c>
      <c r="E476" s="46">
        <v>1429</v>
      </c>
      <c r="F476" s="57">
        <v>45134</v>
      </c>
      <c r="G476" s="45" t="s">
        <v>331</v>
      </c>
      <c r="H476" s="45" t="s">
        <v>48</v>
      </c>
      <c r="I476" s="46">
        <v>278</v>
      </c>
      <c r="J476" s="48" t="s">
        <v>995</v>
      </c>
      <c r="K476" s="48" t="s">
        <v>327</v>
      </c>
      <c r="L476" s="58">
        <v>45134.565972222219</v>
      </c>
      <c r="M476" s="56" t="s">
        <v>41</v>
      </c>
      <c r="N476" s="56" t="s">
        <v>715</v>
      </c>
      <c r="O476" s="45" t="s">
        <v>153</v>
      </c>
      <c r="P476" s="46">
        <v>9979031267</v>
      </c>
      <c r="Q476" s="46" t="s">
        <v>63</v>
      </c>
      <c r="R476" s="48" t="s">
        <v>6</v>
      </c>
      <c r="S476" s="48"/>
      <c r="T476" s="48"/>
      <c r="U476" s="48"/>
      <c r="V476" s="48"/>
      <c r="W476" s="50"/>
    </row>
    <row r="477" spans="1:23" x14ac:dyDescent="0.25">
      <c r="A477" s="37">
        <f t="shared" ref="A477" si="442">IF(C477="","",A476+1)</f>
        <v>473</v>
      </c>
      <c r="B477" s="33" t="str">
        <f t="shared" ref="B477" si="443">IF(C477="","","/ 2023-24")</f>
        <v>/ 2023-24</v>
      </c>
      <c r="C477" s="56">
        <v>45134.75</v>
      </c>
      <c r="D477" s="45" t="s">
        <v>14</v>
      </c>
      <c r="E477" s="46">
        <v>9001127</v>
      </c>
      <c r="F477" s="57">
        <v>45134</v>
      </c>
      <c r="G477" s="45" t="s">
        <v>181</v>
      </c>
      <c r="H477" s="45" t="s">
        <v>1066</v>
      </c>
      <c r="I477" s="46">
        <v>1</v>
      </c>
      <c r="J477" s="48" t="s">
        <v>22</v>
      </c>
      <c r="K477" s="48" t="s">
        <v>309</v>
      </c>
      <c r="L477" s="58">
        <v>45134.661805555559</v>
      </c>
      <c r="M477" s="56" t="s">
        <v>310</v>
      </c>
      <c r="N477" s="56" t="s">
        <v>717</v>
      </c>
      <c r="O477" s="45" t="s">
        <v>311</v>
      </c>
      <c r="P477" s="7">
        <v>8849816376</v>
      </c>
      <c r="Q477" s="7" t="s">
        <v>1067</v>
      </c>
      <c r="R477" s="48" t="s">
        <v>29</v>
      </c>
      <c r="S477" s="48"/>
      <c r="T477" s="48"/>
      <c r="U477" s="48"/>
      <c r="V477" s="48"/>
      <c r="W477" s="50"/>
    </row>
    <row r="478" spans="1:23" x14ac:dyDescent="0.25">
      <c r="A478" s="37">
        <f t="shared" ref="A478" si="444">IF(C478="","",A477+1)</f>
        <v>474</v>
      </c>
      <c r="B478" s="33" t="str">
        <f t="shared" ref="B478" si="445">IF(C478="","","/ 2023-24")</f>
        <v>/ 2023-24</v>
      </c>
      <c r="C478" s="56">
        <v>45134.75</v>
      </c>
      <c r="D478" s="45" t="s">
        <v>14</v>
      </c>
      <c r="E478" s="46">
        <v>9001126</v>
      </c>
      <c r="F478" s="57">
        <v>45134</v>
      </c>
      <c r="G478" s="45" t="s">
        <v>93</v>
      </c>
      <c r="H478" s="45" t="s">
        <v>94</v>
      </c>
      <c r="I478" s="46">
        <v>1</v>
      </c>
      <c r="J478" s="48" t="s">
        <v>22</v>
      </c>
      <c r="K478" s="48" t="s">
        <v>309</v>
      </c>
      <c r="L478" s="58">
        <v>45134.661805555559</v>
      </c>
      <c r="M478" s="56" t="s">
        <v>310</v>
      </c>
      <c r="N478" s="56" t="s">
        <v>717</v>
      </c>
      <c r="O478" s="45" t="s">
        <v>311</v>
      </c>
      <c r="P478" s="7">
        <v>8849816376</v>
      </c>
      <c r="Q478" s="7" t="s">
        <v>1068</v>
      </c>
      <c r="R478" s="48" t="s">
        <v>29</v>
      </c>
      <c r="S478" s="48"/>
      <c r="T478" s="48"/>
      <c r="U478" s="48"/>
      <c r="V478" s="48"/>
      <c r="W478" s="50"/>
    </row>
    <row r="479" spans="1:23" x14ac:dyDescent="0.25">
      <c r="A479" s="37">
        <f t="shared" ref="A479" si="446">IF(C479="","",A478+1)</f>
        <v>475</v>
      </c>
      <c r="B479" s="33" t="str">
        <f t="shared" ref="B479" si="447">IF(C479="","","/ 2023-24")</f>
        <v>/ 2023-24</v>
      </c>
      <c r="C479" s="56">
        <v>45134.760416666664</v>
      </c>
      <c r="D479" s="45" t="s">
        <v>12</v>
      </c>
      <c r="E479" s="46" t="s">
        <v>1069</v>
      </c>
      <c r="F479" s="57">
        <v>45127</v>
      </c>
      <c r="G479" s="45" t="s">
        <v>103</v>
      </c>
      <c r="H479" s="45" t="s">
        <v>48</v>
      </c>
      <c r="I479" s="46">
        <v>9</v>
      </c>
      <c r="J479" s="48" t="s">
        <v>995</v>
      </c>
      <c r="K479" s="48" t="s">
        <v>49</v>
      </c>
      <c r="L479" s="58">
        <v>45134.689583333333</v>
      </c>
      <c r="M479" s="56" t="s">
        <v>50</v>
      </c>
      <c r="N479" s="56" t="s">
        <v>717</v>
      </c>
      <c r="O479" s="45" t="s">
        <v>51</v>
      </c>
      <c r="P479" s="46">
        <v>9638195231</v>
      </c>
      <c r="Q479" s="7" t="s">
        <v>1070</v>
      </c>
      <c r="R479" s="48" t="s">
        <v>6</v>
      </c>
      <c r="S479" s="48"/>
      <c r="T479" s="48"/>
      <c r="U479" s="48"/>
      <c r="V479" s="48"/>
      <c r="W479" s="50"/>
    </row>
    <row r="480" spans="1:23" x14ac:dyDescent="0.25">
      <c r="A480" s="37">
        <f t="shared" ref="A480" si="448">IF(C480="","",A479+1)</f>
        <v>476</v>
      </c>
      <c r="B480" s="33" t="str">
        <f t="shared" ref="B480" si="449">IF(C480="","","/ 2023-24")</f>
        <v>/ 2023-24</v>
      </c>
      <c r="C480" s="56">
        <v>45134.768750000003</v>
      </c>
      <c r="D480" s="45" t="s">
        <v>13</v>
      </c>
      <c r="E480" s="46">
        <v>1703</v>
      </c>
      <c r="F480" s="57">
        <v>45134</v>
      </c>
      <c r="G480" s="45" t="s">
        <v>1072</v>
      </c>
      <c r="H480" s="45" t="s">
        <v>200</v>
      </c>
      <c r="I480" s="46">
        <v>25</v>
      </c>
      <c r="J480" s="48" t="s">
        <v>22</v>
      </c>
      <c r="K480" s="48" t="s">
        <v>1073</v>
      </c>
      <c r="L480" s="58">
        <v>45134.416666666664</v>
      </c>
      <c r="M480" s="56" t="s">
        <v>41</v>
      </c>
      <c r="N480" s="56" t="s">
        <v>717</v>
      </c>
      <c r="O480" s="45" t="s">
        <v>1071</v>
      </c>
      <c r="P480" s="46">
        <v>9904729311</v>
      </c>
      <c r="Q480" s="46" t="s">
        <v>63</v>
      </c>
      <c r="R480" s="48" t="s">
        <v>6</v>
      </c>
      <c r="S480" s="48"/>
      <c r="T480" s="48"/>
      <c r="U480" s="48"/>
      <c r="V480" s="48"/>
      <c r="W480" s="50"/>
    </row>
    <row r="481" spans="1:23" x14ac:dyDescent="0.25">
      <c r="A481" s="37">
        <f t="shared" ref="A481" si="450">IF(C481="","",A480+1)</f>
        <v>477</v>
      </c>
      <c r="B481" s="33" t="str">
        <f t="shared" ref="B481" si="451">IF(C481="","","/ 2023-24")</f>
        <v>/ 2023-24</v>
      </c>
      <c r="C481" s="56">
        <v>45135.602777777778</v>
      </c>
      <c r="D481" s="45" t="s">
        <v>12</v>
      </c>
      <c r="E481" s="46" t="s">
        <v>1076</v>
      </c>
      <c r="F481" s="57">
        <v>45134</v>
      </c>
      <c r="G481" s="45" t="s">
        <v>120</v>
      </c>
      <c r="H481" s="45" t="s">
        <v>1077</v>
      </c>
      <c r="I481" s="46">
        <v>6590</v>
      </c>
      <c r="J481" s="48" t="s">
        <v>21</v>
      </c>
      <c r="K481" s="48" t="s">
        <v>117</v>
      </c>
      <c r="L481" s="58">
        <v>45134.972222222219</v>
      </c>
      <c r="M481" s="56" t="s">
        <v>41</v>
      </c>
      <c r="N481" s="56" t="s">
        <v>717</v>
      </c>
      <c r="O481" s="45" t="s">
        <v>838</v>
      </c>
      <c r="P481" s="46">
        <v>8128558709</v>
      </c>
      <c r="Q481" s="46" t="s">
        <v>63</v>
      </c>
      <c r="R481" s="48" t="s">
        <v>6</v>
      </c>
      <c r="S481" s="48"/>
      <c r="T481" s="48"/>
      <c r="U481" s="48"/>
      <c r="V481" s="48"/>
      <c r="W481" s="50"/>
    </row>
    <row r="482" spans="1:23" x14ac:dyDescent="0.25">
      <c r="A482" s="37">
        <f t="shared" ref="A482" si="452">IF(C482="","",A481+1)</f>
        <v>478</v>
      </c>
      <c r="B482" s="33" t="str">
        <f t="shared" ref="B482" si="453">IF(C482="","","/ 2023-24")</f>
        <v>/ 2023-24</v>
      </c>
      <c r="C482" s="56">
        <v>45135.693055555559</v>
      </c>
      <c r="D482" s="45" t="s">
        <v>12</v>
      </c>
      <c r="E482" s="46" t="s">
        <v>1078</v>
      </c>
      <c r="F482" s="57">
        <v>45128</v>
      </c>
      <c r="G482" s="45" t="s">
        <v>120</v>
      </c>
      <c r="H482" s="45" t="s">
        <v>680</v>
      </c>
      <c r="I482" s="46">
        <v>5270</v>
      </c>
      <c r="J482" s="48" t="s">
        <v>21</v>
      </c>
      <c r="K482" s="48" t="s">
        <v>1074</v>
      </c>
      <c r="L482" s="58">
        <v>45135.420138888891</v>
      </c>
      <c r="M482" s="56" t="s">
        <v>41</v>
      </c>
      <c r="N482" s="56" t="s">
        <v>717</v>
      </c>
      <c r="O482" s="45" t="s">
        <v>1075</v>
      </c>
      <c r="P482" s="46">
        <v>9975935102</v>
      </c>
      <c r="Q482" s="46" t="s">
        <v>63</v>
      </c>
      <c r="R482" s="48" t="s">
        <v>6</v>
      </c>
      <c r="S482" s="48"/>
      <c r="T482" s="48"/>
      <c r="U482" s="48"/>
      <c r="V482" s="48"/>
      <c r="W482" s="50"/>
    </row>
    <row r="483" spans="1:23" x14ac:dyDescent="0.25">
      <c r="A483" s="37">
        <f t="shared" ref="A483" si="454">IF(C483="","",A482+1)</f>
        <v>479</v>
      </c>
      <c r="B483" s="33" t="str">
        <f t="shared" ref="B483" si="455">IF(C483="","","/ 2023-24")</f>
        <v>/ 2023-24</v>
      </c>
      <c r="C483" s="56">
        <v>45135.620138888888</v>
      </c>
      <c r="D483" s="45" t="s">
        <v>13</v>
      </c>
      <c r="E483" s="46">
        <v>1431</v>
      </c>
      <c r="F483" s="57">
        <v>45135</v>
      </c>
      <c r="G483" s="45" t="s">
        <v>331</v>
      </c>
      <c r="H483" s="45" t="s">
        <v>48</v>
      </c>
      <c r="I483" s="46">
        <v>240</v>
      </c>
      <c r="J483" s="48" t="s">
        <v>995</v>
      </c>
      <c r="K483" s="48" t="s">
        <v>327</v>
      </c>
      <c r="L483" s="58">
        <v>45135.438194444447</v>
      </c>
      <c r="M483" s="56" t="s">
        <v>41</v>
      </c>
      <c r="N483" s="56" t="s">
        <v>715</v>
      </c>
      <c r="O483" s="45" t="s">
        <v>153</v>
      </c>
      <c r="P483" s="46">
        <v>9979031267</v>
      </c>
      <c r="Q483" s="46" t="s">
        <v>63</v>
      </c>
      <c r="R483" s="48" t="s">
        <v>6</v>
      </c>
      <c r="S483" s="48"/>
      <c r="T483" s="48"/>
      <c r="U483" s="48"/>
      <c r="V483" s="48"/>
      <c r="W483" s="50"/>
    </row>
    <row r="484" spans="1:23" x14ac:dyDescent="0.25">
      <c r="A484" s="37">
        <f t="shared" ref="A484" si="456">IF(C484="","",A483+1)</f>
        <v>480</v>
      </c>
      <c r="B484" s="33" t="str">
        <f t="shared" ref="B484" si="457">IF(C484="","","/ 2023-24")</f>
        <v>/ 2023-24</v>
      </c>
      <c r="C484" s="56">
        <v>45135.75</v>
      </c>
      <c r="D484" s="45" t="s">
        <v>12</v>
      </c>
      <c r="E484" s="46" t="s">
        <v>1081</v>
      </c>
      <c r="F484" s="57">
        <v>45135</v>
      </c>
      <c r="G484" s="45" t="s">
        <v>248</v>
      </c>
      <c r="H484" s="45" t="s">
        <v>1082</v>
      </c>
      <c r="I484" s="46">
        <v>6</v>
      </c>
      <c r="J484" s="48" t="s">
        <v>21</v>
      </c>
      <c r="K484" s="48" t="s">
        <v>985</v>
      </c>
      <c r="L484" s="58">
        <v>45135.730555555558</v>
      </c>
      <c r="M484" s="56" t="s">
        <v>62</v>
      </c>
      <c r="N484" s="56" t="s">
        <v>715</v>
      </c>
      <c r="O484" s="45" t="s">
        <v>986</v>
      </c>
      <c r="P484" s="46">
        <v>9913971102</v>
      </c>
      <c r="Q484" s="7" t="s">
        <v>1086</v>
      </c>
      <c r="R484" s="48" t="s">
        <v>6</v>
      </c>
      <c r="S484" s="48"/>
      <c r="T484" s="48"/>
      <c r="U484" s="48"/>
      <c r="V484" s="48"/>
      <c r="W484" s="50"/>
    </row>
    <row r="485" spans="1:23" x14ac:dyDescent="0.25">
      <c r="A485" s="37">
        <f t="shared" ref="A485" si="458">IF(C485="","",A484+1)</f>
        <v>481</v>
      </c>
      <c r="B485" s="33" t="str">
        <f t="shared" ref="B485" si="459">IF(C485="","","/ 2023-24")</f>
        <v>/ 2023-24</v>
      </c>
      <c r="C485" s="56">
        <v>45136.663194444445</v>
      </c>
      <c r="D485" s="45" t="s">
        <v>13</v>
      </c>
      <c r="E485" s="46">
        <v>1704</v>
      </c>
      <c r="F485" s="57">
        <v>45136</v>
      </c>
      <c r="G485" s="45" t="s">
        <v>331</v>
      </c>
      <c r="H485" s="45" t="s">
        <v>48</v>
      </c>
      <c r="I485" s="46">
        <v>333</v>
      </c>
      <c r="J485" s="48" t="s">
        <v>995</v>
      </c>
      <c r="K485" s="48" t="s">
        <v>327</v>
      </c>
      <c r="L485" s="58">
        <v>45136.453472222223</v>
      </c>
      <c r="M485" s="56" t="s">
        <v>41</v>
      </c>
      <c r="N485" s="56" t="s">
        <v>715</v>
      </c>
      <c r="O485" s="45" t="s">
        <v>153</v>
      </c>
      <c r="P485" s="46">
        <v>9979031267</v>
      </c>
      <c r="Q485" s="46" t="s">
        <v>63</v>
      </c>
      <c r="R485" s="48" t="s">
        <v>6</v>
      </c>
      <c r="S485" s="48"/>
      <c r="T485" s="48"/>
      <c r="U485" s="48"/>
      <c r="V485" s="48"/>
      <c r="W485" s="50"/>
    </row>
    <row r="486" spans="1:23" x14ac:dyDescent="0.25">
      <c r="A486" s="37">
        <f t="shared" ref="A486" si="460">IF(C486="","",A485+1)</f>
        <v>482</v>
      </c>
      <c r="B486" s="33" t="str">
        <f t="shared" ref="B486" si="461">IF(C486="","","/ 2023-24")</f>
        <v>/ 2023-24</v>
      </c>
      <c r="C486" s="56">
        <v>45136.722222222219</v>
      </c>
      <c r="D486" s="45" t="s">
        <v>12</v>
      </c>
      <c r="E486" s="46" t="s">
        <v>1087</v>
      </c>
      <c r="F486" s="57">
        <v>45135</v>
      </c>
      <c r="G486" s="45" t="s">
        <v>120</v>
      </c>
      <c r="H486" s="45" t="s">
        <v>139</v>
      </c>
      <c r="I486" s="46">
        <v>5680</v>
      </c>
      <c r="J486" s="48" t="s">
        <v>21</v>
      </c>
      <c r="K486" s="48" t="s">
        <v>1084</v>
      </c>
      <c r="L486" s="58">
        <v>45136.564583333333</v>
      </c>
      <c r="M486" s="56" t="s">
        <v>41</v>
      </c>
      <c r="N486" s="56" t="s">
        <v>717</v>
      </c>
      <c r="O486" s="45" t="s">
        <v>1085</v>
      </c>
      <c r="P486" s="46">
        <v>8957400170</v>
      </c>
      <c r="Q486" s="46" t="s">
        <v>63</v>
      </c>
      <c r="R486" s="48" t="s">
        <v>6</v>
      </c>
      <c r="S486" s="48"/>
      <c r="T486" s="48"/>
      <c r="U486" s="48"/>
      <c r="V486" s="48"/>
      <c r="W486" s="50"/>
    </row>
    <row r="487" spans="1:23" x14ac:dyDescent="0.25">
      <c r="A487" s="37">
        <f t="shared" ref="A487" si="462">IF(C487="","",A486+1)</f>
        <v>483</v>
      </c>
      <c r="B487" s="33" t="str">
        <f t="shared" ref="B487" si="463">IF(C487="","","/ 2023-24")</f>
        <v>/ 2023-24</v>
      </c>
      <c r="C487" s="56">
        <v>45137.789583333331</v>
      </c>
      <c r="D487" s="45" t="s">
        <v>12</v>
      </c>
      <c r="E487" s="46" t="s">
        <v>1091</v>
      </c>
      <c r="F487" s="57">
        <v>45135</v>
      </c>
      <c r="G487" s="45" t="s">
        <v>120</v>
      </c>
      <c r="H487" s="45" t="s">
        <v>680</v>
      </c>
      <c r="I487" s="46">
        <v>6060</v>
      </c>
      <c r="J487" s="48" t="s">
        <v>21</v>
      </c>
      <c r="K487" s="48" t="s">
        <v>1088</v>
      </c>
      <c r="L487" s="58">
        <v>45137.479166666664</v>
      </c>
      <c r="M487" s="56" t="s">
        <v>41</v>
      </c>
      <c r="N487" s="56" t="s">
        <v>717</v>
      </c>
      <c r="O487" s="45" t="s">
        <v>1089</v>
      </c>
      <c r="P487" s="46">
        <v>9824593025</v>
      </c>
      <c r="Q487" s="46" t="s">
        <v>63</v>
      </c>
      <c r="R487" s="48" t="s">
        <v>6</v>
      </c>
      <c r="S487" s="48"/>
      <c r="T487" s="48"/>
      <c r="U487" s="48"/>
      <c r="V487" s="48"/>
      <c r="W487" s="50"/>
    </row>
    <row r="488" spans="1:23" x14ac:dyDescent="0.25">
      <c r="A488" s="37">
        <f t="shared" ref="A488" si="464">IF(C488="","",A487+1)</f>
        <v>484</v>
      </c>
      <c r="B488" s="33" t="str">
        <f t="shared" ref="B488" si="465">IF(C488="","","/ 2023-24")</f>
        <v>/ 2023-24</v>
      </c>
      <c r="C488" s="56">
        <v>45137.789583333331</v>
      </c>
      <c r="D488" s="45" t="s">
        <v>12</v>
      </c>
      <c r="E488" s="46" t="s">
        <v>1092</v>
      </c>
      <c r="F488" s="57">
        <v>45135</v>
      </c>
      <c r="G488" s="45" t="s">
        <v>120</v>
      </c>
      <c r="H488" s="45" t="s">
        <v>680</v>
      </c>
      <c r="I488" s="46">
        <v>5220</v>
      </c>
      <c r="J488" s="48" t="s">
        <v>21</v>
      </c>
      <c r="K488" s="48" t="s">
        <v>681</v>
      </c>
      <c r="L488" s="58">
        <v>45137.482638888891</v>
      </c>
      <c r="M488" s="56" t="s">
        <v>41</v>
      </c>
      <c r="N488" s="56" t="s">
        <v>717</v>
      </c>
      <c r="O488" s="45" t="s">
        <v>1090</v>
      </c>
      <c r="P488" s="46">
        <v>9173937726</v>
      </c>
      <c r="Q488" s="46" t="s">
        <v>63</v>
      </c>
      <c r="R488" s="48" t="s">
        <v>6</v>
      </c>
      <c r="S488" s="48"/>
      <c r="T488" s="48"/>
      <c r="U488" s="48"/>
      <c r="V488" s="48"/>
      <c r="W488" s="50"/>
    </row>
    <row r="489" spans="1:23" x14ac:dyDescent="0.25">
      <c r="A489" s="37">
        <f t="shared" ref="A489" si="466">IF(C489="","",A488+1)</f>
        <v>485</v>
      </c>
      <c r="B489" s="33" t="str">
        <f t="shared" ref="B489" si="467">IF(C489="","","/ 2023-24")</f>
        <v>/ 2023-24</v>
      </c>
      <c r="C489" s="56">
        <v>45138.822222222225</v>
      </c>
      <c r="D489" s="45" t="s">
        <v>12</v>
      </c>
      <c r="E489" s="46" t="s">
        <v>1102</v>
      </c>
      <c r="F489" s="57">
        <v>45133</v>
      </c>
      <c r="G489" s="45" t="s">
        <v>101</v>
      </c>
      <c r="H489" s="45" t="s">
        <v>48</v>
      </c>
      <c r="I489" s="46">
        <v>497</v>
      </c>
      <c r="J489" s="48" t="s">
        <v>995</v>
      </c>
      <c r="K489" s="48" t="s">
        <v>558</v>
      </c>
      <c r="L489" s="58">
        <v>45138.441666666666</v>
      </c>
      <c r="M489" s="56" t="s">
        <v>111</v>
      </c>
      <c r="N489" s="56" t="s">
        <v>721</v>
      </c>
      <c r="O489" s="45" t="s">
        <v>1093</v>
      </c>
      <c r="P489" s="46">
        <v>8543882677</v>
      </c>
      <c r="Q489" s="7" t="s">
        <v>1103</v>
      </c>
      <c r="R489" s="48" t="s">
        <v>6</v>
      </c>
      <c r="S489" s="48"/>
      <c r="T489" s="48"/>
      <c r="U489" s="48"/>
      <c r="V489" s="48"/>
      <c r="W489" s="50"/>
    </row>
    <row r="490" spans="1:23" x14ac:dyDescent="0.25">
      <c r="A490" s="37">
        <f t="shared" ref="A490" si="468">IF(C490="","",A489+1)</f>
        <v>486</v>
      </c>
      <c r="B490" s="33" t="str">
        <f t="shared" ref="B490" si="469">IF(C490="","","/ 2023-24")</f>
        <v>/ 2023-24</v>
      </c>
      <c r="C490" s="56">
        <v>45138.446527777778</v>
      </c>
      <c r="D490" s="45" t="s">
        <v>13</v>
      </c>
      <c r="E490" s="46">
        <v>1705</v>
      </c>
      <c r="F490" s="57">
        <v>45138</v>
      </c>
      <c r="G490" s="45" t="s">
        <v>331</v>
      </c>
      <c r="H490" s="45" t="s">
        <v>48</v>
      </c>
      <c r="I490" s="46">
        <v>345</v>
      </c>
      <c r="J490" s="48" t="s">
        <v>995</v>
      </c>
      <c r="K490" s="48" t="s">
        <v>327</v>
      </c>
      <c r="L490" s="58">
        <v>45138.400694444441</v>
      </c>
      <c r="M490" s="56" t="s">
        <v>41</v>
      </c>
      <c r="N490" s="56" t="s">
        <v>717</v>
      </c>
      <c r="O490" s="45" t="s">
        <v>153</v>
      </c>
      <c r="P490" s="46">
        <v>9979031267</v>
      </c>
      <c r="Q490" s="46" t="s">
        <v>63</v>
      </c>
      <c r="R490" s="48" t="s">
        <v>6</v>
      </c>
      <c r="S490" s="48"/>
      <c r="T490" s="48"/>
      <c r="U490" s="48"/>
      <c r="V490" s="48"/>
      <c r="W490" s="50"/>
    </row>
    <row r="491" spans="1:23" x14ac:dyDescent="0.25">
      <c r="A491" s="37">
        <f t="shared" ref="A491" si="470">IF(C491="","",A490+1)</f>
        <v>487</v>
      </c>
      <c r="B491" s="33" t="str">
        <f t="shared" ref="B491" si="471">IF(C491="","","/ 2023-24")</f>
        <v>/ 2023-24</v>
      </c>
      <c r="C491" s="56">
        <v>45138.609027777777</v>
      </c>
      <c r="D491" s="45" t="s">
        <v>12</v>
      </c>
      <c r="E491" s="46" t="s">
        <v>1094</v>
      </c>
      <c r="F491" s="57">
        <v>45135</v>
      </c>
      <c r="G491" s="45" t="s">
        <v>1095</v>
      </c>
      <c r="H491" s="45" t="s">
        <v>1096</v>
      </c>
      <c r="I491" s="46">
        <v>156</v>
      </c>
      <c r="J491" s="48" t="s">
        <v>22</v>
      </c>
      <c r="K491" s="48" t="s">
        <v>40</v>
      </c>
      <c r="L491" s="58">
        <v>45138.555555555555</v>
      </c>
      <c r="M491" s="56" t="s">
        <v>1097</v>
      </c>
      <c r="N491" s="56" t="s">
        <v>715</v>
      </c>
      <c r="O491" s="45" t="s">
        <v>42</v>
      </c>
      <c r="P491" s="46">
        <v>9265604905</v>
      </c>
      <c r="Q491" s="7" t="s">
        <v>1101</v>
      </c>
      <c r="R491" s="48" t="s">
        <v>6</v>
      </c>
      <c r="S491" s="48"/>
      <c r="T491" s="48"/>
      <c r="U491" s="48"/>
      <c r="V491" s="48"/>
      <c r="W491" s="50"/>
    </row>
    <row r="492" spans="1:23" x14ac:dyDescent="0.25">
      <c r="A492" s="37">
        <f t="shared" ref="A492" si="472">IF(C492="","",A491+1)</f>
        <v>488</v>
      </c>
      <c r="B492" s="33" t="str">
        <f t="shared" ref="B492" si="473">IF(C492="","","/ 2023-24")</f>
        <v>/ 2023-24</v>
      </c>
      <c r="C492" s="56">
        <v>45138.606944444444</v>
      </c>
      <c r="D492" s="45" t="s">
        <v>13</v>
      </c>
      <c r="E492" s="46">
        <v>1433</v>
      </c>
      <c r="F492" s="57">
        <v>45138</v>
      </c>
      <c r="G492" s="45" t="s">
        <v>331</v>
      </c>
      <c r="H492" s="45" t="s">
        <v>48</v>
      </c>
      <c r="I492" s="46">
        <v>144</v>
      </c>
      <c r="J492" s="48" t="s">
        <v>995</v>
      </c>
      <c r="K492" s="48" t="s">
        <v>558</v>
      </c>
      <c r="L492" s="58">
        <v>45138.441666666666</v>
      </c>
      <c r="M492" s="56" t="s">
        <v>111</v>
      </c>
      <c r="N492" s="56" t="s">
        <v>715</v>
      </c>
      <c r="O492" s="45" t="s">
        <v>1093</v>
      </c>
      <c r="P492" s="46">
        <v>8543882677</v>
      </c>
      <c r="Q492" s="46" t="s">
        <v>63</v>
      </c>
      <c r="R492" s="48" t="s">
        <v>6</v>
      </c>
      <c r="S492" s="48"/>
      <c r="T492" s="48"/>
      <c r="U492" s="48"/>
      <c r="V492" s="48"/>
      <c r="W492" s="50"/>
    </row>
    <row r="493" spans="1:23" x14ac:dyDescent="0.25">
      <c r="A493" s="37">
        <f t="shared" ref="A493" si="474">IF(C493="","",A492+1)</f>
        <v>489</v>
      </c>
      <c r="B493" s="33" t="str">
        <f t="shared" ref="B493" si="475">IF(C493="","","/ 2023-24")</f>
        <v>/ 2023-24</v>
      </c>
      <c r="C493" s="56">
        <v>45138.645138888889</v>
      </c>
      <c r="D493" s="45" t="s">
        <v>13</v>
      </c>
      <c r="E493" s="46">
        <v>1434</v>
      </c>
      <c r="F493" s="57">
        <v>45138</v>
      </c>
      <c r="G493" s="45" t="s">
        <v>331</v>
      </c>
      <c r="H493" s="45" t="s">
        <v>48</v>
      </c>
      <c r="I493" s="46">
        <v>219</v>
      </c>
      <c r="J493" s="48" t="s">
        <v>995</v>
      </c>
      <c r="K493" s="48" t="s">
        <v>327</v>
      </c>
      <c r="L493" s="58">
        <v>45138.593055555553</v>
      </c>
      <c r="M493" s="56" t="s">
        <v>41</v>
      </c>
      <c r="N493" s="56" t="s">
        <v>717</v>
      </c>
      <c r="O493" s="45" t="s">
        <v>153</v>
      </c>
      <c r="P493" s="46">
        <v>9979031267</v>
      </c>
      <c r="Q493" s="46" t="s">
        <v>63</v>
      </c>
      <c r="R493" s="48" t="s">
        <v>6</v>
      </c>
      <c r="S493" s="48"/>
      <c r="T493" s="48"/>
      <c r="U493" s="48"/>
      <c r="V493" s="48"/>
      <c r="W493" s="50"/>
    </row>
    <row r="494" spans="1:23" x14ac:dyDescent="0.25">
      <c r="A494" s="37">
        <f t="shared" ref="A494" si="476">IF(C494="","",A493+1)</f>
        <v>490</v>
      </c>
      <c r="B494" s="33" t="str">
        <f t="shared" ref="B494" si="477">IF(C494="","","/ 2023-24")</f>
        <v>/ 2023-24</v>
      </c>
      <c r="C494" s="56">
        <v>45139.413194444445</v>
      </c>
      <c r="D494" s="45" t="s">
        <v>13</v>
      </c>
      <c r="E494" s="46">
        <v>1706</v>
      </c>
      <c r="F494" s="57">
        <v>45139</v>
      </c>
      <c r="G494" s="45" t="s">
        <v>331</v>
      </c>
      <c r="H494" s="45" t="s">
        <v>48</v>
      </c>
      <c r="I494" s="46">
        <v>359</v>
      </c>
      <c r="J494" s="48" t="s">
        <v>995</v>
      </c>
      <c r="K494" s="48" t="s">
        <v>327</v>
      </c>
      <c r="L494" s="58">
        <v>45139.365972222222</v>
      </c>
      <c r="M494" s="56" t="s">
        <v>41</v>
      </c>
      <c r="N494" s="56" t="s">
        <v>717</v>
      </c>
      <c r="O494" s="45" t="s">
        <v>789</v>
      </c>
      <c r="P494" s="46">
        <v>8200931367</v>
      </c>
      <c r="Q494" s="46" t="s">
        <v>63</v>
      </c>
      <c r="R494" s="48" t="s">
        <v>6</v>
      </c>
      <c r="S494" s="48"/>
      <c r="T494" s="48"/>
      <c r="U494" s="48"/>
      <c r="V494" s="48"/>
      <c r="W494" s="50"/>
    </row>
    <row r="495" spans="1:23" x14ac:dyDescent="0.25">
      <c r="A495" s="37">
        <f t="shared" ref="A495" si="478">IF(C495="","",A494+1)</f>
        <v>491</v>
      </c>
      <c r="B495" s="33" t="str">
        <f t="shared" ref="B495" si="479">IF(C495="","","/ 2023-24")</f>
        <v>/ 2023-24</v>
      </c>
      <c r="C495" s="61">
        <v>45139.947916666664</v>
      </c>
      <c r="D495" s="45" t="s">
        <v>12</v>
      </c>
      <c r="E495" s="46" t="s">
        <v>1115</v>
      </c>
      <c r="F495" s="57">
        <v>45133</v>
      </c>
      <c r="G495" s="45" t="s">
        <v>101</v>
      </c>
      <c r="H495" s="45" t="s">
        <v>48</v>
      </c>
      <c r="I495" s="46">
        <v>1039</v>
      </c>
      <c r="J495" s="48" t="s">
        <v>995</v>
      </c>
      <c r="K495" s="48" t="s">
        <v>122</v>
      </c>
      <c r="L495" s="58">
        <v>45139.395833333336</v>
      </c>
      <c r="M495" s="56" t="s">
        <v>111</v>
      </c>
      <c r="N495" s="56" t="s">
        <v>721</v>
      </c>
      <c r="O495" s="45" t="s">
        <v>906</v>
      </c>
      <c r="P495" s="46">
        <v>7565896266</v>
      </c>
      <c r="Q495" s="7" t="s">
        <v>1114</v>
      </c>
      <c r="R495" s="48" t="s">
        <v>6</v>
      </c>
      <c r="S495" s="48"/>
      <c r="T495" s="48"/>
      <c r="U495" s="48"/>
      <c r="V495" s="48"/>
      <c r="W495" s="50"/>
    </row>
    <row r="496" spans="1:23" x14ac:dyDescent="0.25">
      <c r="A496" s="37">
        <f t="shared" ref="A496" si="480">IF(C496="","",A495+1)</f>
        <v>492</v>
      </c>
      <c r="B496" s="33" t="str">
        <f t="shared" ref="B496" si="481">IF(C496="","","/ 2023-24")</f>
        <v>/ 2023-24</v>
      </c>
      <c r="C496" s="61">
        <v>45139.947916666664</v>
      </c>
      <c r="D496" s="45" t="s">
        <v>12</v>
      </c>
      <c r="E496" s="46" t="s">
        <v>1116</v>
      </c>
      <c r="F496" s="57">
        <v>45127</v>
      </c>
      <c r="G496" s="45" t="s">
        <v>344</v>
      </c>
      <c r="H496" s="45" t="s">
        <v>48</v>
      </c>
      <c r="I496" s="46">
        <v>571</v>
      </c>
      <c r="J496" s="48" t="s">
        <v>995</v>
      </c>
      <c r="K496" s="48" t="s">
        <v>255</v>
      </c>
      <c r="L496" s="58">
        <v>45139.435416666667</v>
      </c>
      <c r="M496" s="56" t="s">
        <v>54</v>
      </c>
      <c r="N496" s="56" t="s">
        <v>721</v>
      </c>
      <c r="O496" s="45" t="s">
        <v>254</v>
      </c>
      <c r="P496" s="46">
        <v>8493881008</v>
      </c>
      <c r="Q496" s="7" t="s">
        <v>916</v>
      </c>
      <c r="R496" s="48" t="s">
        <v>6</v>
      </c>
      <c r="S496" s="48"/>
      <c r="T496" s="48"/>
      <c r="U496" s="48"/>
      <c r="V496" s="48"/>
      <c r="W496" s="50"/>
    </row>
    <row r="497" spans="1:23" x14ac:dyDescent="0.25">
      <c r="A497" s="37">
        <f t="shared" ref="A497" si="482">IF(C497="","",A496+1)</f>
        <v>493</v>
      </c>
      <c r="B497" s="33" t="str">
        <f t="shared" ref="B497" si="483">IF(C497="","","/ 2023-24")</f>
        <v>/ 2023-24</v>
      </c>
      <c r="C497" s="56">
        <v>45139.499305555553</v>
      </c>
      <c r="D497" s="45" t="s">
        <v>13</v>
      </c>
      <c r="E497" s="46">
        <v>1435</v>
      </c>
      <c r="F497" s="57">
        <v>45139</v>
      </c>
      <c r="G497" s="45" t="s">
        <v>331</v>
      </c>
      <c r="H497" s="45" t="s">
        <v>48</v>
      </c>
      <c r="I497" s="46">
        <v>193</v>
      </c>
      <c r="J497" s="48" t="s">
        <v>995</v>
      </c>
      <c r="K497" s="48" t="s">
        <v>327</v>
      </c>
      <c r="L497" s="58">
        <v>45139.404861111114</v>
      </c>
      <c r="M497" s="56" t="s">
        <v>41</v>
      </c>
      <c r="N497" s="56" t="s">
        <v>715</v>
      </c>
      <c r="O497" s="45" t="s">
        <v>153</v>
      </c>
      <c r="P497" s="46">
        <v>9979031267</v>
      </c>
      <c r="Q497" s="46" t="s">
        <v>63</v>
      </c>
      <c r="R497" s="48" t="s">
        <v>6</v>
      </c>
      <c r="S497" s="48"/>
      <c r="T497" s="48"/>
      <c r="U497" s="48"/>
      <c r="V497" s="48"/>
      <c r="W497" s="50"/>
    </row>
    <row r="498" spans="1:23" x14ac:dyDescent="0.25">
      <c r="A498" s="37">
        <f t="shared" ref="A498" si="484">IF(C498="","",A497+1)</f>
        <v>494</v>
      </c>
      <c r="B498" s="33" t="str">
        <f t="shared" ref="B498" si="485">IF(C498="","","/ 2023-24")</f>
        <v>/ 2023-24</v>
      </c>
      <c r="C498" s="61">
        <v>45139.934027777781</v>
      </c>
      <c r="D498" s="45" t="s">
        <v>12</v>
      </c>
      <c r="E498" s="46" t="s">
        <v>1113</v>
      </c>
      <c r="F498" s="62">
        <v>45139</v>
      </c>
      <c r="G498" s="45" t="s">
        <v>120</v>
      </c>
      <c r="H498" s="45" t="s">
        <v>139</v>
      </c>
      <c r="I498" s="46">
        <v>2150</v>
      </c>
      <c r="J498" s="48" t="s">
        <v>21</v>
      </c>
      <c r="K498" s="48" t="s">
        <v>1110</v>
      </c>
      <c r="L498" s="58">
        <v>45139.675694444442</v>
      </c>
      <c r="M498" s="56" t="s">
        <v>41</v>
      </c>
      <c r="N498" s="56" t="s">
        <v>717</v>
      </c>
      <c r="O498" s="45" t="s">
        <v>1111</v>
      </c>
      <c r="P498" s="46">
        <v>9723108852</v>
      </c>
      <c r="Q498" s="46" t="s">
        <v>63</v>
      </c>
      <c r="R498" s="48" t="s">
        <v>6</v>
      </c>
      <c r="S498" s="48"/>
      <c r="T498" s="48"/>
      <c r="U498" s="48"/>
      <c r="V498" s="48"/>
      <c r="W498" s="50"/>
    </row>
    <row r="499" spans="1:23" x14ac:dyDescent="0.25">
      <c r="A499" s="37">
        <f t="shared" ref="A499" si="486">IF(C499="","",A498+1)</f>
        <v>495</v>
      </c>
      <c r="B499" s="33" t="str">
        <f t="shared" ref="B499" si="487">IF(C499="","","/ 2023-24")</f>
        <v>/ 2023-24</v>
      </c>
      <c r="C499" s="56">
        <v>45108.740277777775</v>
      </c>
      <c r="D499" s="45" t="s">
        <v>13</v>
      </c>
      <c r="E499" s="46">
        <v>1436</v>
      </c>
      <c r="F499" s="57">
        <v>45139</v>
      </c>
      <c r="G499" s="45" t="s">
        <v>331</v>
      </c>
      <c r="H499" s="45" t="s">
        <v>48</v>
      </c>
      <c r="I499" s="46">
        <v>285</v>
      </c>
      <c r="J499" s="48" t="s">
        <v>995</v>
      </c>
      <c r="K499" s="48" t="s">
        <v>788</v>
      </c>
      <c r="L499" s="58">
        <v>45139.700694444444</v>
      </c>
      <c r="M499" s="56" t="s">
        <v>41</v>
      </c>
      <c r="N499" s="56" t="s">
        <v>715</v>
      </c>
      <c r="O499" s="45" t="s">
        <v>789</v>
      </c>
      <c r="P499" s="46">
        <v>8200931367</v>
      </c>
      <c r="Q499" s="46" t="s">
        <v>63</v>
      </c>
      <c r="R499" s="48" t="s">
        <v>6</v>
      </c>
      <c r="S499" s="48"/>
      <c r="T499" s="48"/>
      <c r="U499" s="48"/>
      <c r="V499" s="48"/>
      <c r="W499" s="50"/>
    </row>
    <row r="500" spans="1:23" x14ac:dyDescent="0.25">
      <c r="A500" s="37">
        <f t="shared" ref="A500" si="488">IF(C500="","",A499+1)</f>
        <v>496</v>
      </c>
      <c r="B500" s="33" t="str">
        <f t="shared" ref="B500" si="489">IF(C500="","","/ 2023-24")</f>
        <v>/ 2023-24</v>
      </c>
      <c r="C500" s="61">
        <v>45140.989583333336</v>
      </c>
      <c r="D500" s="45" t="s">
        <v>12</v>
      </c>
      <c r="E500" s="46" t="s">
        <v>1121</v>
      </c>
      <c r="F500" s="57">
        <v>45127</v>
      </c>
      <c r="G500" s="45" t="s">
        <v>344</v>
      </c>
      <c r="H500" s="45" t="s">
        <v>48</v>
      </c>
      <c r="I500" s="46">
        <v>570</v>
      </c>
      <c r="J500" s="48" t="s">
        <v>995</v>
      </c>
      <c r="K500" s="48" t="s">
        <v>346</v>
      </c>
      <c r="L500" s="58">
        <v>45139.770833333336</v>
      </c>
      <c r="M500" s="56" t="s">
        <v>54</v>
      </c>
      <c r="N500" s="56" t="s">
        <v>721</v>
      </c>
      <c r="O500" s="45" t="s">
        <v>347</v>
      </c>
      <c r="P500" s="46">
        <v>8849012029</v>
      </c>
      <c r="Q500" s="7" t="s">
        <v>918</v>
      </c>
      <c r="R500" s="48" t="s">
        <v>6</v>
      </c>
      <c r="S500" s="48"/>
      <c r="T500" s="48"/>
      <c r="U500" s="48"/>
      <c r="V500" s="48"/>
      <c r="W500" s="50"/>
    </row>
    <row r="501" spans="1:23" x14ac:dyDescent="0.25">
      <c r="A501" s="37">
        <f t="shared" ref="A501" si="490">IF(C501="","",A500+1)</f>
        <v>497</v>
      </c>
      <c r="B501" s="33" t="str">
        <f t="shared" ref="B501" si="491">IF(C501="","","/ 2023-24")</f>
        <v>/ 2023-24</v>
      </c>
      <c r="C501" s="61">
        <v>45140.927083333336</v>
      </c>
      <c r="D501" s="45" t="s">
        <v>12</v>
      </c>
      <c r="E501" s="46" t="s">
        <v>1123</v>
      </c>
      <c r="F501" s="57">
        <v>45127</v>
      </c>
      <c r="G501" s="45" t="s">
        <v>101</v>
      </c>
      <c r="H501" s="45" t="s">
        <v>48</v>
      </c>
      <c r="I501" s="46">
        <v>576</v>
      </c>
      <c r="J501" s="48" t="s">
        <v>995</v>
      </c>
      <c r="K501" s="48" t="s">
        <v>184</v>
      </c>
      <c r="L501" s="58">
        <v>45140.427083333336</v>
      </c>
      <c r="M501" s="56" t="s">
        <v>100</v>
      </c>
      <c r="N501" s="56" t="s">
        <v>721</v>
      </c>
      <c r="O501" s="45" t="s">
        <v>185</v>
      </c>
      <c r="P501" s="46">
        <v>9724433620</v>
      </c>
      <c r="Q501" s="7" t="s">
        <v>1124</v>
      </c>
      <c r="R501" s="48" t="s">
        <v>6</v>
      </c>
      <c r="S501" s="48"/>
      <c r="T501" s="48"/>
      <c r="U501" s="48"/>
      <c r="V501" s="48"/>
      <c r="W501" s="50"/>
    </row>
    <row r="502" spans="1:23" x14ac:dyDescent="0.25">
      <c r="A502" s="37">
        <f t="shared" ref="A502" si="492">IF(C502="","",A501+1)</f>
        <v>498</v>
      </c>
      <c r="B502" s="33" t="str">
        <f t="shared" ref="B502" si="493">IF(C502="","","/ 2023-24")</f>
        <v>/ 2023-24</v>
      </c>
      <c r="C502" s="56">
        <v>45140.504166666666</v>
      </c>
      <c r="D502" s="45" t="s">
        <v>13</v>
      </c>
      <c r="E502" s="46">
        <v>1707</v>
      </c>
      <c r="F502" s="57">
        <v>45140</v>
      </c>
      <c r="G502" s="45" t="s">
        <v>331</v>
      </c>
      <c r="H502" s="45" t="s">
        <v>48</v>
      </c>
      <c r="I502" s="46">
        <v>326</v>
      </c>
      <c r="J502" s="48" t="s">
        <v>995</v>
      </c>
      <c r="K502" s="48" t="s">
        <v>788</v>
      </c>
      <c r="L502" s="58">
        <v>45140.364583333336</v>
      </c>
      <c r="M502" s="56" t="s">
        <v>41</v>
      </c>
      <c r="N502" s="56" t="s">
        <v>717</v>
      </c>
      <c r="O502" s="45" t="s">
        <v>789</v>
      </c>
      <c r="P502" s="46">
        <v>8200931367</v>
      </c>
      <c r="Q502" s="46" t="s">
        <v>63</v>
      </c>
      <c r="R502" s="48" t="s">
        <v>6</v>
      </c>
      <c r="S502" s="48"/>
      <c r="T502" s="48"/>
      <c r="U502" s="48"/>
      <c r="V502" s="48"/>
      <c r="W502" s="50"/>
    </row>
    <row r="503" spans="1:23" x14ac:dyDescent="0.25">
      <c r="A503" s="37">
        <f t="shared" ref="A503" si="494">IF(C503="","",A502+1)</f>
        <v>499</v>
      </c>
      <c r="B503" s="33" t="str">
        <f t="shared" ref="B503" si="495">IF(C503="","","/ 2023-24")</f>
        <v>/ 2023-24</v>
      </c>
      <c r="C503" s="56">
        <v>45140.504861111112</v>
      </c>
      <c r="D503" s="45" t="s">
        <v>13</v>
      </c>
      <c r="E503" s="46">
        <v>1437</v>
      </c>
      <c r="F503" s="57">
        <v>45140</v>
      </c>
      <c r="G503" s="45" t="s">
        <v>331</v>
      </c>
      <c r="H503" s="45" t="s">
        <v>48</v>
      </c>
      <c r="I503" s="46">
        <v>404</v>
      </c>
      <c r="J503" s="48" t="s">
        <v>995</v>
      </c>
      <c r="K503" s="48" t="s">
        <v>327</v>
      </c>
      <c r="L503" s="58">
        <v>45140.397916666669</v>
      </c>
      <c r="M503" s="56" t="s">
        <v>41</v>
      </c>
      <c r="N503" s="56" t="s">
        <v>715</v>
      </c>
      <c r="O503" s="45" t="s">
        <v>153</v>
      </c>
      <c r="P503" s="46">
        <v>9979031267</v>
      </c>
      <c r="Q503" s="46" t="s">
        <v>63</v>
      </c>
      <c r="R503" s="48" t="s">
        <v>6</v>
      </c>
      <c r="S503" s="48"/>
      <c r="T503" s="48"/>
      <c r="U503" s="48"/>
      <c r="V503" s="48"/>
      <c r="W503" s="50"/>
    </row>
    <row r="504" spans="1:23" x14ac:dyDescent="0.25">
      <c r="A504" s="37">
        <f t="shared" ref="A504" si="496">IF(C504="","",A503+1)</f>
        <v>500</v>
      </c>
      <c r="B504" s="33" t="str">
        <f t="shared" ref="B504" si="497">IF(C504="","","/ 2023-24")</f>
        <v>/ 2023-24</v>
      </c>
      <c r="C504" s="56">
        <v>45140.572916666664</v>
      </c>
      <c r="D504" s="45" t="s">
        <v>14</v>
      </c>
      <c r="E504" s="46">
        <v>9001172</v>
      </c>
      <c r="F504" s="57">
        <v>45140</v>
      </c>
      <c r="G504" s="45" t="s">
        <v>38</v>
      </c>
      <c r="H504" s="45" t="s">
        <v>1056</v>
      </c>
      <c r="I504" s="46">
        <v>1</v>
      </c>
      <c r="J504" s="48" t="s">
        <v>22</v>
      </c>
      <c r="K504" s="48" t="s">
        <v>40</v>
      </c>
      <c r="L504" s="58">
        <v>45140.559027777781</v>
      </c>
      <c r="M504" s="56" t="s">
        <v>41</v>
      </c>
      <c r="N504" s="56" t="s">
        <v>717</v>
      </c>
      <c r="O504" s="45" t="s">
        <v>42</v>
      </c>
      <c r="P504" s="46">
        <v>9265604905</v>
      </c>
      <c r="Q504" s="7" t="s">
        <v>63</v>
      </c>
      <c r="R504" s="48" t="s">
        <v>29</v>
      </c>
      <c r="S504" s="48"/>
      <c r="T504" s="48"/>
      <c r="U504" s="48"/>
      <c r="V504" s="48"/>
      <c r="W504" s="50"/>
    </row>
    <row r="505" spans="1:23" x14ac:dyDescent="0.25">
      <c r="A505" s="37">
        <f t="shared" ref="A505" si="498">IF(C505="","",A504+1)</f>
        <v>501</v>
      </c>
      <c r="B505" s="33" t="str">
        <f t="shared" ref="B505" si="499">IF(C505="","","/ 2023-24")</f>
        <v>/ 2023-24</v>
      </c>
      <c r="C505" s="56">
        <v>45140.572916666664</v>
      </c>
      <c r="D505" s="45" t="s">
        <v>13</v>
      </c>
      <c r="E505" s="46">
        <v>1439</v>
      </c>
      <c r="F505" s="57">
        <v>45140</v>
      </c>
      <c r="G505" s="45" t="s">
        <v>71</v>
      </c>
      <c r="H505" s="45" t="s">
        <v>72</v>
      </c>
      <c r="I505" s="46">
        <v>15</v>
      </c>
      <c r="J505" s="48" t="s">
        <v>22</v>
      </c>
      <c r="K505" s="48" t="s">
        <v>40</v>
      </c>
      <c r="L505" s="58">
        <v>45140.559027777781</v>
      </c>
      <c r="M505" s="56" t="s">
        <v>41</v>
      </c>
      <c r="N505" s="56" t="s">
        <v>717</v>
      </c>
      <c r="O505" s="45" t="s">
        <v>42</v>
      </c>
      <c r="P505" s="46">
        <v>9265604905</v>
      </c>
      <c r="Q505" s="7" t="s">
        <v>63</v>
      </c>
      <c r="R505" s="48" t="s">
        <v>6</v>
      </c>
      <c r="S505" s="48"/>
      <c r="T505" s="48"/>
      <c r="U505" s="48"/>
      <c r="V505" s="48"/>
      <c r="W505" s="50"/>
    </row>
    <row r="506" spans="1:23" x14ac:dyDescent="0.25">
      <c r="A506" s="37">
        <f t="shared" ref="A506" si="500">IF(C506="","",A505+1)</f>
        <v>502</v>
      </c>
      <c r="B506" s="33" t="str">
        <f t="shared" ref="B506" si="501">IF(C506="","","/ 2023-24")</f>
        <v>/ 2023-24</v>
      </c>
      <c r="C506" s="61">
        <v>45140.979166666664</v>
      </c>
      <c r="D506" s="45" t="s">
        <v>12</v>
      </c>
      <c r="E506" s="46" t="s">
        <v>1125</v>
      </c>
      <c r="F506" s="57">
        <v>45127</v>
      </c>
      <c r="G506" s="45" t="s">
        <v>344</v>
      </c>
      <c r="H506" s="45" t="s">
        <v>48</v>
      </c>
      <c r="I506" s="46">
        <v>600</v>
      </c>
      <c r="J506" s="48" t="s">
        <v>995</v>
      </c>
      <c r="K506" s="48" t="s">
        <v>1119</v>
      </c>
      <c r="L506" s="58">
        <v>45140.746527777781</v>
      </c>
      <c r="M506" s="56" t="s">
        <v>54</v>
      </c>
      <c r="N506" s="56" t="s">
        <v>717</v>
      </c>
      <c r="O506" s="45" t="s">
        <v>1120</v>
      </c>
      <c r="P506" s="46">
        <v>6392174248</v>
      </c>
      <c r="Q506" s="7" t="s">
        <v>1122</v>
      </c>
      <c r="R506" s="48" t="s">
        <v>6</v>
      </c>
      <c r="S506" s="48"/>
      <c r="T506" s="48"/>
      <c r="U506" s="48"/>
      <c r="V506" s="48"/>
      <c r="W506" s="50"/>
    </row>
    <row r="507" spans="1:23" x14ac:dyDescent="0.25">
      <c r="A507" s="37">
        <f t="shared" ref="A507" si="502">IF(C507="","",A506+1)</f>
        <v>503</v>
      </c>
      <c r="B507" s="33" t="str">
        <f t="shared" ref="B507" si="503">IF(C507="","","/ 2023-24")</f>
        <v>/ 2023-24</v>
      </c>
      <c r="C507" s="56">
        <v>45141.489583333336</v>
      </c>
      <c r="D507" s="45" t="s">
        <v>13</v>
      </c>
      <c r="E507" s="46">
        <v>1708</v>
      </c>
      <c r="F507" s="57">
        <v>45141</v>
      </c>
      <c r="G507" s="45" t="s">
        <v>331</v>
      </c>
      <c r="H507" s="45" t="s">
        <v>48</v>
      </c>
      <c r="I507" s="46">
        <v>261</v>
      </c>
      <c r="J507" s="48" t="s">
        <v>995</v>
      </c>
      <c r="K507" s="48" t="s">
        <v>788</v>
      </c>
      <c r="L507" s="58">
        <v>45141.364583333336</v>
      </c>
      <c r="M507" s="56" t="s">
        <v>41</v>
      </c>
      <c r="N507" s="56" t="s">
        <v>717</v>
      </c>
      <c r="O507" s="45" t="s">
        <v>789</v>
      </c>
      <c r="P507" s="46">
        <v>8200931367</v>
      </c>
      <c r="Q507" s="46" t="s">
        <v>63</v>
      </c>
      <c r="R507" s="48" t="s">
        <v>6</v>
      </c>
      <c r="S507" s="48"/>
      <c r="T507" s="48"/>
      <c r="U507" s="48"/>
      <c r="V507" s="48"/>
      <c r="W507" s="50"/>
    </row>
    <row r="508" spans="1:23" x14ac:dyDescent="0.25">
      <c r="A508" s="37">
        <f t="shared" ref="A508" si="504">IF(C508="","",A507+1)</f>
        <v>504</v>
      </c>
      <c r="B508" s="33" t="str">
        <f t="shared" ref="B508" si="505">IF(C508="","","/ 2023-24")</f>
        <v>/ 2023-24</v>
      </c>
      <c r="C508" s="56">
        <v>45141.609722222223</v>
      </c>
      <c r="D508" s="45" t="s">
        <v>13</v>
      </c>
      <c r="E508" s="46">
        <v>1440</v>
      </c>
      <c r="F508" s="57">
        <v>45141</v>
      </c>
      <c r="G508" s="45" t="s">
        <v>331</v>
      </c>
      <c r="H508" s="45" t="s">
        <v>48</v>
      </c>
      <c r="I508" s="46">
        <v>308</v>
      </c>
      <c r="J508" s="48" t="s">
        <v>995</v>
      </c>
      <c r="K508" s="48" t="s">
        <v>327</v>
      </c>
      <c r="L508" s="58">
        <v>45141.520833333336</v>
      </c>
      <c r="M508" s="56" t="s">
        <v>41</v>
      </c>
      <c r="N508" s="56" t="s">
        <v>715</v>
      </c>
      <c r="O508" s="45" t="s">
        <v>153</v>
      </c>
      <c r="P508" s="46">
        <v>9979031267</v>
      </c>
      <c r="Q508" s="46" t="s">
        <v>63</v>
      </c>
      <c r="R508" s="48" t="s">
        <v>6</v>
      </c>
      <c r="S508" s="48"/>
      <c r="T508" s="48"/>
      <c r="U508" s="48"/>
      <c r="V508" s="48"/>
      <c r="W508" s="50"/>
    </row>
    <row r="509" spans="1:23" x14ac:dyDescent="0.25">
      <c r="A509" s="37">
        <f t="shared" ref="A509" si="506">IF(C509="","",A508+1)</f>
        <v>505</v>
      </c>
      <c r="B509" s="33" t="str">
        <f t="shared" ref="B509" si="507">IF(C509="","","/ 2023-24")</f>
        <v>/ 2023-24</v>
      </c>
      <c r="C509" s="56">
        <v>45141.8125</v>
      </c>
      <c r="D509" s="45" t="s">
        <v>13</v>
      </c>
      <c r="E509" s="46">
        <v>1443</v>
      </c>
      <c r="F509" s="57">
        <v>45141</v>
      </c>
      <c r="G509" s="45" t="s">
        <v>120</v>
      </c>
      <c r="H509" s="45" t="s">
        <v>121</v>
      </c>
      <c r="I509" s="46">
        <v>9330</v>
      </c>
      <c r="J509" s="48" t="s">
        <v>21</v>
      </c>
      <c r="K509" s="48" t="s">
        <v>1126</v>
      </c>
      <c r="L509" s="58">
        <v>45141.679861111108</v>
      </c>
      <c r="M509" s="56" t="s">
        <v>41</v>
      </c>
      <c r="N509" s="56" t="s">
        <v>717</v>
      </c>
      <c r="O509" s="45" t="s">
        <v>1127</v>
      </c>
      <c r="P509" s="46">
        <v>6356220544</v>
      </c>
      <c r="Q509" s="46" t="s">
        <v>63</v>
      </c>
      <c r="R509" s="48" t="s">
        <v>6</v>
      </c>
      <c r="S509" s="48"/>
      <c r="T509" s="48"/>
      <c r="U509" s="48"/>
      <c r="V509" s="48"/>
      <c r="W509" s="50"/>
    </row>
    <row r="510" spans="1:23" x14ac:dyDescent="0.25">
      <c r="A510" s="37">
        <f t="shared" ref="A510" si="508">IF(C510="","",A509+1)</f>
        <v>506</v>
      </c>
      <c r="B510" s="33" t="str">
        <f t="shared" ref="B510" si="509">IF(C510="","","/ 2023-24")</f>
        <v>/ 2023-24</v>
      </c>
      <c r="C510" s="56">
        <v>45142.364583333336</v>
      </c>
      <c r="D510" s="45" t="s">
        <v>14</v>
      </c>
      <c r="E510" s="46">
        <v>9001184</v>
      </c>
      <c r="F510" s="57">
        <v>45141</v>
      </c>
      <c r="G510" s="45" t="s">
        <v>501</v>
      </c>
      <c r="H510" s="45" t="s">
        <v>1018</v>
      </c>
      <c r="I510" s="46">
        <v>1</v>
      </c>
      <c r="J510" s="48" t="s">
        <v>22</v>
      </c>
      <c r="K510" s="48" t="s">
        <v>40</v>
      </c>
      <c r="L510" s="58">
        <v>45142.354166666664</v>
      </c>
      <c r="M510" s="56" t="s">
        <v>41</v>
      </c>
      <c r="N510" s="56" t="s">
        <v>717</v>
      </c>
      <c r="O510" s="45" t="s">
        <v>42</v>
      </c>
      <c r="P510" s="46">
        <v>9265604905</v>
      </c>
      <c r="Q510" s="7" t="s">
        <v>63</v>
      </c>
      <c r="R510" s="48" t="s">
        <v>29</v>
      </c>
      <c r="S510" s="48">
        <v>785</v>
      </c>
      <c r="T510" s="60">
        <v>45147</v>
      </c>
      <c r="U510" s="48" t="s">
        <v>1165</v>
      </c>
      <c r="V510" s="48">
        <v>1</v>
      </c>
      <c r="W510" s="50"/>
    </row>
    <row r="511" spans="1:23" x14ac:dyDescent="0.25">
      <c r="A511" s="37">
        <f t="shared" ref="A511" si="510">IF(C511="","",A510+1)</f>
        <v>507</v>
      </c>
      <c r="B511" s="33" t="str">
        <f t="shared" ref="B511" si="511">IF(C511="","","/ 2023-24")</f>
        <v>/ 2023-24</v>
      </c>
      <c r="C511" s="56">
        <v>45143.62777777778</v>
      </c>
      <c r="D511" s="45" t="s">
        <v>12</v>
      </c>
      <c r="E511" s="46" t="s">
        <v>1137</v>
      </c>
      <c r="F511" s="57">
        <v>45142</v>
      </c>
      <c r="G511" s="45" t="s">
        <v>120</v>
      </c>
      <c r="H511" s="45" t="s">
        <v>139</v>
      </c>
      <c r="I511" s="46">
        <v>6570</v>
      </c>
      <c r="J511" s="48" t="s">
        <v>21</v>
      </c>
      <c r="K511" s="48" t="s">
        <v>1128</v>
      </c>
      <c r="L511" s="59">
        <v>45142.895833333336</v>
      </c>
      <c r="M511" s="56" t="s">
        <v>41</v>
      </c>
      <c r="N511" s="56" t="s">
        <v>717</v>
      </c>
      <c r="O511" s="45" t="s">
        <v>1129</v>
      </c>
      <c r="P511" s="46">
        <v>7990285324</v>
      </c>
      <c r="Q511" s="46" t="s">
        <v>63</v>
      </c>
      <c r="R511" s="48" t="s">
        <v>6</v>
      </c>
      <c r="S511" s="48"/>
      <c r="T511" s="48"/>
      <c r="U511" s="48"/>
      <c r="V511" s="48"/>
      <c r="W511" s="50"/>
    </row>
    <row r="512" spans="1:23" x14ac:dyDescent="0.25">
      <c r="A512" s="37">
        <f t="shared" ref="A512" si="512">IF(C512="","",A511+1)</f>
        <v>508</v>
      </c>
      <c r="B512" s="33" t="str">
        <f t="shared" ref="B512" si="513">IF(C512="","","/ 2023-24")</f>
        <v>/ 2023-24</v>
      </c>
      <c r="C512" s="56">
        <v>45143.895833333336</v>
      </c>
      <c r="D512" s="45" t="s">
        <v>12</v>
      </c>
      <c r="E512" s="46" t="s">
        <v>1141</v>
      </c>
      <c r="F512" s="57">
        <v>45140</v>
      </c>
      <c r="G512" s="45" t="s">
        <v>101</v>
      </c>
      <c r="H512" s="45" t="s">
        <v>48</v>
      </c>
      <c r="I512" s="46">
        <v>432</v>
      </c>
      <c r="J512" s="48" t="s">
        <v>995</v>
      </c>
      <c r="K512" s="48" t="s">
        <v>558</v>
      </c>
      <c r="L512" s="58">
        <v>45143.368055555555</v>
      </c>
      <c r="M512" s="56" t="s">
        <v>111</v>
      </c>
      <c r="N512" s="56" t="s">
        <v>721</v>
      </c>
      <c r="O512" s="45" t="s">
        <v>1093</v>
      </c>
      <c r="P512" s="46">
        <v>8543882677</v>
      </c>
      <c r="Q512" s="7" t="s">
        <v>1142</v>
      </c>
      <c r="R512" s="48" t="s">
        <v>6</v>
      </c>
      <c r="S512" s="48"/>
      <c r="T512" s="48"/>
      <c r="U512" s="48"/>
      <c r="V512" s="48"/>
      <c r="W512" s="50"/>
    </row>
    <row r="513" spans="1:23" x14ac:dyDescent="0.25">
      <c r="A513" s="37">
        <f t="shared" ref="A513" si="514">IF(C513="","",A512+1)</f>
        <v>509</v>
      </c>
      <c r="B513" s="33" t="str">
        <f t="shared" ref="B513" si="515">IF(C513="","","/ 2023-24")</f>
        <v>/ 2023-24</v>
      </c>
      <c r="C513" s="56">
        <v>45143.895833333336</v>
      </c>
      <c r="D513" s="45" t="s">
        <v>12</v>
      </c>
      <c r="E513" s="46" t="s">
        <v>1144</v>
      </c>
      <c r="F513" s="57">
        <v>45140</v>
      </c>
      <c r="G513" s="45" t="s">
        <v>101</v>
      </c>
      <c r="H513" s="45" t="s">
        <v>1029</v>
      </c>
      <c r="I513" s="46">
        <v>459</v>
      </c>
      <c r="J513" s="48" t="s">
        <v>995</v>
      </c>
      <c r="K513" s="48" t="s">
        <v>451</v>
      </c>
      <c r="L513" s="58">
        <v>45143.371527777781</v>
      </c>
      <c r="M513" s="56" t="s">
        <v>111</v>
      </c>
      <c r="N513" s="56" t="s">
        <v>721</v>
      </c>
      <c r="O513" s="45" t="s">
        <v>123</v>
      </c>
      <c r="P513" s="46">
        <v>7395007086</v>
      </c>
      <c r="Q513" s="7" t="s">
        <v>1143</v>
      </c>
      <c r="R513" s="48" t="s">
        <v>6</v>
      </c>
      <c r="S513" s="48"/>
      <c r="T513" s="48"/>
      <c r="U513" s="48"/>
      <c r="V513" s="48"/>
      <c r="W513" s="50"/>
    </row>
    <row r="514" spans="1:23" x14ac:dyDescent="0.25">
      <c r="A514" s="37">
        <f t="shared" ref="A514" si="516">IF(C514="","",A513+1)</f>
        <v>510</v>
      </c>
      <c r="B514" s="33" t="str">
        <f t="shared" ref="B514" si="517">IF(C514="","","/ 2023-24")</f>
        <v>/ 2023-24</v>
      </c>
      <c r="C514" s="56">
        <v>45143.5</v>
      </c>
      <c r="D514" s="45" t="s">
        <v>13</v>
      </c>
      <c r="E514" s="46">
        <v>1444</v>
      </c>
      <c r="F514" s="57">
        <v>45143</v>
      </c>
      <c r="G514" s="45" t="s">
        <v>1134</v>
      </c>
      <c r="H514" s="45" t="s">
        <v>1133</v>
      </c>
      <c r="I514" s="46">
        <v>17</v>
      </c>
      <c r="J514" s="48" t="s">
        <v>22</v>
      </c>
      <c r="K514" s="48" t="s">
        <v>1135</v>
      </c>
      <c r="L514" s="58">
        <v>45143.416666666664</v>
      </c>
      <c r="M514" s="56" t="s">
        <v>41</v>
      </c>
      <c r="N514" s="56" t="s">
        <v>717</v>
      </c>
      <c r="O514" s="45" t="s">
        <v>1136</v>
      </c>
      <c r="P514" s="46">
        <v>9904702274</v>
      </c>
      <c r="Q514" s="46" t="s">
        <v>63</v>
      </c>
      <c r="R514" s="48" t="s">
        <v>6</v>
      </c>
      <c r="S514" s="48"/>
      <c r="T514" s="48"/>
      <c r="U514" s="48"/>
      <c r="V514" s="48"/>
      <c r="W514" s="50"/>
    </row>
    <row r="515" spans="1:23" x14ac:dyDescent="0.25">
      <c r="A515" s="37">
        <f t="shared" ref="A515" si="518">IF(C515="","",A514+1)</f>
        <v>511</v>
      </c>
      <c r="B515" s="33" t="str">
        <f t="shared" ref="B515" si="519">IF(C515="","","/ 2023-24")</f>
        <v>/ 2023-24</v>
      </c>
      <c r="C515" s="56">
        <v>45143.81527777778</v>
      </c>
      <c r="D515" s="45" t="s">
        <v>12</v>
      </c>
      <c r="E515" s="46" t="s">
        <v>1139</v>
      </c>
      <c r="F515" s="57">
        <v>45143</v>
      </c>
      <c r="G515" s="45" t="s">
        <v>1140</v>
      </c>
      <c r="H515" s="45" t="s">
        <v>48</v>
      </c>
      <c r="I515" s="46">
        <v>56</v>
      </c>
      <c r="J515" s="48" t="s">
        <v>995</v>
      </c>
      <c r="K515" s="48" t="s">
        <v>1138</v>
      </c>
      <c r="L515" s="58">
        <v>45143.679166666669</v>
      </c>
      <c r="M515" s="56" t="s">
        <v>54</v>
      </c>
      <c r="N515" s="56" t="s">
        <v>717</v>
      </c>
      <c r="O515" s="45" t="s">
        <v>226</v>
      </c>
      <c r="P515" s="46">
        <v>6392638345</v>
      </c>
      <c r="Q515" s="7" t="s">
        <v>954</v>
      </c>
      <c r="R515" s="48" t="s">
        <v>6</v>
      </c>
      <c r="S515" s="48"/>
      <c r="T515" s="48"/>
      <c r="U515" s="48"/>
      <c r="V515" s="48"/>
      <c r="W515" s="50"/>
    </row>
    <row r="516" spans="1:23" x14ac:dyDescent="0.25">
      <c r="A516" s="37">
        <f t="shared" ref="A516" si="520">IF(C516="","",A515+1)</f>
        <v>512</v>
      </c>
      <c r="B516" s="33" t="str">
        <f t="shared" ref="B516" si="521">IF(C516="","","/ 2023-24")</f>
        <v>/ 2023-24</v>
      </c>
      <c r="C516" s="56">
        <v>45143.690972222219</v>
      </c>
      <c r="D516" s="45" t="s">
        <v>13</v>
      </c>
      <c r="E516" s="46">
        <v>1445</v>
      </c>
      <c r="F516" s="57">
        <v>45143</v>
      </c>
      <c r="G516" s="45" t="s">
        <v>331</v>
      </c>
      <c r="H516" s="45" t="s">
        <v>48</v>
      </c>
      <c r="I516" s="46">
        <v>339</v>
      </c>
      <c r="J516" s="48" t="s">
        <v>995</v>
      </c>
      <c r="K516" s="48" t="s">
        <v>788</v>
      </c>
      <c r="L516" s="58">
        <v>45143.661111111112</v>
      </c>
      <c r="M516" s="56" t="s">
        <v>41</v>
      </c>
      <c r="N516" s="56" t="s">
        <v>715</v>
      </c>
      <c r="O516" s="45" t="s">
        <v>789</v>
      </c>
      <c r="P516" s="46">
        <v>8200931367</v>
      </c>
      <c r="Q516" s="46" t="s">
        <v>63</v>
      </c>
      <c r="R516" s="48" t="s">
        <v>6</v>
      </c>
      <c r="S516" s="48"/>
      <c r="T516" s="48"/>
      <c r="U516" s="48"/>
      <c r="V516" s="48"/>
      <c r="W516" s="50"/>
    </row>
    <row r="517" spans="1:23" x14ac:dyDescent="0.25">
      <c r="A517" s="37">
        <f t="shared" ref="A517" si="522">IF(C517="","",A516+1)</f>
        <v>513</v>
      </c>
      <c r="B517" s="33" t="str">
        <f t="shared" ref="B517" si="523">IF(C517="","","/ 2023-24")</f>
        <v>/ 2023-24</v>
      </c>
      <c r="C517" s="56">
        <v>45143.711805555555</v>
      </c>
      <c r="D517" s="45" t="s">
        <v>13</v>
      </c>
      <c r="E517" s="46">
        <v>1447</v>
      </c>
      <c r="F517" s="57">
        <v>45143</v>
      </c>
      <c r="G517" s="45" t="s">
        <v>331</v>
      </c>
      <c r="H517" s="45" t="s">
        <v>48</v>
      </c>
      <c r="I517" s="46">
        <v>85</v>
      </c>
      <c r="J517" s="48" t="s">
        <v>995</v>
      </c>
      <c r="K517" s="48" t="s">
        <v>451</v>
      </c>
      <c r="L517" s="58">
        <v>45143.371527777781</v>
      </c>
      <c r="M517" s="56" t="s">
        <v>111</v>
      </c>
      <c r="N517" s="56" t="s">
        <v>721</v>
      </c>
      <c r="O517" s="45" t="s">
        <v>123</v>
      </c>
      <c r="P517" s="46">
        <v>7395007086</v>
      </c>
      <c r="Q517" s="7" t="s">
        <v>63</v>
      </c>
      <c r="R517" s="48" t="s">
        <v>6</v>
      </c>
      <c r="S517" s="48"/>
      <c r="T517" s="48"/>
      <c r="U517" s="48"/>
      <c r="V517" s="48"/>
      <c r="W517" s="50"/>
    </row>
    <row r="518" spans="1:23" x14ac:dyDescent="0.25">
      <c r="A518" s="37">
        <f t="shared" ref="A518" si="524">IF(C518="","",A517+1)</f>
        <v>514</v>
      </c>
      <c r="B518" s="33" t="str">
        <f t="shared" ref="B518" si="525">IF(C518="","","/ 2023-24")</f>
        <v>/ 2023-24</v>
      </c>
      <c r="C518" s="56">
        <v>45143.71875</v>
      </c>
      <c r="D518" s="45" t="s">
        <v>13</v>
      </c>
      <c r="E518" s="46">
        <v>1446</v>
      </c>
      <c r="F518" s="57">
        <v>45143</v>
      </c>
      <c r="G518" s="45" t="s">
        <v>331</v>
      </c>
      <c r="H518" s="45" t="s">
        <v>48</v>
      </c>
      <c r="I518" s="46">
        <v>231</v>
      </c>
      <c r="J518" s="48" t="s">
        <v>995</v>
      </c>
      <c r="K518" s="48" t="s">
        <v>327</v>
      </c>
      <c r="L518" s="58">
        <v>45143.694444444445</v>
      </c>
      <c r="M518" s="56" t="s">
        <v>41</v>
      </c>
      <c r="N518" s="56" t="s">
        <v>721</v>
      </c>
      <c r="O518" s="45" t="s">
        <v>153</v>
      </c>
      <c r="P518" s="46">
        <v>9979031267</v>
      </c>
      <c r="Q518" s="46" t="s">
        <v>63</v>
      </c>
      <c r="R518" s="48" t="s">
        <v>6</v>
      </c>
      <c r="S518" s="48"/>
      <c r="T518" s="48"/>
      <c r="U518" s="48"/>
      <c r="V518" s="48"/>
      <c r="W518" s="50"/>
    </row>
    <row r="519" spans="1:23" x14ac:dyDescent="0.25">
      <c r="A519" s="37">
        <f t="shared" ref="A519" si="526">IF(C519="","",A518+1)</f>
        <v>515</v>
      </c>
      <c r="B519" s="33" t="str">
        <f t="shared" ref="B519" si="527">IF(C519="","","/ 2023-24")</f>
        <v>/ 2023-24</v>
      </c>
      <c r="C519" s="56">
        <v>45145.535416666666</v>
      </c>
      <c r="D519" s="45" t="s">
        <v>12</v>
      </c>
      <c r="E519" s="46" t="s">
        <v>1146</v>
      </c>
      <c r="F519" s="57">
        <v>45142</v>
      </c>
      <c r="G519" s="45" t="s">
        <v>120</v>
      </c>
      <c r="H519" s="45" t="s">
        <v>418</v>
      </c>
      <c r="I519" s="46">
        <v>21070</v>
      </c>
      <c r="J519" s="48" t="s">
        <v>21</v>
      </c>
      <c r="K519" s="48" t="s">
        <v>556</v>
      </c>
      <c r="L519" s="58">
        <v>45144.777777777781</v>
      </c>
      <c r="M519" s="56" t="s">
        <v>41</v>
      </c>
      <c r="N519" s="56" t="s">
        <v>717</v>
      </c>
      <c r="O519" s="45" t="s">
        <v>1145</v>
      </c>
      <c r="P519" s="46">
        <v>9145863137</v>
      </c>
      <c r="Q519" s="46" t="s">
        <v>63</v>
      </c>
      <c r="R519" s="48" t="s">
        <v>6</v>
      </c>
      <c r="S519" s="48"/>
      <c r="T519" s="48"/>
      <c r="U519" s="48"/>
      <c r="V519" s="48"/>
      <c r="W519" s="50"/>
    </row>
    <row r="520" spans="1:23" x14ac:dyDescent="0.25">
      <c r="A520" s="37">
        <f t="shared" ref="A520" si="528">IF(C520="","",A519+1)</f>
        <v>516</v>
      </c>
      <c r="B520" s="33" t="str">
        <f t="shared" ref="B520" si="529">IF(C520="","","/ 2023-24")</f>
        <v>/ 2023-24</v>
      </c>
      <c r="C520" s="61">
        <v>45145.916666666664</v>
      </c>
      <c r="D520" s="45" t="s">
        <v>12</v>
      </c>
      <c r="E520" s="46" t="s">
        <v>1153</v>
      </c>
      <c r="F520" s="62">
        <v>45142</v>
      </c>
      <c r="G520" s="45" t="s">
        <v>101</v>
      </c>
      <c r="H520" s="45" t="s">
        <v>48</v>
      </c>
      <c r="I520" s="46">
        <v>457</v>
      </c>
      <c r="J520" s="48" t="s">
        <v>995</v>
      </c>
      <c r="K520" s="48" t="s">
        <v>937</v>
      </c>
      <c r="L520" s="58">
        <v>45145.404166666667</v>
      </c>
      <c r="M520" s="56" t="s">
        <v>111</v>
      </c>
      <c r="N520" s="56" t="s">
        <v>721</v>
      </c>
      <c r="O520" s="45" t="s">
        <v>938</v>
      </c>
      <c r="P520" s="46">
        <v>7897921143</v>
      </c>
      <c r="Q520" s="7" t="s">
        <v>1154</v>
      </c>
      <c r="R520" s="48" t="s">
        <v>6</v>
      </c>
      <c r="S520" s="48"/>
      <c r="T520" s="48"/>
      <c r="U520" s="48"/>
      <c r="V520" s="48"/>
      <c r="W520" s="50"/>
    </row>
    <row r="521" spans="1:23" x14ac:dyDescent="0.25">
      <c r="A521" s="37">
        <f t="shared" ref="A521" si="530">IF(C521="","",A520+1)</f>
        <v>517</v>
      </c>
      <c r="B521" s="33" t="str">
        <f t="shared" ref="B521" si="531">IF(C521="","","/ 2023-24")</f>
        <v>/ 2023-24</v>
      </c>
      <c r="C521" s="61">
        <v>45145.875</v>
      </c>
      <c r="D521" s="45" t="s">
        <v>12</v>
      </c>
      <c r="E521" s="46" t="s">
        <v>1156</v>
      </c>
      <c r="F521" s="62">
        <v>45140</v>
      </c>
      <c r="G521" s="45" t="s">
        <v>101</v>
      </c>
      <c r="H521" s="45" t="s">
        <v>48</v>
      </c>
      <c r="I521" s="46">
        <v>851</v>
      </c>
      <c r="J521" s="48" t="s">
        <v>995</v>
      </c>
      <c r="K521" s="48" t="s">
        <v>458</v>
      </c>
      <c r="L521" s="58">
        <v>45145.364583333336</v>
      </c>
      <c r="M521" s="56" t="s">
        <v>111</v>
      </c>
      <c r="N521" s="56" t="s">
        <v>721</v>
      </c>
      <c r="O521" s="45" t="s">
        <v>459</v>
      </c>
      <c r="P521" s="46">
        <v>7518568509</v>
      </c>
      <c r="Q521" s="7" t="s">
        <v>1155</v>
      </c>
      <c r="R521" s="48" t="s">
        <v>6</v>
      </c>
      <c r="S521" s="48"/>
      <c r="T521" s="48"/>
      <c r="U521" s="48"/>
      <c r="V521" s="48"/>
      <c r="W521" s="50"/>
    </row>
    <row r="522" spans="1:23" x14ac:dyDescent="0.25">
      <c r="A522" s="37">
        <f t="shared" ref="A522" si="532">IF(C522="","",A521+1)</f>
        <v>518</v>
      </c>
      <c r="B522" s="33" t="str">
        <f t="shared" ref="B522" si="533">IF(C522="","","/ 2023-24")</f>
        <v>/ 2023-24</v>
      </c>
      <c r="C522" s="56">
        <v>45145.5</v>
      </c>
      <c r="D522" s="45" t="s">
        <v>13</v>
      </c>
      <c r="E522" s="46">
        <v>1709</v>
      </c>
      <c r="F522" s="57">
        <v>45145</v>
      </c>
      <c r="G522" s="45" t="s">
        <v>331</v>
      </c>
      <c r="H522" s="45" t="s">
        <v>48</v>
      </c>
      <c r="I522" s="46">
        <v>312</v>
      </c>
      <c r="J522" s="48" t="s">
        <v>995</v>
      </c>
      <c r="K522" s="48" t="s">
        <v>788</v>
      </c>
      <c r="L522" s="58">
        <v>45145.395833333336</v>
      </c>
      <c r="M522" s="56" t="s">
        <v>41</v>
      </c>
      <c r="N522" s="56" t="s">
        <v>717</v>
      </c>
      <c r="O522" s="45" t="s">
        <v>789</v>
      </c>
      <c r="P522" s="46">
        <v>8200931367</v>
      </c>
      <c r="Q522" s="46" t="s">
        <v>63</v>
      </c>
      <c r="R522" s="48" t="s">
        <v>6</v>
      </c>
      <c r="S522" s="48"/>
      <c r="T522" s="48"/>
      <c r="U522" s="48"/>
      <c r="V522" s="48"/>
      <c r="W522" s="50"/>
    </row>
    <row r="523" spans="1:23" x14ac:dyDescent="0.25">
      <c r="A523" s="37">
        <f t="shared" ref="A523" si="534">IF(C523="","",A522+1)</f>
        <v>519</v>
      </c>
      <c r="B523" s="33" t="str">
        <f t="shared" ref="B523" si="535">IF(C523="","","/ 2023-24")</f>
        <v>/ 2023-24</v>
      </c>
      <c r="C523" s="56">
        <v>45145.499305555553</v>
      </c>
      <c r="D523" s="45" t="s">
        <v>13</v>
      </c>
      <c r="E523" s="46">
        <v>1448</v>
      </c>
      <c r="F523" s="57">
        <v>45145</v>
      </c>
      <c r="G523" s="45" t="s">
        <v>331</v>
      </c>
      <c r="H523" s="45" t="s">
        <v>48</v>
      </c>
      <c r="I523" s="46">
        <v>307</v>
      </c>
      <c r="J523" s="48" t="s">
        <v>995</v>
      </c>
      <c r="K523" s="48" t="s">
        <v>327</v>
      </c>
      <c r="L523" s="58">
        <v>45145.088194444441</v>
      </c>
      <c r="M523" s="56" t="s">
        <v>41</v>
      </c>
      <c r="N523" s="56" t="s">
        <v>715</v>
      </c>
      <c r="O523" s="45" t="s">
        <v>153</v>
      </c>
      <c r="P523" s="46">
        <v>9979031267</v>
      </c>
      <c r="Q523" s="46" t="s">
        <v>63</v>
      </c>
      <c r="R523" s="48" t="s">
        <v>6</v>
      </c>
      <c r="S523" s="48"/>
      <c r="T523" s="48"/>
      <c r="U523" s="48"/>
      <c r="V523" s="48"/>
      <c r="W523" s="50"/>
    </row>
    <row r="524" spans="1:23" x14ac:dyDescent="0.25">
      <c r="A524" s="37">
        <f t="shared" ref="A524" si="536">IF(C524="","",A523+1)</f>
        <v>520</v>
      </c>
      <c r="B524" s="33" t="str">
        <f t="shared" ref="B524" si="537">IF(C524="","","/ 2023-24")</f>
        <v>/ 2023-24</v>
      </c>
      <c r="C524" s="56">
        <v>45145.697222222225</v>
      </c>
      <c r="D524" s="45" t="s">
        <v>13</v>
      </c>
      <c r="E524" s="46">
        <v>1449</v>
      </c>
      <c r="F524" s="57">
        <v>45145</v>
      </c>
      <c r="G524" s="45" t="s">
        <v>484</v>
      </c>
      <c r="H524" s="45" t="s">
        <v>121</v>
      </c>
      <c r="I524" s="46">
        <v>3570</v>
      </c>
      <c r="J524" s="48" t="s">
        <v>21</v>
      </c>
      <c r="K524" s="48" t="s">
        <v>485</v>
      </c>
      <c r="L524" s="58">
        <v>45145.488888888889</v>
      </c>
      <c r="M524" s="56" t="s">
        <v>41</v>
      </c>
      <c r="N524" s="56" t="s">
        <v>715</v>
      </c>
      <c r="O524" s="45" t="s">
        <v>1158</v>
      </c>
      <c r="P524" s="46">
        <v>9714539827</v>
      </c>
      <c r="Q524" s="46" t="s">
        <v>63</v>
      </c>
      <c r="R524" s="48" t="s">
        <v>6</v>
      </c>
      <c r="S524" s="48"/>
      <c r="T524" s="48"/>
      <c r="U524" s="48"/>
      <c r="V524" s="48"/>
      <c r="W524" s="50"/>
    </row>
    <row r="525" spans="1:23" x14ac:dyDescent="0.25">
      <c r="A525" s="37">
        <f t="shared" ref="A525" si="538">IF(C525="","",A524+1)</f>
        <v>521</v>
      </c>
      <c r="B525" s="33" t="str">
        <f t="shared" ref="B525" si="539">IF(C525="","","/ 2023-24")</f>
        <v>/ 2023-24</v>
      </c>
      <c r="C525" s="56">
        <v>45145.749305555553</v>
      </c>
      <c r="D525" s="45"/>
      <c r="E525" s="46">
        <v>0</v>
      </c>
      <c r="F525" s="57"/>
      <c r="G525" s="45" t="s">
        <v>103</v>
      </c>
      <c r="H525" s="45" t="s">
        <v>1151</v>
      </c>
      <c r="I525" s="46"/>
      <c r="J525" s="48"/>
      <c r="K525" s="48" t="s">
        <v>1147</v>
      </c>
      <c r="L525" s="58">
        <v>45145.512499999997</v>
      </c>
      <c r="M525" s="56" t="s">
        <v>1148</v>
      </c>
      <c r="N525" s="56" t="s">
        <v>717</v>
      </c>
      <c r="O525" s="45" t="s">
        <v>1149</v>
      </c>
      <c r="P525" s="46">
        <v>6307118781</v>
      </c>
      <c r="Q525" s="46" t="s">
        <v>63</v>
      </c>
      <c r="R525" s="48" t="s">
        <v>6</v>
      </c>
      <c r="S525" s="48"/>
      <c r="T525" s="48"/>
      <c r="U525" s="48"/>
      <c r="V525" s="48"/>
      <c r="W525" s="50" t="s">
        <v>1150</v>
      </c>
    </row>
    <row r="526" spans="1:23" x14ac:dyDescent="0.25">
      <c r="A526" s="37">
        <f t="shared" ref="A526" si="540">IF(C526="","",A525+1)</f>
        <v>522</v>
      </c>
      <c r="B526" s="33" t="str">
        <f t="shared" ref="B526" si="541">IF(C526="","","/ 2023-24")</f>
        <v>/ 2023-24</v>
      </c>
      <c r="C526" s="56">
        <v>45145.746527777781</v>
      </c>
      <c r="D526" s="45" t="s">
        <v>13</v>
      </c>
      <c r="E526" s="46">
        <v>1450</v>
      </c>
      <c r="F526" s="57">
        <v>45145</v>
      </c>
      <c r="G526" s="45" t="s">
        <v>331</v>
      </c>
      <c r="H526" s="45" t="s">
        <v>48</v>
      </c>
      <c r="I526" s="46">
        <v>54</v>
      </c>
      <c r="J526" s="48" t="s">
        <v>995</v>
      </c>
      <c r="K526" s="48" t="s">
        <v>458</v>
      </c>
      <c r="L526" s="58">
        <v>45145.364583333336</v>
      </c>
      <c r="M526" s="56" t="s">
        <v>111</v>
      </c>
      <c r="N526" s="56" t="s">
        <v>717</v>
      </c>
      <c r="O526" s="45" t="s">
        <v>459</v>
      </c>
      <c r="P526" s="46">
        <v>7518568509</v>
      </c>
      <c r="Q526" s="7" t="s">
        <v>63</v>
      </c>
      <c r="R526" s="48" t="s">
        <v>6</v>
      </c>
      <c r="S526" s="48"/>
      <c r="T526" s="48"/>
      <c r="U526" s="48"/>
      <c r="V526" s="48"/>
      <c r="W526" s="50"/>
    </row>
    <row r="527" spans="1:23" x14ac:dyDescent="0.25">
      <c r="A527" s="37">
        <f t="shared" ref="A527" si="542">IF(C527="","",A526+1)</f>
        <v>523</v>
      </c>
      <c r="B527" s="33" t="str">
        <f t="shared" ref="B527" si="543">IF(C527="","","/ 2023-24")</f>
        <v>/ 2023-24</v>
      </c>
      <c r="C527" s="56">
        <v>45146.595138888886</v>
      </c>
      <c r="D527" s="45" t="s">
        <v>12</v>
      </c>
      <c r="E527" s="46" t="s">
        <v>1159</v>
      </c>
      <c r="F527" s="57">
        <v>45145</v>
      </c>
      <c r="G527" s="45" t="s">
        <v>120</v>
      </c>
      <c r="H527" s="45" t="s">
        <v>139</v>
      </c>
      <c r="I527" s="46">
        <v>3690</v>
      </c>
      <c r="J527" s="48" t="s">
        <v>21</v>
      </c>
      <c r="K527" s="48" t="s">
        <v>195</v>
      </c>
      <c r="L527" s="58">
        <v>45145.825694444444</v>
      </c>
      <c r="M527" s="56" t="s">
        <v>41</v>
      </c>
      <c r="N527" s="56" t="s">
        <v>717</v>
      </c>
      <c r="O527" s="45" t="s">
        <v>1152</v>
      </c>
      <c r="P527" s="46">
        <v>9918608607</v>
      </c>
      <c r="Q527" s="7" t="s">
        <v>63</v>
      </c>
      <c r="R527" s="48" t="s">
        <v>6</v>
      </c>
      <c r="S527" s="48"/>
      <c r="T527" s="48"/>
      <c r="U527" s="48"/>
      <c r="V527" s="48"/>
      <c r="W527" s="50"/>
    </row>
    <row r="528" spans="1:23" x14ac:dyDescent="0.25">
      <c r="A528" s="37">
        <f t="shared" ref="A528" si="544">IF(C528="","",A527+1)</f>
        <v>524</v>
      </c>
      <c r="B528" s="33" t="str">
        <f t="shared" ref="B528" si="545">IF(C528="","","/ 2023-24")</f>
        <v>/ 2023-24</v>
      </c>
      <c r="C528" s="56">
        <v>45146.760416666664</v>
      </c>
      <c r="D528" s="45" t="s">
        <v>12</v>
      </c>
      <c r="E528" s="46" t="s">
        <v>1160</v>
      </c>
      <c r="F528" s="57">
        <v>45140</v>
      </c>
      <c r="G528" s="45" t="s">
        <v>101</v>
      </c>
      <c r="H528" s="45" t="s">
        <v>48</v>
      </c>
      <c r="I528" s="46">
        <v>579</v>
      </c>
      <c r="J528" s="48" t="s">
        <v>995</v>
      </c>
      <c r="K528" s="48" t="s">
        <v>860</v>
      </c>
      <c r="L528" s="58">
        <v>45146.518055555556</v>
      </c>
      <c r="M528" s="56" t="s">
        <v>111</v>
      </c>
      <c r="N528" s="56" t="s">
        <v>721</v>
      </c>
      <c r="O528" s="45" t="s">
        <v>1157</v>
      </c>
      <c r="P528" s="46">
        <v>9621669528</v>
      </c>
      <c r="Q528" s="7" t="s">
        <v>1161</v>
      </c>
      <c r="R528" s="48" t="s">
        <v>6</v>
      </c>
      <c r="S528" s="48"/>
      <c r="T528" s="48"/>
      <c r="U528" s="48"/>
      <c r="V528" s="48"/>
      <c r="W528" s="50"/>
    </row>
    <row r="529" spans="1:23" x14ac:dyDescent="0.25">
      <c r="A529" s="37">
        <f t="shared" ref="A529" si="546">IF(C529="","",A528+1)</f>
        <v>525</v>
      </c>
      <c r="B529" s="33" t="str">
        <f t="shared" ref="B529" si="547">IF(C529="","","/ 2023-24")</f>
        <v>/ 2023-24</v>
      </c>
      <c r="C529" s="56">
        <v>45146.693749999999</v>
      </c>
      <c r="D529" s="45" t="s">
        <v>13</v>
      </c>
      <c r="E529" s="46">
        <v>1801</v>
      </c>
      <c r="F529" s="57">
        <v>45146</v>
      </c>
      <c r="G529" s="45" t="s">
        <v>484</v>
      </c>
      <c r="H529" s="45" t="s">
        <v>121</v>
      </c>
      <c r="I529" s="46"/>
      <c r="J529" s="48"/>
      <c r="K529" s="48" t="s">
        <v>485</v>
      </c>
      <c r="L529" s="58">
        <v>45146.55</v>
      </c>
      <c r="M529" s="56" t="s">
        <v>41</v>
      </c>
      <c r="N529" s="56" t="s">
        <v>715</v>
      </c>
      <c r="O529" s="45" t="s">
        <v>1158</v>
      </c>
      <c r="P529" s="46">
        <v>9714539827</v>
      </c>
      <c r="Q529" s="46" t="s">
        <v>63</v>
      </c>
      <c r="R529" s="48" t="s">
        <v>6</v>
      </c>
      <c r="S529" s="48"/>
      <c r="T529" s="48"/>
      <c r="U529" s="48"/>
      <c r="V529" s="48"/>
      <c r="W529" s="50"/>
    </row>
    <row r="530" spans="1:23" x14ac:dyDescent="0.25">
      <c r="A530" s="37">
        <f t="shared" ref="A530" si="548">IF(C530="","",A529+1)</f>
        <v>526</v>
      </c>
      <c r="B530" s="33" t="str">
        <f t="shared" ref="B530" si="549">IF(C530="","","/ 2023-24")</f>
        <v>/ 2023-24</v>
      </c>
      <c r="C530" s="56">
        <v>45146.798611111109</v>
      </c>
      <c r="D530" s="45" t="s">
        <v>12</v>
      </c>
      <c r="E530" s="46" t="s">
        <v>1162</v>
      </c>
      <c r="F530" s="57">
        <v>45142</v>
      </c>
      <c r="G530" s="45" t="s">
        <v>101</v>
      </c>
      <c r="H530" s="45" t="s">
        <v>48</v>
      </c>
      <c r="I530" s="46">
        <v>432</v>
      </c>
      <c r="J530" s="48" t="s">
        <v>995</v>
      </c>
      <c r="K530" s="48" t="s">
        <v>451</v>
      </c>
      <c r="L530" s="58">
        <v>45146.615972222222</v>
      </c>
      <c r="M530" s="56" t="s">
        <v>111</v>
      </c>
      <c r="N530" s="56" t="s">
        <v>717</v>
      </c>
      <c r="O530" s="45" t="s">
        <v>123</v>
      </c>
      <c r="P530" s="46">
        <v>7880797086</v>
      </c>
      <c r="Q530" s="7" t="s">
        <v>1161</v>
      </c>
      <c r="R530" s="48" t="s">
        <v>6</v>
      </c>
      <c r="S530" s="48"/>
      <c r="T530" s="48"/>
      <c r="U530" s="48"/>
      <c r="V530" s="48"/>
      <c r="W530" s="50"/>
    </row>
    <row r="531" spans="1:23" x14ac:dyDescent="0.25">
      <c r="A531" s="37">
        <f t="shared" ref="A531" si="550">IF(C531="","",A530+1)</f>
        <v>527</v>
      </c>
      <c r="B531" s="33" t="str">
        <f t="shared" ref="B531" si="551">IF(C531="","","/ 2023-24")</f>
        <v>/ 2023-24</v>
      </c>
      <c r="C531" s="56">
        <v>45147.746527777781</v>
      </c>
      <c r="D531" s="45" t="s">
        <v>12</v>
      </c>
      <c r="E531" s="46" t="s">
        <v>1177</v>
      </c>
      <c r="F531" s="57">
        <v>45142</v>
      </c>
      <c r="G531" s="45" t="s">
        <v>344</v>
      </c>
      <c r="H531" s="45" t="s">
        <v>48</v>
      </c>
      <c r="I531" s="46">
        <v>432</v>
      </c>
      <c r="J531" s="48" t="s">
        <v>995</v>
      </c>
      <c r="K531" s="48" t="s">
        <v>904</v>
      </c>
      <c r="L531" s="58">
        <v>45147.38958333333</v>
      </c>
      <c r="M531" s="56" t="s">
        <v>54</v>
      </c>
      <c r="N531" s="56" t="s">
        <v>717</v>
      </c>
      <c r="O531" s="45" t="s">
        <v>905</v>
      </c>
      <c r="P531" s="46">
        <v>9898419521</v>
      </c>
      <c r="Q531" s="7" t="s">
        <v>1103</v>
      </c>
      <c r="R531" s="48" t="s">
        <v>6</v>
      </c>
      <c r="S531" s="48"/>
      <c r="T531" s="48"/>
      <c r="U531" s="48"/>
      <c r="V531" s="48"/>
      <c r="W531" s="50"/>
    </row>
    <row r="532" spans="1:23" x14ac:dyDescent="0.25">
      <c r="A532" s="37">
        <f t="shared" ref="A532" si="552">IF(C532="","",A531+1)</f>
        <v>528</v>
      </c>
      <c r="B532" s="33" t="str">
        <f t="shared" ref="B532" si="553">IF(C532="","","/ 2023-24")</f>
        <v>/ 2023-24</v>
      </c>
      <c r="C532" s="61">
        <v>45147.944444444445</v>
      </c>
      <c r="D532" s="45" t="s">
        <v>12</v>
      </c>
      <c r="E532" s="46" t="s">
        <v>1181</v>
      </c>
      <c r="F532" s="62">
        <v>45142</v>
      </c>
      <c r="G532" s="45" t="s">
        <v>344</v>
      </c>
      <c r="H532" s="45" t="s">
        <v>48</v>
      </c>
      <c r="I532" s="46">
        <v>698</v>
      </c>
      <c r="J532" s="48" t="s">
        <v>995</v>
      </c>
      <c r="K532" s="48" t="s">
        <v>1163</v>
      </c>
      <c r="L532" s="58">
        <v>45147.401388888888</v>
      </c>
      <c r="M532" s="56" t="s">
        <v>54</v>
      </c>
      <c r="N532" s="56" t="s">
        <v>717</v>
      </c>
      <c r="O532" s="45" t="s">
        <v>1164</v>
      </c>
      <c r="P532" s="46">
        <v>9548232662</v>
      </c>
      <c r="Q532" s="7" t="s">
        <v>1142</v>
      </c>
      <c r="R532" s="48" t="s">
        <v>6</v>
      </c>
      <c r="S532" s="48"/>
      <c r="T532" s="48"/>
      <c r="U532" s="48"/>
      <c r="V532" s="48"/>
      <c r="W532" s="50"/>
    </row>
    <row r="533" spans="1:23" x14ac:dyDescent="0.25">
      <c r="A533" s="37">
        <f t="shared" ref="A533" si="554">IF(C533="","",A532+1)</f>
        <v>529</v>
      </c>
      <c r="B533" s="33" t="str">
        <f t="shared" ref="B533" si="555">IF(C533="","","/ 2023-24")</f>
        <v>/ 2023-24</v>
      </c>
      <c r="C533" s="56">
        <v>45147.597222222219</v>
      </c>
      <c r="D533" s="45" t="s">
        <v>12</v>
      </c>
      <c r="E533" s="46" t="s">
        <v>1167</v>
      </c>
      <c r="F533" s="57">
        <v>45146</v>
      </c>
      <c r="G533" s="45" t="s">
        <v>1140</v>
      </c>
      <c r="H533" s="45" t="s">
        <v>1168</v>
      </c>
      <c r="I533" s="46">
        <v>1</v>
      </c>
      <c r="J533" s="48" t="s">
        <v>22</v>
      </c>
      <c r="K533" s="48" t="s">
        <v>40</v>
      </c>
      <c r="L533" s="58">
        <v>45147.583333333336</v>
      </c>
      <c r="M533" s="56" t="s">
        <v>41</v>
      </c>
      <c r="N533" s="56" t="s">
        <v>717</v>
      </c>
      <c r="O533" s="45" t="s">
        <v>42</v>
      </c>
      <c r="P533" s="46">
        <v>9265604905</v>
      </c>
      <c r="Q533" s="7" t="s">
        <v>63</v>
      </c>
      <c r="R533" s="48" t="s">
        <v>6</v>
      </c>
      <c r="S533" s="48"/>
      <c r="T533" s="48"/>
      <c r="U533" s="48"/>
      <c r="V533" s="48"/>
      <c r="W533" s="50"/>
    </row>
    <row r="534" spans="1:23" x14ac:dyDescent="0.25">
      <c r="A534" s="37">
        <f t="shared" ref="A534" si="556">IF(C534="","",A533+1)</f>
        <v>530</v>
      </c>
      <c r="B534" s="33" t="str">
        <f t="shared" ref="B534" si="557">IF(C534="","","/ 2023-24")</f>
        <v>/ 2023-24</v>
      </c>
      <c r="C534" s="56">
        <v>45147.75</v>
      </c>
      <c r="D534" s="45" t="s">
        <v>14</v>
      </c>
      <c r="E534" s="46">
        <v>9001221</v>
      </c>
      <c r="F534" s="57">
        <v>45147</v>
      </c>
      <c r="G534" s="45" t="s">
        <v>84</v>
      </c>
      <c r="H534" s="45" t="s">
        <v>85</v>
      </c>
      <c r="I534" s="46">
        <v>1</v>
      </c>
      <c r="J534" s="48" t="s">
        <v>22</v>
      </c>
      <c r="K534" s="48" t="s">
        <v>309</v>
      </c>
      <c r="L534" s="58">
        <v>45147.604166666664</v>
      </c>
      <c r="M534" s="56" t="s">
        <v>310</v>
      </c>
      <c r="N534" s="56" t="s">
        <v>715</v>
      </c>
      <c r="O534" s="45" t="s">
        <v>311</v>
      </c>
      <c r="P534" s="7">
        <v>8849816376</v>
      </c>
      <c r="Q534" s="7" t="s">
        <v>1169</v>
      </c>
      <c r="R534" s="48" t="s">
        <v>29</v>
      </c>
      <c r="S534" s="48">
        <v>862</v>
      </c>
      <c r="T534" s="60">
        <v>45155</v>
      </c>
      <c r="U534" s="48" t="s">
        <v>1247</v>
      </c>
      <c r="V534" s="48">
        <v>1</v>
      </c>
      <c r="W534" s="50"/>
    </row>
    <row r="535" spans="1:23" x14ac:dyDescent="0.25">
      <c r="A535" s="37">
        <f t="shared" ref="A535" si="558">IF(C535="","",A534+1)</f>
        <v>531</v>
      </c>
      <c r="B535" s="33" t="str">
        <f t="shared" ref="B535" si="559">IF(C535="","","/ 2023-24")</f>
        <v>/ 2023-24</v>
      </c>
      <c r="C535" s="56">
        <v>45147.82708333333</v>
      </c>
      <c r="D535" s="45" t="s">
        <v>12</v>
      </c>
      <c r="E535" s="46" t="s">
        <v>1170</v>
      </c>
      <c r="F535" s="57">
        <v>45146</v>
      </c>
      <c r="G535" s="45" t="s">
        <v>1171</v>
      </c>
      <c r="H535" s="45" t="s">
        <v>1172</v>
      </c>
      <c r="I535" s="46">
        <v>150</v>
      </c>
      <c r="J535" s="48" t="s">
        <v>1173</v>
      </c>
      <c r="K535" s="48" t="s">
        <v>1174</v>
      </c>
      <c r="L535" s="58">
        <v>45147.552083333336</v>
      </c>
      <c r="M535" s="56" t="s">
        <v>41</v>
      </c>
      <c r="N535" s="56" t="s">
        <v>717</v>
      </c>
      <c r="O535" s="45" t="s">
        <v>1175</v>
      </c>
      <c r="P535" s="46">
        <v>7990936245</v>
      </c>
      <c r="Q535" s="46" t="s">
        <v>63</v>
      </c>
      <c r="R535" s="48" t="s">
        <v>6</v>
      </c>
      <c r="S535" s="48"/>
      <c r="T535" s="48"/>
      <c r="U535" s="48"/>
      <c r="V535" s="48"/>
      <c r="W535" s="50"/>
    </row>
    <row r="536" spans="1:23" x14ac:dyDescent="0.25">
      <c r="A536" s="37">
        <f t="shared" ref="A536" si="560">IF(C536="","",A535+1)</f>
        <v>532</v>
      </c>
      <c r="B536" s="33" t="str">
        <f t="shared" ref="B536" si="561">IF(C536="","","/ 2023-24")</f>
        <v>/ 2023-24</v>
      </c>
      <c r="C536" s="61">
        <v>45147.864583333336</v>
      </c>
      <c r="D536" s="45" t="s">
        <v>12</v>
      </c>
      <c r="E536" s="46" t="s">
        <v>1180</v>
      </c>
      <c r="F536" s="62">
        <v>45142</v>
      </c>
      <c r="G536" s="45" t="s">
        <v>344</v>
      </c>
      <c r="H536" s="45" t="s">
        <v>48</v>
      </c>
      <c r="I536" s="46">
        <v>566</v>
      </c>
      <c r="J536" s="48" t="s">
        <v>995</v>
      </c>
      <c r="K536" s="48" t="s">
        <v>44</v>
      </c>
      <c r="L536" s="58">
        <v>45147.630555555559</v>
      </c>
      <c r="M536" s="56" t="s">
        <v>54</v>
      </c>
      <c r="N536" s="56" t="s">
        <v>721</v>
      </c>
      <c r="O536" s="45" t="s">
        <v>45</v>
      </c>
      <c r="P536" s="46">
        <v>7569010837</v>
      </c>
      <c r="Q536" s="7" t="s">
        <v>1114</v>
      </c>
      <c r="R536" s="48" t="s">
        <v>6</v>
      </c>
      <c r="S536" s="48"/>
      <c r="T536" s="48"/>
      <c r="U536" s="48"/>
      <c r="V536" s="48"/>
      <c r="W536" s="50"/>
    </row>
    <row r="537" spans="1:23" x14ac:dyDescent="0.25">
      <c r="A537" s="37">
        <f t="shared" ref="A537" si="562">IF(C537="","",A536+1)</f>
        <v>533</v>
      </c>
      <c r="B537" s="33" t="str">
        <f t="shared" ref="B537" si="563">IF(C537="","","/ 2023-24")</f>
        <v>/ 2023-24</v>
      </c>
      <c r="C537" s="56">
        <v>45147.751388888886</v>
      </c>
      <c r="D537" s="45" t="s">
        <v>13</v>
      </c>
      <c r="E537" s="46">
        <v>1804</v>
      </c>
      <c r="F537" s="57">
        <v>45147</v>
      </c>
      <c r="G537" s="45" t="s">
        <v>834</v>
      </c>
      <c r="H537" s="45" t="s">
        <v>48</v>
      </c>
      <c r="I537" s="46">
        <v>2</v>
      </c>
      <c r="J537" s="48" t="s">
        <v>995</v>
      </c>
      <c r="K537" s="48" t="s">
        <v>49</v>
      </c>
      <c r="L537" s="58">
        <v>45147.729166666664</v>
      </c>
      <c r="M537" s="56" t="s">
        <v>50</v>
      </c>
      <c r="N537" s="56" t="s">
        <v>717</v>
      </c>
      <c r="O537" s="45" t="s">
        <v>51</v>
      </c>
      <c r="P537" s="46">
        <v>9638195231</v>
      </c>
      <c r="Q537" s="46" t="s">
        <v>63</v>
      </c>
      <c r="R537" s="48" t="s">
        <v>6</v>
      </c>
      <c r="S537" s="48"/>
      <c r="T537" s="48"/>
      <c r="U537" s="48"/>
      <c r="V537" s="48"/>
      <c r="W537" s="50"/>
    </row>
    <row r="538" spans="1:23" x14ac:dyDescent="0.25">
      <c r="A538" s="37">
        <f t="shared" ref="A538" si="564">IF(C538="","",A537+1)</f>
        <v>534</v>
      </c>
      <c r="B538" s="33" t="str">
        <f t="shared" ref="B538" si="565">IF(C538="","","/ 2023-24")</f>
        <v>/ 2023-24</v>
      </c>
      <c r="C538" s="56">
        <v>45148.777083333334</v>
      </c>
      <c r="D538" s="45" t="s">
        <v>12</v>
      </c>
      <c r="E538" s="46" t="s">
        <v>1188</v>
      </c>
      <c r="F538" s="57">
        <v>45142</v>
      </c>
      <c r="G538" s="45" t="s">
        <v>103</v>
      </c>
      <c r="H538" s="45" t="s">
        <v>48</v>
      </c>
      <c r="I538" s="46">
        <v>958</v>
      </c>
      <c r="J538" s="48" t="s">
        <v>995</v>
      </c>
      <c r="K538" s="48" t="s">
        <v>1178</v>
      </c>
      <c r="L538" s="58">
        <v>45147.797222222223</v>
      </c>
      <c r="M538" s="56" t="s">
        <v>1148</v>
      </c>
      <c r="N538" s="56" t="s">
        <v>717</v>
      </c>
      <c r="O538" s="45" t="s">
        <v>1179</v>
      </c>
      <c r="P538" s="46">
        <v>9325035943</v>
      </c>
      <c r="Q538" s="7" t="s">
        <v>1189</v>
      </c>
      <c r="R538" s="48" t="s">
        <v>6</v>
      </c>
      <c r="S538" s="48"/>
      <c r="T538" s="48"/>
      <c r="U538" s="48"/>
      <c r="V538" s="48"/>
      <c r="W538" s="50" t="s">
        <v>1150</v>
      </c>
    </row>
    <row r="539" spans="1:23" x14ac:dyDescent="0.25">
      <c r="A539" s="37">
        <f t="shared" ref="A539" si="566">IF(C539="","",A538+1)</f>
        <v>535</v>
      </c>
      <c r="B539" s="33" t="str">
        <f t="shared" ref="B539" si="567">IF(C539="","","/ 2023-24")</f>
        <v>/ 2023-24</v>
      </c>
      <c r="C539" s="56">
        <v>45148.776388888888</v>
      </c>
      <c r="D539" s="45" t="s">
        <v>12</v>
      </c>
      <c r="E539" s="46" t="s">
        <v>1190</v>
      </c>
      <c r="F539" s="57">
        <v>45138</v>
      </c>
      <c r="G539" s="45" t="s">
        <v>120</v>
      </c>
      <c r="H539" s="45" t="s">
        <v>680</v>
      </c>
      <c r="I539" s="46">
        <v>6740</v>
      </c>
      <c r="J539" s="48" t="s">
        <v>21</v>
      </c>
      <c r="K539" s="48" t="s">
        <v>197</v>
      </c>
      <c r="L539" s="58">
        <v>45147.820138888892</v>
      </c>
      <c r="M539" s="56" t="s">
        <v>41</v>
      </c>
      <c r="N539" s="56" t="s">
        <v>717</v>
      </c>
      <c r="O539" s="45" t="s">
        <v>196</v>
      </c>
      <c r="P539" s="46">
        <v>7227843314</v>
      </c>
      <c r="Q539" s="46" t="s">
        <v>63</v>
      </c>
      <c r="R539" s="48" t="s">
        <v>6</v>
      </c>
      <c r="S539" s="48"/>
      <c r="T539" s="48"/>
      <c r="U539" s="48"/>
      <c r="V539" s="48"/>
      <c r="W539" s="50"/>
    </row>
    <row r="540" spans="1:23" x14ac:dyDescent="0.25">
      <c r="A540" s="37">
        <f t="shared" ref="A540" si="568">IF(C540="","",A539+1)</f>
        <v>536</v>
      </c>
      <c r="B540" s="33" t="str">
        <f t="shared" ref="B540" si="569">IF(C540="","","/ 2023-24")</f>
        <v>/ 2023-24</v>
      </c>
      <c r="C540" s="56">
        <v>45148.757638888892</v>
      </c>
      <c r="D540" s="45" t="s">
        <v>12</v>
      </c>
      <c r="E540" s="46" t="s">
        <v>1182</v>
      </c>
      <c r="F540" s="57">
        <v>45147</v>
      </c>
      <c r="G540" s="45" t="s">
        <v>1183</v>
      </c>
      <c r="H540" s="45" t="s">
        <v>48</v>
      </c>
      <c r="I540" s="46">
        <v>6</v>
      </c>
      <c r="J540" s="48" t="s">
        <v>995</v>
      </c>
      <c r="K540" s="48" t="s">
        <v>49</v>
      </c>
      <c r="L540" s="58">
        <v>45179.709722222222</v>
      </c>
      <c r="M540" s="56" t="s">
        <v>50</v>
      </c>
      <c r="N540" s="56" t="s">
        <v>717</v>
      </c>
      <c r="O540" s="45" t="s">
        <v>51</v>
      </c>
      <c r="P540" s="46">
        <v>9638195231</v>
      </c>
      <c r="Q540" s="7" t="s">
        <v>1184</v>
      </c>
      <c r="R540" s="48" t="s">
        <v>6</v>
      </c>
      <c r="S540" s="48"/>
      <c r="T540" s="48"/>
      <c r="U540" s="48"/>
      <c r="V540" s="48"/>
      <c r="W540" s="50"/>
    </row>
    <row r="541" spans="1:23" x14ac:dyDescent="0.25">
      <c r="A541" s="37">
        <f t="shared" ref="A541" si="570">IF(C541="","",A540+1)</f>
        <v>537</v>
      </c>
      <c r="B541" s="33" t="str">
        <f t="shared" ref="B541" si="571">IF(C541="","","/ 2023-24")</f>
        <v>/ 2023-24</v>
      </c>
      <c r="C541" s="56">
        <v>45148.757638888892</v>
      </c>
      <c r="D541" s="45" t="s">
        <v>12</v>
      </c>
      <c r="E541" s="46" t="s">
        <v>1185</v>
      </c>
      <c r="F541" s="57">
        <v>45147</v>
      </c>
      <c r="G541" s="45" t="s">
        <v>1186</v>
      </c>
      <c r="H541" s="45" t="s">
        <v>48</v>
      </c>
      <c r="I541" s="46">
        <v>6</v>
      </c>
      <c r="J541" s="48" t="s">
        <v>995</v>
      </c>
      <c r="K541" s="48" t="s">
        <v>49</v>
      </c>
      <c r="L541" s="58">
        <v>45179.709722222222</v>
      </c>
      <c r="M541" s="56" t="s">
        <v>50</v>
      </c>
      <c r="N541" s="56" t="s">
        <v>717</v>
      </c>
      <c r="O541" s="45" t="s">
        <v>51</v>
      </c>
      <c r="P541" s="46">
        <v>9638195231</v>
      </c>
      <c r="Q541" s="7" t="s">
        <v>1187</v>
      </c>
      <c r="R541" s="48" t="s">
        <v>6</v>
      </c>
      <c r="S541" s="48"/>
      <c r="T541" s="48"/>
      <c r="U541" s="48"/>
      <c r="V541" s="48"/>
      <c r="W541" s="50"/>
    </row>
    <row r="542" spans="1:23" x14ac:dyDescent="0.25">
      <c r="A542" s="37">
        <f t="shared" ref="A542" si="572">IF(C542="","",A541+1)</f>
        <v>538</v>
      </c>
      <c r="B542" s="33" t="str">
        <f t="shared" ref="B542" si="573">IF(C542="","","/ 2023-24")</f>
        <v>/ 2023-24</v>
      </c>
      <c r="C542" s="56">
        <v>45149.68472222222</v>
      </c>
      <c r="D542" s="45" t="s">
        <v>12</v>
      </c>
      <c r="E542" s="46" t="s">
        <v>1196</v>
      </c>
      <c r="F542" s="57">
        <v>45140</v>
      </c>
      <c r="G542" s="45" t="s">
        <v>120</v>
      </c>
      <c r="H542" s="45" t="s">
        <v>680</v>
      </c>
      <c r="I542" s="46">
        <v>6040</v>
      </c>
      <c r="J542" s="48" t="s">
        <v>21</v>
      </c>
      <c r="K542" s="48" t="s">
        <v>1191</v>
      </c>
      <c r="L542" s="58">
        <v>45148.888888888891</v>
      </c>
      <c r="M542" s="56" t="s">
        <v>41</v>
      </c>
      <c r="N542" s="56" t="s">
        <v>717</v>
      </c>
      <c r="O542" s="45" t="s">
        <v>1192</v>
      </c>
      <c r="P542" s="46">
        <v>7016941329</v>
      </c>
      <c r="Q542" s="46" t="s">
        <v>63</v>
      </c>
      <c r="R542" s="48" t="s">
        <v>6</v>
      </c>
      <c r="S542" s="48"/>
      <c r="T542" s="48"/>
      <c r="U542" s="48"/>
      <c r="V542" s="48"/>
      <c r="W542" s="50"/>
    </row>
    <row r="543" spans="1:23" x14ac:dyDescent="0.25">
      <c r="A543" s="37">
        <f t="shared" ref="A543" si="574">IF(C543="","",A542+1)</f>
        <v>539</v>
      </c>
      <c r="B543" s="33" t="str">
        <f t="shared" ref="B543" si="575">IF(C543="","","/ 2023-24")</f>
        <v>/ 2023-24</v>
      </c>
      <c r="C543" s="56">
        <v>45149.840277777781</v>
      </c>
      <c r="D543" s="45" t="s">
        <v>12</v>
      </c>
      <c r="E543" s="46" t="s">
        <v>1200</v>
      </c>
      <c r="F543" s="62">
        <v>45146</v>
      </c>
      <c r="G543" s="45" t="s">
        <v>101</v>
      </c>
      <c r="H543" s="45" t="s">
        <v>48</v>
      </c>
      <c r="I543" s="46">
        <v>432</v>
      </c>
      <c r="J543" s="48" t="s">
        <v>995</v>
      </c>
      <c r="K543" s="48" t="s">
        <v>110</v>
      </c>
      <c r="L543" s="58">
        <v>45149.398611111108</v>
      </c>
      <c r="M543" s="56" t="s">
        <v>111</v>
      </c>
      <c r="N543" s="56" t="s">
        <v>717</v>
      </c>
      <c r="O543" s="45" t="s">
        <v>1193</v>
      </c>
      <c r="P543" s="46">
        <v>9693052737</v>
      </c>
      <c r="Q543" s="7" t="s">
        <v>1201</v>
      </c>
      <c r="R543" s="48" t="s">
        <v>6</v>
      </c>
      <c r="S543" s="48"/>
      <c r="T543" s="48"/>
      <c r="U543" s="48"/>
      <c r="V543" s="48"/>
      <c r="W543" s="50"/>
    </row>
    <row r="544" spans="1:23" x14ac:dyDescent="0.25">
      <c r="A544" s="37">
        <f t="shared" ref="A544" si="576">IF(C544="","",A543+1)</f>
        <v>540</v>
      </c>
      <c r="B544" s="33" t="str">
        <f t="shared" ref="B544" si="577">IF(C544="","","/ 2023-24")</f>
        <v>/ 2023-24</v>
      </c>
      <c r="C544" s="56">
        <v>45149.972222222219</v>
      </c>
      <c r="D544" s="45" t="s">
        <v>12</v>
      </c>
      <c r="E544" s="46" t="s">
        <v>1202</v>
      </c>
      <c r="F544" s="57">
        <v>45147</v>
      </c>
      <c r="G544" s="45" t="s">
        <v>101</v>
      </c>
      <c r="H544" s="45" t="s">
        <v>48</v>
      </c>
      <c r="I544" s="46">
        <v>568</v>
      </c>
      <c r="J544" s="48" t="s">
        <v>995</v>
      </c>
      <c r="K544" s="48" t="s">
        <v>907</v>
      </c>
      <c r="L544" s="58">
        <v>45149.410416666666</v>
      </c>
      <c r="M544" s="56" t="s">
        <v>111</v>
      </c>
      <c r="N544" s="56" t="s">
        <v>717</v>
      </c>
      <c r="O544" s="45" t="s">
        <v>908</v>
      </c>
      <c r="P544" s="46">
        <v>6290871962</v>
      </c>
      <c r="Q544" s="7" t="s">
        <v>1203</v>
      </c>
      <c r="R544" s="48" t="s">
        <v>6</v>
      </c>
      <c r="S544" s="48"/>
      <c r="T544" s="48"/>
      <c r="U544" s="48"/>
      <c r="V544" s="48"/>
      <c r="W544" s="50"/>
    </row>
    <row r="545" spans="1:23" x14ac:dyDescent="0.25">
      <c r="A545" s="37">
        <f t="shared" ref="A545" si="578">IF(C545="","",A544+1)</f>
        <v>541</v>
      </c>
      <c r="B545" s="33" t="str">
        <f t="shared" ref="B545" si="579">IF(C545="","","/ 2023-24")</f>
        <v>/ 2023-24</v>
      </c>
      <c r="C545" s="56">
        <v>45149.972222222219</v>
      </c>
      <c r="D545" s="45" t="s">
        <v>12</v>
      </c>
      <c r="E545" s="46" t="s">
        <v>1205</v>
      </c>
      <c r="F545" s="57">
        <v>45147</v>
      </c>
      <c r="G545" s="45" t="s">
        <v>101</v>
      </c>
      <c r="H545" s="45" t="s">
        <v>48</v>
      </c>
      <c r="I545" s="46">
        <v>576</v>
      </c>
      <c r="J545" s="48" t="s">
        <v>995</v>
      </c>
      <c r="K545" s="48" t="s">
        <v>1194</v>
      </c>
      <c r="L545" s="58">
        <v>45149.413194444445</v>
      </c>
      <c r="M545" s="56" t="s">
        <v>111</v>
      </c>
      <c r="N545" s="56" t="s">
        <v>717</v>
      </c>
      <c r="O545" s="45" t="s">
        <v>1195</v>
      </c>
      <c r="P545" s="46">
        <v>8766259487</v>
      </c>
      <c r="Q545" s="7" t="s">
        <v>1204</v>
      </c>
      <c r="R545" s="48" t="s">
        <v>6</v>
      </c>
      <c r="S545" s="48"/>
      <c r="T545" s="48"/>
      <c r="U545" s="48"/>
      <c r="V545" s="48"/>
      <c r="W545" s="50"/>
    </row>
    <row r="546" spans="1:23" x14ac:dyDescent="0.25">
      <c r="A546" s="37">
        <f t="shared" ref="A546" si="580">IF(C546="","",A545+1)</f>
        <v>542</v>
      </c>
      <c r="B546" s="33" t="str">
        <f t="shared" ref="B546" si="581">IF(C546="","","/ 2023-24")</f>
        <v>/ 2023-24</v>
      </c>
      <c r="C546" s="56">
        <v>45149.752083333333</v>
      </c>
      <c r="D546" s="45" t="s">
        <v>13</v>
      </c>
      <c r="E546" s="46">
        <v>1807</v>
      </c>
      <c r="F546" s="57">
        <v>45149</v>
      </c>
      <c r="G546" s="45" t="s">
        <v>484</v>
      </c>
      <c r="H546" s="45" t="s">
        <v>121</v>
      </c>
      <c r="I546" s="46">
        <v>3630</v>
      </c>
      <c r="J546" s="48" t="s">
        <v>21</v>
      </c>
      <c r="K546" s="48" t="s">
        <v>485</v>
      </c>
      <c r="L546" s="58">
        <v>45149.55972222222</v>
      </c>
      <c r="M546" s="56" t="s">
        <v>41</v>
      </c>
      <c r="N546" s="56" t="s">
        <v>715</v>
      </c>
      <c r="O546" s="45" t="s">
        <v>1158</v>
      </c>
      <c r="P546" s="46">
        <v>9714539827</v>
      </c>
      <c r="Q546" s="46" t="s">
        <v>63</v>
      </c>
      <c r="R546" s="48" t="s">
        <v>6</v>
      </c>
      <c r="S546" s="48"/>
      <c r="T546" s="48"/>
      <c r="U546" s="48"/>
      <c r="V546" s="48"/>
      <c r="W546" s="50"/>
    </row>
    <row r="547" spans="1:23" x14ac:dyDescent="0.25">
      <c r="A547" s="37">
        <f t="shared" ref="A547" si="582">IF(C547="","",A546+1)</f>
        <v>543</v>
      </c>
      <c r="B547" s="33" t="str">
        <f t="shared" ref="B547" si="583">IF(C547="","","/ 2023-24")</f>
        <v>/ 2023-24</v>
      </c>
      <c r="C547" s="56">
        <v>45149.75</v>
      </c>
      <c r="D547" s="45" t="s">
        <v>14</v>
      </c>
      <c r="E547" s="46">
        <v>9001239</v>
      </c>
      <c r="F547" s="57">
        <v>45149</v>
      </c>
      <c r="G547" s="45" t="s">
        <v>1197</v>
      </c>
      <c r="H547" s="45" t="s">
        <v>690</v>
      </c>
      <c r="I547" s="46">
        <v>8</v>
      </c>
      <c r="J547" s="48" t="s">
        <v>22</v>
      </c>
      <c r="K547" s="48" t="s">
        <v>309</v>
      </c>
      <c r="L547" s="58">
        <v>45149.718055555553</v>
      </c>
      <c r="M547" s="56" t="s">
        <v>310</v>
      </c>
      <c r="N547" s="56" t="s">
        <v>717</v>
      </c>
      <c r="O547" s="45" t="s">
        <v>311</v>
      </c>
      <c r="P547" s="7">
        <v>8849816376</v>
      </c>
      <c r="Q547" s="7" t="s">
        <v>1198</v>
      </c>
      <c r="R547" s="48" t="s">
        <v>29</v>
      </c>
      <c r="S547" s="48">
        <v>899</v>
      </c>
      <c r="T547" s="60">
        <v>45160</v>
      </c>
      <c r="U547" s="48" t="s">
        <v>1271</v>
      </c>
      <c r="V547" s="48">
        <v>8</v>
      </c>
      <c r="W547" s="50"/>
    </row>
    <row r="548" spans="1:23" x14ac:dyDescent="0.25">
      <c r="A548" s="37">
        <f t="shared" ref="A548" si="584">IF(C548="","",A547+1)</f>
        <v>544</v>
      </c>
      <c r="B548" s="33" t="str">
        <f t="shared" ref="B548" si="585">IF(C548="","","/ 2023-24")</f>
        <v>/ 2023-24</v>
      </c>
      <c r="C548" s="56">
        <v>45149.75</v>
      </c>
      <c r="D548" s="45" t="s">
        <v>14</v>
      </c>
      <c r="E548" s="46">
        <v>9001240</v>
      </c>
      <c r="F548" s="57">
        <v>45149</v>
      </c>
      <c r="G548" s="45" t="s">
        <v>90</v>
      </c>
      <c r="H548" s="45" t="s">
        <v>91</v>
      </c>
      <c r="I548" s="46">
        <v>1</v>
      </c>
      <c r="J548" s="48" t="s">
        <v>22</v>
      </c>
      <c r="K548" s="48" t="s">
        <v>309</v>
      </c>
      <c r="L548" s="58">
        <v>45149.718055555553</v>
      </c>
      <c r="M548" s="56" t="s">
        <v>310</v>
      </c>
      <c r="N548" s="56" t="s">
        <v>717</v>
      </c>
      <c r="O548" s="45" t="s">
        <v>311</v>
      </c>
      <c r="P548" s="7">
        <v>8849816376</v>
      </c>
      <c r="Q548" s="7" t="s">
        <v>1199</v>
      </c>
      <c r="R548" s="48" t="s">
        <v>29</v>
      </c>
      <c r="S548" s="48"/>
      <c r="T548" s="48"/>
      <c r="U548" s="48"/>
      <c r="V548" s="48"/>
      <c r="W548" s="50"/>
    </row>
    <row r="549" spans="1:23" x14ac:dyDescent="0.25">
      <c r="A549" s="37">
        <f t="shared" ref="A549" si="586">IF(C549="","",A548+1)</f>
        <v>545</v>
      </c>
      <c r="B549" s="33" t="str">
        <f t="shared" ref="B549" si="587">IF(C549="","","/ 2023-24")</f>
        <v>/ 2023-24</v>
      </c>
      <c r="C549" s="56">
        <v>45150.9375</v>
      </c>
      <c r="D549" s="45" t="s">
        <v>12</v>
      </c>
      <c r="E549" s="46" t="s">
        <v>1213</v>
      </c>
      <c r="F549" s="57">
        <v>45146</v>
      </c>
      <c r="G549" s="45" t="s">
        <v>120</v>
      </c>
      <c r="H549" s="45" t="s">
        <v>418</v>
      </c>
      <c r="I549" s="46">
        <v>18420</v>
      </c>
      <c r="J549" s="48" t="s">
        <v>21</v>
      </c>
      <c r="K549" s="48" t="s">
        <v>1206</v>
      </c>
      <c r="L549" s="58">
        <v>45150.643055555556</v>
      </c>
      <c r="M549" s="56" t="s">
        <v>41</v>
      </c>
      <c r="N549" s="56" t="s">
        <v>717</v>
      </c>
      <c r="O549" s="45" t="s">
        <v>1207</v>
      </c>
      <c r="P549" s="46">
        <v>6352432147</v>
      </c>
      <c r="Q549" s="46" t="s">
        <v>63</v>
      </c>
      <c r="R549" s="48" t="s">
        <v>6</v>
      </c>
      <c r="S549" s="48"/>
      <c r="T549" s="48"/>
      <c r="U549" s="48"/>
      <c r="V549" s="48"/>
      <c r="W549" s="50"/>
    </row>
    <row r="550" spans="1:23" x14ac:dyDescent="0.25">
      <c r="A550" s="37">
        <f t="shared" ref="A550" si="588">IF(C550="","",A549+1)</f>
        <v>546</v>
      </c>
      <c r="B550" s="33" t="str">
        <f t="shared" ref="B550" si="589">IF(C550="","","/ 2023-24")</f>
        <v>/ 2023-24</v>
      </c>
      <c r="C550" s="56">
        <v>45150.9375</v>
      </c>
      <c r="D550" s="45" t="s">
        <v>12</v>
      </c>
      <c r="E550" s="46" t="s">
        <v>1214</v>
      </c>
      <c r="F550" s="57">
        <v>45146</v>
      </c>
      <c r="G550" s="45" t="s">
        <v>120</v>
      </c>
      <c r="H550" s="45" t="s">
        <v>418</v>
      </c>
      <c r="I550" s="46">
        <v>18870</v>
      </c>
      <c r="J550" s="48" t="s">
        <v>21</v>
      </c>
      <c r="K550" s="48" t="s">
        <v>1208</v>
      </c>
      <c r="L550" s="58">
        <v>45150.664583333331</v>
      </c>
      <c r="M550" s="56" t="s">
        <v>41</v>
      </c>
      <c r="N550" s="56" t="s">
        <v>717</v>
      </c>
      <c r="O550" s="45" t="s">
        <v>1209</v>
      </c>
      <c r="P550" s="46">
        <v>9825636207</v>
      </c>
      <c r="Q550" s="46" t="s">
        <v>63</v>
      </c>
      <c r="R550" s="48" t="s">
        <v>6</v>
      </c>
      <c r="S550" s="48"/>
      <c r="T550" s="48"/>
      <c r="U550" s="48"/>
      <c r="V550" s="48"/>
      <c r="W550" s="50"/>
    </row>
    <row r="551" spans="1:23" x14ac:dyDescent="0.25">
      <c r="A551" s="37">
        <f t="shared" ref="A551" si="590">IF(C551="","",A550+1)</f>
        <v>547</v>
      </c>
      <c r="B551" s="33" t="str">
        <f t="shared" ref="B551" si="591">IF(C551="","","/ 2023-24")</f>
        <v>/ 2023-24</v>
      </c>
      <c r="C551" s="56">
        <v>45150.67083333333</v>
      </c>
      <c r="D551" s="45" t="s">
        <v>13</v>
      </c>
      <c r="E551" s="46">
        <v>1710</v>
      </c>
      <c r="F551" s="57">
        <v>45150</v>
      </c>
      <c r="G551" s="45" t="s">
        <v>931</v>
      </c>
      <c r="H551" s="45" t="s">
        <v>48</v>
      </c>
      <c r="I551" s="46">
        <v>1</v>
      </c>
      <c r="J551" s="48" t="s">
        <v>995</v>
      </c>
      <c r="K551" s="48" t="s">
        <v>1210</v>
      </c>
      <c r="L551" s="58">
        <v>45150.659722222219</v>
      </c>
      <c r="M551" s="56" t="s">
        <v>1211</v>
      </c>
      <c r="N551" s="56" t="s">
        <v>717</v>
      </c>
      <c r="O551" s="45" t="s">
        <v>1212</v>
      </c>
      <c r="P551" s="46">
        <v>9225610021</v>
      </c>
      <c r="Q551" s="46" t="s">
        <v>63</v>
      </c>
      <c r="R551" s="48" t="s">
        <v>6</v>
      </c>
      <c r="S551" s="48"/>
      <c r="T551" s="48"/>
      <c r="U551" s="48"/>
      <c r="V551" s="48"/>
      <c r="W551" s="50"/>
    </row>
    <row r="552" spans="1:23" x14ac:dyDescent="0.25">
      <c r="A552" s="37">
        <f t="shared" ref="A552" si="592">IF(C552="","",A551+1)</f>
        <v>548</v>
      </c>
      <c r="B552" s="33" t="str">
        <f t="shared" ref="B552" si="593">IF(C552="","","/ 2023-24")</f>
        <v>/ 2023-24</v>
      </c>
      <c r="C552" s="56">
        <v>45152.864583333336</v>
      </c>
      <c r="D552" s="45" t="s">
        <v>12</v>
      </c>
      <c r="E552" s="46" t="s">
        <v>1225</v>
      </c>
      <c r="F552" s="62">
        <v>45147</v>
      </c>
      <c r="G552" s="45" t="s">
        <v>101</v>
      </c>
      <c r="H552" s="45" t="s">
        <v>48</v>
      </c>
      <c r="I552" s="46">
        <v>747</v>
      </c>
      <c r="J552" s="48" t="s">
        <v>995</v>
      </c>
      <c r="K552" s="48" t="s">
        <v>1215</v>
      </c>
      <c r="L552" s="58">
        <v>45152.402777777781</v>
      </c>
      <c r="M552" s="56" t="s">
        <v>111</v>
      </c>
      <c r="N552" s="56" t="s">
        <v>717</v>
      </c>
      <c r="O552" s="45" t="s">
        <v>459</v>
      </c>
      <c r="P552" s="46">
        <v>7518568509</v>
      </c>
      <c r="Q552" s="7" t="s">
        <v>1226</v>
      </c>
      <c r="R552" s="48" t="s">
        <v>6</v>
      </c>
      <c r="S552" s="48"/>
      <c r="T552" s="48"/>
      <c r="U552" s="48"/>
      <c r="V552" s="48"/>
      <c r="W552" s="50"/>
    </row>
    <row r="553" spans="1:23" x14ac:dyDescent="0.25">
      <c r="A553" s="37">
        <f t="shared" ref="A553" si="594">IF(C553="","",A552+1)</f>
        <v>549</v>
      </c>
      <c r="B553" s="33" t="str">
        <f t="shared" ref="B553" si="595">IF(C553="","","/ 2023-24")</f>
        <v>/ 2023-24</v>
      </c>
      <c r="C553" s="56">
        <v>45152.864583333336</v>
      </c>
      <c r="D553" s="45" t="s">
        <v>12</v>
      </c>
      <c r="E553" s="46" t="s">
        <v>1228</v>
      </c>
      <c r="F553" s="62">
        <v>45147</v>
      </c>
      <c r="G553" s="45" t="s">
        <v>101</v>
      </c>
      <c r="H553" s="45" t="s">
        <v>48</v>
      </c>
      <c r="I553" s="46">
        <v>530</v>
      </c>
      <c r="J553" s="48" t="s">
        <v>995</v>
      </c>
      <c r="K553" s="48" t="s">
        <v>1216</v>
      </c>
      <c r="L553" s="58">
        <v>45152.427083333336</v>
      </c>
      <c r="M553" s="56" t="s">
        <v>111</v>
      </c>
      <c r="N553" s="56" t="s">
        <v>717</v>
      </c>
      <c r="O553" s="45" t="s">
        <v>1217</v>
      </c>
      <c r="P553" s="46">
        <v>9630086050</v>
      </c>
      <c r="Q553" s="7" t="s">
        <v>1227</v>
      </c>
      <c r="R553" s="48" t="s">
        <v>6</v>
      </c>
      <c r="S553" s="48"/>
      <c r="T553" s="48"/>
      <c r="U553" s="48"/>
      <c r="V553" s="48"/>
      <c r="W553" s="50"/>
    </row>
    <row r="554" spans="1:23" x14ac:dyDescent="0.25">
      <c r="A554" s="37">
        <f t="shared" ref="A554" si="596">IF(C554="","",A553+1)</f>
        <v>550</v>
      </c>
      <c r="B554" s="33" t="str">
        <f t="shared" ref="B554" si="597">IF(C554="","","/ 2023-24")</f>
        <v>/ 2023-24</v>
      </c>
      <c r="C554" s="61">
        <v>45152.885416666664</v>
      </c>
      <c r="D554" s="45" t="s">
        <v>12</v>
      </c>
      <c r="E554" s="46" t="s">
        <v>1229</v>
      </c>
      <c r="F554" s="62">
        <v>45147</v>
      </c>
      <c r="G554" s="45" t="s">
        <v>101</v>
      </c>
      <c r="H554" s="45" t="s">
        <v>48</v>
      </c>
      <c r="I554" s="46">
        <v>610</v>
      </c>
      <c r="J554" s="48" t="s">
        <v>995</v>
      </c>
      <c r="K554" s="48" t="s">
        <v>122</v>
      </c>
      <c r="L554" s="58">
        <v>45152.576388888891</v>
      </c>
      <c r="M554" s="56" t="s">
        <v>111</v>
      </c>
      <c r="N554" s="56" t="s">
        <v>717</v>
      </c>
      <c r="O554" s="45" t="s">
        <v>906</v>
      </c>
      <c r="P554" s="46">
        <v>7565896266</v>
      </c>
      <c r="Q554" s="7" t="s">
        <v>1230</v>
      </c>
      <c r="R554" s="48" t="s">
        <v>6</v>
      </c>
      <c r="S554" s="48"/>
      <c r="T554" s="48"/>
      <c r="U554" s="48"/>
      <c r="V554" s="48"/>
      <c r="W554" s="50"/>
    </row>
    <row r="555" spans="1:23" x14ac:dyDescent="0.25">
      <c r="A555" s="37">
        <f t="shared" ref="A555" si="598">IF(C555="","",A554+1)</f>
        <v>551</v>
      </c>
      <c r="B555" s="33" t="str">
        <f t="shared" ref="B555" si="599">IF(C555="","","/ 2023-24")</f>
        <v>/ 2023-24</v>
      </c>
      <c r="C555" s="56">
        <v>45152.75</v>
      </c>
      <c r="D555" s="45" t="s">
        <v>14</v>
      </c>
      <c r="E555" s="46">
        <v>9001250</v>
      </c>
      <c r="F555" s="57">
        <v>45152</v>
      </c>
      <c r="G555" s="45" t="s">
        <v>1220</v>
      </c>
      <c r="H555" s="45" t="s">
        <v>1221</v>
      </c>
      <c r="I555" s="46">
        <v>1</v>
      </c>
      <c r="J555" s="48" t="s">
        <v>22</v>
      </c>
      <c r="K555" s="48" t="s">
        <v>309</v>
      </c>
      <c r="L555" s="58">
        <v>45152.722222222219</v>
      </c>
      <c r="M555" s="56" t="s">
        <v>310</v>
      </c>
      <c r="N555" s="56" t="s">
        <v>715</v>
      </c>
      <c r="O555" s="45" t="s">
        <v>311</v>
      </c>
      <c r="P555" s="7">
        <v>8849816376</v>
      </c>
      <c r="Q555" s="7" t="s">
        <v>1222</v>
      </c>
      <c r="R555" s="48" t="s">
        <v>29</v>
      </c>
      <c r="S555" s="48"/>
      <c r="T555" s="48"/>
      <c r="U555" s="48"/>
      <c r="V555" s="48"/>
      <c r="W555" s="50"/>
    </row>
    <row r="556" spans="1:23" x14ac:dyDescent="0.25">
      <c r="A556" s="37">
        <f t="shared" ref="A556" si="600">IF(C556="","",A555+1)</f>
        <v>552</v>
      </c>
      <c r="B556" s="33" t="str">
        <f t="shared" ref="B556" si="601">IF(C556="","","/ 2023-24")</f>
        <v>/ 2023-24</v>
      </c>
      <c r="C556" s="56">
        <v>45152.76666666667</v>
      </c>
      <c r="D556" s="45" t="s">
        <v>12</v>
      </c>
      <c r="E556" s="46" t="s">
        <v>1223</v>
      </c>
      <c r="F556" s="57">
        <v>45149</v>
      </c>
      <c r="G556" s="45" t="s">
        <v>103</v>
      </c>
      <c r="H556" s="45" t="s">
        <v>48</v>
      </c>
      <c r="I556" s="46">
        <v>20</v>
      </c>
      <c r="J556" s="48" t="s">
        <v>995</v>
      </c>
      <c r="K556" s="48" t="s">
        <v>49</v>
      </c>
      <c r="L556" s="58">
        <v>45152.734027777777</v>
      </c>
      <c r="M556" s="56" t="s">
        <v>50</v>
      </c>
      <c r="N556" s="56" t="s">
        <v>717</v>
      </c>
      <c r="O556" s="45" t="s">
        <v>51</v>
      </c>
      <c r="P556" s="46">
        <v>9638195231</v>
      </c>
      <c r="Q556" s="7" t="s">
        <v>1224</v>
      </c>
      <c r="R556" s="48" t="s">
        <v>6</v>
      </c>
      <c r="S556" s="48"/>
      <c r="T556" s="48"/>
      <c r="U556" s="48"/>
      <c r="V556" s="48"/>
      <c r="W556" s="50"/>
    </row>
    <row r="557" spans="1:23" x14ac:dyDescent="0.25">
      <c r="A557" s="37">
        <f t="shared" ref="A557" si="602">IF(C557="","",A556+1)</f>
        <v>553</v>
      </c>
      <c r="B557" s="33" t="str">
        <f t="shared" ref="B557" si="603">IF(C557="","","/ 2023-24")</f>
        <v>/ 2023-24</v>
      </c>
      <c r="C557" s="56">
        <v>45152.76666666667</v>
      </c>
      <c r="D557" s="45" t="s">
        <v>13</v>
      </c>
      <c r="E557" s="46">
        <v>1711</v>
      </c>
      <c r="F557" s="57">
        <v>45152</v>
      </c>
      <c r="G557" s="45" t="s">
        <v>576</v>
      </c>
      <c r="H557" s="45" t="s">
        <v>48</v>
      </c>
      <c r="I557" s="46">
        <v>1</v>
      </c>
      <c r="J557" s="48" t="s">
        <v>995</v>
      </c>
      <c r="K557" s="48" t="s">
        <v>49</v>
      </c>
      <c r="L557" s="58">
        <v>45152.734027777777</v>
      </c>
      <c r="M557" s="56" t="s">
        <v>50</v>
      </c>
      <c r="N557" s="56" t="s">
        <v>717</v>
      </c>
      <c r="O557" s="45" t="s">
        <v>51</v>
      </c>
      <c r="P557" s="46">
        <v>9638195231</v>
      </c>
      <c r="Q557" s="7" t="s">
        <v>63</v>
      </c>
      <c r="R557" s="48" t="s">
        <v>6</v>
      </c>
      <c r="S557" s="48"/>
      <c r="T557" s="48"/>
      <c r="U557" s="48"/>
      <c r="V557" s="48"/>
      <c r="W557" s="50"/>
    </row>
    <row r="558" spans="1:23" x14ac:dyDescent="0.25">
      <c r="A558" s="37">
        <f t="shared" ref="A558" si="604">IF(C558="","",A557+1)</f>
        <v>554</v>
      </c>
      <c r="B558" s="33" t="str">
        <f t="shared" ref="B558" si="605">IF(C558="","","/ 2023-24")</f>
        <v>/ 2023-24</v>
      </c>
      <c r="C558" s="56">
        <v>45153.790277777778</v>
      </c>
      <c r="D558" s="45" t="s">
        <v>13</v>
      </c>
      <c r="E558" s="46">
        <v>1712</v>
      </c>
      <c r="F558" s="57">
        <v>45153</v>
      </c>
      <c r="G558" s="45" t="s">
        <v>120</v>
      </c>
      <c r="H558" s="45" t="s">
        <v>121</v>
      </c>
      <c r="I558" s="46">
        <v>7080</v>
      </c>
      <c r="J558" s="48" t="s">
        <v>21</v>
      </c>
      <c r="K558" s="48" t="s">
        <v>544</v>
      </c>
      <c r="L558" s="58">
        <v>45153.5625</v>
      </c>
      <c r="M558" s="56" t="s">
        <v>41</v>
      </c>
      <c r="N558" s="56" t="s">
        <v>717</v>
      </c>
      <c r="O558" s="45" t="s">
        <v>545</v>
      </c>
      <c r="P558" s="46">
        <v>8140835700</v>
      </c>
      <c r="Q558" s="7" t="s">
        <v>63</v>
      </c>
      <c r="R558" s="48" t="s">
        <v>6</v>
      </c>
      <c r="S558" s="48"/>
      <c r="T558" s="48"/>
      <c r="U558" s="48"/>
      <c r="V558" s="48"/>
      <c r="W558" s="50"/>
    </row>
    <row r="559" spans="1:23" x14ac:dyDescent="0.25">
      <c r="A559" s="37">
        <f t="shared" ref="A559" si="606">IF(C559="","",A558+1)</f>
        <v>555</v>
      </c>
      <c r="B559" s="33" t="str">
        <f t="shared" ref="B559" si="607">IF(C559="","","/ 2023-24")</f>
        <v>/ 2023-24</v>
      </c>
      <c r="C559" s="56">
        <v>45154.791666666664</v>
      </c>
      <c r="D559" s="45" t="s">
        <v>12</v>
      </c>
      <c r="E559" s="46" t="s">
        <v>1233</v>
      </c>
      <c r="F559" s="57">
        <v>45148</v>
      </c>
      <c r="G559" s="45" t="s">
        <v>344</v>
      </c>
      <c r="H559" s="45" t="s">
        <v>48</v>
      </c>
      <c r="I559" s="46">
        <v>543</v>
      </c>
      <c r="J559" s="48" t="s">
        <v>995</v>
      </c>
      <c r="K559" s="48" t="s">
        <v>1231</v>
      </c>
      <c r="L559" s="58">
        <v>45154.658333333333</v>
      </c>
      <c r="M559" s="56" t="s">
        <v>67</v>
      </c>
      <c r="N559" s="56" t="s">
        <v>717</v>
      </c>
      <c r="O559" s="45" t="s">
        <v>1232</v>
      </c>
      <c r="P559" s="46">
        <v>9414814857</v>
      </c>
      <c r="Q559" s="7" t="s">
        <v>1234</v>
      </c>
      <c r="R559" s="48" t="s">
        <v>6</v>
      </c>
      <c r="S559" s="48"/>
      <c r="T559" s="48"/>
      <c r="U559" s="48"/>
      <c r="V559" s="48"/>
      <c r="W559" s="50"/>
    </row>
    <row r="560" spans="1:23" x14ac:dyDescent="0.25">
      <c r="A560" s="37">
        <f t="shared" ref="A560" si="608">IF(C560="","",A559+1)</f>
        <v>556</v>
      </c>
      <c r="B560" s="33" t="str">
        <f t="shared" ref="B560" si="609">IF(C560="","","/ 2023-24")</f>
        <v>/ 2023-24</v>
      </c>
      <c r="C560" s="56">
        <v>45155.625</v>
      </c>
      <c r="D560" s="45" t="s">
        <v>12</v>
      </c>
      <c r="E560" s="46" t="s">
        <v>1246</v>
      </c>
      <c r="F560" s="57">
        <v>45149</v>
      </c>
      <c r="G560" s="45" t="s">
        <v>120</v>
      </c>
      <c r="H560" s="45" t="s">
        <v>418</v>
      </c>
      <c r="I560" s="46">
        <v>25800</v>
      </c>
      <c r="J560" s="48" t="s">
        <v>21</v>
      </c>
      <c r="K560" s="48" t="s">
        <v>1235</v>
      </c>
      <c r="L560" s="58">
        <v>45154.942361111112</v>
      </c>
      <c r="M560" s="56" t="s">
        <v>41</v>
      </c>
      <c r="N560" s="56" t="s">
        <v>717</v>
      </c>
      <c r="O560" s="45" t="s">
        <v>1236</v>
      </c>
      <c r="P560" s="46">
        <v>9558714234</v>
      </c>
      <c r="Q560" s="46" t="s">
        <v>63</v>
      </c>
      <c r="R560" s="48" t="s">
        <v>6</v>
      </c>
      <c r="S560" s="48"/>
      <c r="T560" s="48"/>
      <c r="U560" s="48"/>
      <c r="V560" s="48"/>
      <c r="W560" s="50"/>
    </row>
    <row r="561" spans="1:23" x14ac:dyDescent="0.25">
      <c r="A561" s="37">
        <f t="shared" ref="A561" si="610">IF(C561="","",A560+1)</f>
        <v>557</v>
      </c>
      <c r="B561" s="33" t="str">
        <f t="shared" ref="B561" si="611">IF(C561="","","/ 2023-24")</f>
        <v>/ 2023-24</v>
      </c>
      <c r="C561" s="56">
        <v>45155.824305555558</v>
      </c>
      <c r="D561" s="45" t="s">
        <v>12</v>
      </c>
      <c r="E561" s="46" t="s">
        <v>1258</v>
      </c>
      <c r="F561" s="57">
        <v>45149</v>
      </c>
      <c r="G561" s="45" t="s">
        <v>120</v>
      </c>
      <c r="H561" s="45" t="s">
        <v>680</v>
      </c>
      <c r="I561" s="46">
        <v>5780</v>
      </c>
      <c r="J561" s="48" t="s">
        <v>21</v>
      </c>
      <c r="K561" s="48" t="s">
        <v>1237</v>
      </c>
      <c r="L561" s="58">
        <v>45154.942361111112</v>
      </c>
      <c r="M561" s="56" t="s">
        <v>41</v>
      </c>
      <c r="N561" s="56" t="s">
        <v>717</v>
      </c>
      <c r="O561" s="45" t="s">
        <v>1238</v>
      </c>
      <c r="P561" s="46">
        <v>9723668617</v>
      </c>
      <c r="Q561" s="46" t="s">
        <v>63</v>
      </c>
      <c r="R561" s="48" t="s">
        <v>6</v>
      </c>
      <c r="S561" s="48"/>
      <c r="T561" s="48"/>
      <c r="U561" s="48"/>
      <c r="V561" s="48"/>
      <c r="W561" s="50"/>
    </row>
    <row r="562" spans="1:23" x14ac:dyDescent="0.25">
      <c r="A562" s="37">
        <f t="shared" ref="A562" si="612">IF(C562="","",A561+1)</f>
        <v>558</v>
      </c>
      <c r="B562" s="33" t="str">
        <f t="shared" ref="B562" si="613">IF(C562="","","/ 2023-24")</f>
        <v>/ 2023-24</v>
      </c>
      <c r="C562" s="56">
        <v>45155.586805555555</v>
      </c>
      <c r="D562" s="45" t="s">
        <v>12</v>
      </c>
      <c r="E562" s="46" t="s">
        <v>1244</v>
      </c>
      <c r="F562" s="57">
        <v>45148</v>
      </c>
      <c r="G562" s="45" t="s">
        <v>344</v>
      </c>
      <c r="H562" s="45" t="s">
        <v>48</v>
      </c>
      <c r="I562" s="46">
        <v>693</v>
      </c>
      <c r="J562" s="48" t="s">
        <v>995</v>
      </c>
      <c r="K562" s="48" t="s">
        <v>960</v>
      </c>
      <c r="L562" s="58">
        <v>45155.409722222219</v>
      </c>
      <c r="M562" s="56" t="s">
        <v>54</v>
      </c>
      <c r="N562" s="56" t="s">
        <v>717</v>
      </c>
      <c r="O562" s="45" t="s">
        <v>961</v>
      </c>
      <c r="P562" s="46">
        <v>6376455990</v>
      </c>
      <c r="Q562" s="7" t="s">
        <v>1245</v>
      </c>
      <c r="R562" s="48" t="s">
        <v>6</v>
      </c>
      <c r="S562" s="48"/>
      <c r="T562" s="48"/>
      <c r="U562" s="48"/>
      <c r="V562" s="48"/>
      <c r="W562" s="50"/>
    </row>
    <row r="563" spans="1:23" x14ac:dyDescent="0.25">
      <c r="A563" s="37">
        <f t="shared" ref="A563" si="614">IF(C563="","",A562+1)</f>
        <v>559</v>
      </c>
      <c r="B563" s="33" t="str">
        <f t="shared" ref="B563" si="615">IF(C563="","","/ 2023-24")</f>
        <v>/ 2023-24</v>
      </c>
      <c r="C563" s="56">
        <v>45155.73541666667</v>
      </c>
      <c r="D563" s="45" t="s">
        <v>12</v>
      </c>
      <c r="E563" s="46" t="s">
        <v>1257</v>
      </c>
      <c r="F563" s="57">
        <v>45148</v>
      </c>
      <c r="G563" s="45" t="s">
        <v>344</v>
      </c>
      <c r="H563" s="45" t="s">
        <v>48</v>
      </c>
      <c r="I563" s="46">
        <v>432</v>
      </c>
      <c r="J563" s="48" t="s">
        <v>995</v>
      </c>
      <c r="K563" s="48" t="s">
        <v>173</v>
      </c>
      <c r="L563" s="58">
        <v>45155.432638888888</v>
      </c>
      <c r="M563" s="56" t="s">
        <v>371</v>
      </c>
      <c r="N563" s="56" t="s">
        <v>717</v>
      </c>
      <c r="O563" s="45" t="s">
        <v>1239</v>
      </c>
      <c r="P563" s="46">
        <v>7568777039</v>
      </c>
      <c r="Q563" s="7" t="s">
        <v>1256</v>
      </c>
      <c r="R563" s="48" t="s">
        <v>6</v>
      </c>
      <c r="S563" s="48"/>
      <c r="T563" s="48"/>
      <c r="U563" s="48"/>
      <c r="V563" s="48"/>
      <c r="W563" s="50"/>
    </row>
    <row r="564" spans="1:23" x14ac:dyDescent="0.25">
      <c r="A564" s="37">
        <f t="shared" ref="A564" si="616">IF(C564="","",A563+1)</f>
        <v>560</v>
      </c>
      <c r="B564" s="33" t="str">
        <f t="shared" ref="B564" si="617">IF(C564="","","/ 2023-24")</f>
        <v>/ 2023-24</v>
      </c>
      <c r="C564" s="56">
        <v>45155.75</v>
      </c>
      <c r="D564" s="45" t="s">
        <v>12</v>
      </c>
      <c r="E564" s="46" t="s">
        <v>1240</v>
      </c>
      <c r="F564" s="57">
        <v>45149</v>
      </c>
      <c r="G564" s="45" t="s">
        <v>566</v>
      </c>
      <c r="H564" s="45" t="s">
        <v>1241</v>
      </c>
      <c r="I564" s="46">
        <v>75</v>
      </c>
      <c r="J564" s="48" t="s">
        <v>22</v>
      </c>
      <c r="K564" s="48" t="s">
        <v>309</v>
      </c>
      <c r="L564" s="58">
        <v>45155.45416666667</v>
      </c>
      <c r="M564" s="56" t="s">
        <v>310</v>
      </c>
      <c r="N564" s="56" t="s">
        <v>717</v>
      </c>
      <c r="O564" s="45" t="s">
        <v>311</v>
      </c>
      <c r="P564" s="7">
        <v>8849816376</v>
      </c>
      <c r="Q564" s="7" t="s">
        <v>1242</v>
      </c>
      <c r="R564" s="48" t="s">
        <v>6</v>
      </c>
      <c r="S564" s="48"/>
      <c r="T564" s="48"/>
      <c r="U564" s="48"/>
      <c r="V564" s="48"/>
      <c r="W564" s="50"/>
    </row>
    <row r="565" spans="1:23" x14ac:dyDescent="0.25">
      <c r="A565" s="37">
        <f t="shared" ref="A565" si="618">IF(C565="","",A564+1)</f>
        <v>561</v>
      </c>
      <c r="B565" s="33" t="str">
        <f t="shared" ref="B565" si="619">IF(C565="","","/ 2023-24")</f>
        <v>/ 2023-24</v>
      </c>
      <c r="C565" s="56">
        <v>45155.745138888888</v>
      </c>
      <c r="D565" s="45" t="s">
        <v>13</v>
      </c>
      <c r="E565" s="46">
        <v>1810</v>
      </c>
      <c r="F565" s="57">
        <v>45155</v>
      </c>
      <c r="G565" s="45" t="s">
        <v>484</v>
      </c>
      <c r="H565" s="45" t="s">
        <v>121</v>
      </c>
      <c r="I565" s="46">
        <v>2750</v>
      </c>
      <c r="J565" s="48" t="s">
        <v>21</v>
      </c>
      <c r="K565" s="48" t="s">
        <v>1243</v>
      </c>
      <c r="L565" s="58">
        <v>45155.458333333336</v>
      </c>
      <c r="M565" s="56" t="s">
        <v>41</v>
      </c>
      <c r="N565" s="56" t="s">
        <v>715</v>
      </c>
      <c r="O565" s="45" t="s">
        <v>1158</v>
      </c>
      <c r="P565" s="46">
        <v>9714539827</v>
      </c>
      <c r="Q565" s="46" t="s">
        <v>63</v>
      </c>
      <c r="R565" s="48" t="s">
        <v>6</v>
      </c>
      <c r="S565" s="48"/>
      <c r="T565" s="48"/>
      <c r="U565" s="48"/>
      <c r="V565" s="48"/>
      <c r="W565" s="50"/>
    </row>
    <row r="566" spans="1:23" x14ac:dyDescent="0.25">
      <c r="A566" s="37">
        <f t="shared" ref="A566" si="620">IF(C566="","",A565+1)</f>
        <v>562</v>
      </c>
      <c r="B566" s="33" t="str">
        <f t="shared" ref="B566" si="621">IF(C566="","","/ 2023-24")</f>
        <v>/ 2023-24</v>
      </c>
      <c r="C566" s="56">
        <v>45156.274305555555</v>
      </c>
      <c r="D566" s="45" t="s">
        <v>12</v>
      </c>
      <c r="E566" s="46" t="s">
        <v>1259</v>
      </c>
      <c r="F566" s="57">
        <v>45149</v>
      </c>
      <c r="G566" s="45" t="s">
        <v>120</v>
      </c>
      <c r="H566" s="45" t="s">
        <v>680</v>
      </c>
      <c r="I566" s="46">
        <v>6620</v>
      </c>
      <c r="J566" s="48" t="s">
        <v>21</v>
      </c>
      <c r="K566" s="48" t="s">
        <v>978</v>
      </c>
      <c r="L566" s="58">
        <v>45155.593055555553</v>
      </c>
      <c r="M566" s="56" t="s">
        <v>41</v>
      </c>
      <c r="N566" s="56" t="s">
        <v>717</v>
      </c>
      <c r="O566" s="45" t="s">
        <v>979</v>
      </c>
      <c r="P566" s="46">
        <v>9140179817</v>
      </c>
      <c r="Q566" s="46" t="s">
        <v>63</v>
      </c>
      <c r="R566" s="48" t="s">
        <v>6</v>
      </c>
      <c r="S566" s="48"/>
      <c r="T566" s="48"/>
      <c r="U566" s="48"/>
      <c r="V566" s="48"/>
      <c r="W566" s="50"/>
    </row>
    <row r="567" spans="1:23" x14ac:dyDescent="0.25">
      <c r="A567" s="37">
        <f t="shared" ref="A567" si="622">IF(C567="","",A566+1)</f>
        <v>563</v>
      </c>
      <c r="B567" s="33" t="str">
        <f t="shared" ref="B567" si="623">IF(C567="","","/ 2023-24")</f>
        <v>/ 2023-24</v>
      </c>
      <c r="C567" s="56">
        <v>45155.627083333333</v>
      </c>
      <c r="D567" s="45" t="s">
        <v>13</v>
      </c>
      <c r="E567" s="46">
        <v>1809</v>
      </c>
      <c r="F567" s="57">
        <v>45155</v>
      </c>
      <c r="G567" s="45" t="s">
        <v>331</v>
      </c>
      <c r="H567" s="45" t="s">
        <v>48</v>
      </c>
      <c r="I567" s="46">
        <v>268</v>
      </c>
      <c r="J567" s="48" t="s">
        <v>995</v>
      </c>
      <c r="K567" s="48" t="s">
        <v>327</v>
      </c>
      <c r="L567" s="58">
        <v>45155.46875</v>
      </c>
      <c r="M567" s="56" t="s">
        <v>41</v>
      </c>
      <c r="N567" s="56" t="s">
        <v>715</v>
      </c>
      <c r="O567" s="45" t="s">
        <v>153</v>
      </c>
      <c r="P567" s="46">
        <v>9979031267</v>
      </c>
      <c r="Q567" s="46" t="s">
        <v>63</v>
      </c>
      <c r="R567" s="48" t="s">
        <v>6</v>
      </c>
      <c r="S567" s="48"/>
      <c r="T567" s="48"/>
      <c r="U567" s="48"/>
      <c r="V567" s="48"/>
      <c r="W567" s="50"/>
    </row>
    <row r="568" spans="1:23" x14ac:dyDescent="0.25">
      <c r="A568" s="37">
        <f t="shared" ref="A568:A569" si="624">IF(C568="","",A567+1)</f>
        <v>564</v>
      </c>
      <c r="B568" s="33" t="str">
        <f t="shared" ref="B568" si="625">IF(C568="","","/ 2023-24")</f>
        <v>/ 2023-24</v>
      </c>
      <c r="C568" s="56">
        <v>45155.714583333334</v>
      </c>
      <c r="D568" s="45" t="s">
        <v>12</v>
      </c>
      <c r="E568" s="46" t="s">
        <v>1253</v>
      </c>
      <c r="F568" s="57">
        <v>45152</v>
      </c>
      <c r="G568" s="45" t="s">
        <v>1248</v>
      </c>
      <c r="H568" s="45" t="s">
        <v>48</v>
      </c>
      <c r="I568" s="46">
        <v>40</v>
      </c>
      <c r="J568" s="48" t="s">
        <v>995</v>
      </c>
      <c r="K568" s="48" t="s">
        <v>1249</v>
      </c>
      <c r="L568" s="58">
        <v>45155.688888888886</v>
      </c>
      <c r="M568" s="56" t="s">
        <v>1010</v>
      </c>
      <c r="N568" s="56" t="s">
        <v>717</v>
      </c>
      <c r="O568" s="45" t="s">
        <v>1250</v>
      </c>
      <c r="P568" s="46">
        <v>7738861113</v>
      </c>
      <c r="Q568" s="7" t="s">
        <v>1254</v>
      </c>
      <c r="R568" s="48" t="s">
        <v>6</v>
      </c>
      <c r="S568" s="48"/>
      <c r="T568" s="48"/>
      <c r="U568" s="48"/>
      <c r="V568" s="48"/>
      <c r="W568" s="50" t="s">
        <v>1255</v>
      </c>
    </row>
    <row r="569" spans="1:23" x14ac:dyDescent="0.25">
      <c r="A569" s="37">
        <f t="shared" si="624"/>
        <v>565</v>
      </c>
      <c r="B569" s="33" t="str">
        <f t="shared" ref="B569" si="626">IF(C569="","","/ 2023-24")</f>
        <v>/ 2023-24</v>
      </c>
      <c r="C569" s="56">
        <v>45155.75</v>
      </c>
      <c r="D569" s="45" t="s">
        <v>14</v>
      </c>
      <c r="E569" s="46">
        <v>9001272</v>
      </c>
      <c r="F569" s="57">
        <v>45155</v>
      </c>
      <c r="G569" s="45" t="s">
        <v>1251</v>
      </c>
      <c r="H569" s="45" t="s">
        <v>1252</v>
      </c>
      <c r="I569" s="46">
        <v>3</v>
      </c>
      <c r="J569" s="48" t="s">
        <v>22</v>
      </c>
      <c r="K569" s="48" t="s">
        <v>309</v>
      </c>
      <c r="L569" s="58">
        <v>45155.702777777777</v>
      </c>
      <c r="M569" s="56" t="s">
        <v>310</v>
      </c>
      <c r="N569" s="56" t="s">
        <v>717</v>
      </c>
      <c r="O569" s="45" t="s">
        <v>311</v>
      </c>
      <c r="P569" s="7">
        <v>8849816376</v>
      </c>
      <c r="Q569" s="7" t="s">
        <v>1262</v>
      </c>
      <c r="R569" s="48" t="s">
        <v>29</v>
      </c>
      <c r="S569" s="48"/>
      <c r="T569" s="48"/>
      <c r="U569" s="48"/>
      <c r="V569" s="48"/>
      <c r="W569" s="50"/>
    </row>
    <row r="570" spans="1:23" x14ac:dyDescent="0.25">
      <c r="A570" s="37">
        <f t="shared" ref="A570" si="627">IF(C570="","",A569+1)</f>
        <v>566</v>
      </c>
      <c r="B570" s="33" t="str">
        <f t="shared" ref="B570" si="628">IF(C570="","","/ 2023-24")</f>
        <v>/ 2023-24</v>
      </c>
      <c r="C570" s="56">
        <v>45156.75</v>
      </c>
      <c r="D570" s="45" t="s">
        <v>14</v>
      </c>
      <c r="E570" s="46">
        <v>9001276</v>
      </c>
      <c r="F570" s="57">
        <v>45155</v>
      </c>
      <c r="G570" s="45" t="s">
        <v>566</v>
      </c>
      <c r="H570" s="45" t="s">
        <v>1260</v>
      </c>
      <c r="I570" s="46">
        <v>6</v>
      </c>
      <c r="J570" s="48" t="s">
        <v>22</v>
      </c>
      <c r="K570" s="48" t="s">
        <v>309</v>
      </c>
      <c r="L570" s="58">
        <v>45156.46875</v>
      </c>
      <c r="M570" s="56" t="s">
        <v>310</v>
      </c>
      <c r="N570" s="56" t="s">
        <v>717</v>
      </c>
      <c r="O570" s="45" t="s">
        <v>311</v>
      </c>
      <c r="P570" s="7">
        <v>8849816376</v>
      </c>
      <c r="Q570" s="7" t="s">
        <v>1261</v>
      </c>
      <c r="R570" s="48" t="s">
        <v>29</v>
      </c>
      <c r="S570" s="48">
        <v>891</v>
      </c>
      <c r="T570" s="60">
        <v>45160</v>
      </c>
      <c r="U570" s="48" t="s">
        <v>1270</v>
      </c>
      <c r="V570" s="48">
        <v>6</v>
      </c>
      <c r="W570" s="50"/>
    </row>
    <row r="571" spans="1:23" x14ac:dyDescent="0.25">
      <c r="A571" s="37">
        <f t="shared" ref="A571" si="629">IF(C571="","",A570+1)</f>
        <v>567</v>
      </c>
      <c r="B571" s="33" t="str">
        <f t="shared" ref="B571" si="630">IF(C571="","","/ 2023-24")</f>
        <v>/ 2023-24</v>
      </c>
      <c r="C571" s="56">
        <v>45156.78125</v>
      </c>
      <c r="D571" s="45" t="s">
        <v>12</v>
      </c>
      <c r="E571" s="46" t="s">
        <v>1263</v>
      </c>
      <c r="F571" s="57">
        <v>45150</v>
      </c>
      <c r="G571" s="45" t="s">
        <v>101</v>
      </c>
      <c r="H571" s="45" t="s">
        <v>48</v>
      </c>
      <c r="I571" s="46">
        <v>766</v>
      </c>
      <c r="J571" s="48" t="s">
        <v>995</v>
      </c>
      <c r="K571" s="48" t="s">
        <v>839</v>
      </c>
      <c r="L571" s="58">
        <v>45156.65</v>
      </c>
      <c r="M571" s="56" t="s">
        <v>111</v>
      </c>
      <c r="N571" s="56" t="s">
        <v>721</v>
      </c>
      <c r="O571" s="45" t="s">
        <v>838</v>
      </c>
      <c r="P571" s="46">
        <v>8810259529</v>
      </c>
      <c r="Q571" s="7" t="s">
        <v>1264</v>
      </c>
      <c r="R571" s="48" t="s">
        <v>6</v>
      </c>
      <c r="S571" s="48"/>
      <c r="T571" s="48"/>
      <c r="U571" s="48"/>
      <c r="V571" s="48"/>
      <c r="W571" s="50"/>
    </row>
    <row r="572" spans="1:23" x14ac:dyDescent="0.25">
      <c r="A572" s="37">
        <f t="shared" ref="A572" si="631">IF(C572="","",A571+1)</f>
        <v>568</v>
      </c>
      <c r="B572" s="33" t="str">
        <f t="shared" ref="B572" si="632">IF(C572="","","/ 2023-24")</f>
        <v>/ 2023-24</v>
      </c>
      <c r="C572" s="56">
        <v>45157.51666666667</v>
      </c>
      <c r="D572" s="45" t="s">
        <v>13</v>
      </c>
      <c r="E572" s="46">
        <v>1713</v>
      </c>
      <c r="F572" s="57">
        <v>45157</v>
      </c>
      <c r="G572" s="45" t="s">
        <v>331</v>
      </c>
      <c r="H572" s="45" t="s">
        <v>48</v>
      </c>
      <c r="I572" s="46">
        <v>279</v>
      </c>
      <c r="J572" s="48" t="s">
        <v>995</v>
      </c>
      <c r="K572" s="48" t="s">
        <v>327</v>
      </c>
      <c r="L572" s="58">
        <v>45157.393750000003</v>
      </c>
      <c r="M572" s="56" t="s">
        <v>41</v>
      </c>
      <c r="N572" s="56" t="s">
        <v>715</v>
      </c>
      <c r="O572" s="45" t="s">
        <v>153</v>
      </c>
      <c r="P572" s="46">
        <v>9979031267</v>
      </c>
      <c r="Q572" s="46" t="s">
        <v>63</v>
      </c>
      <c r="R572" s="48" t="s">
        <v>6</v>
      </c>
      <c r="S572" s="48"/>
      <c r="T572" s="48"/>
      <c r="U572" s="48"/>
      <c r="V572" s="48"/>
      <c r="W572" s="50"/>
    </row>
    <row r="573" spans="1:23" x14ac:dyDescent="0.25">
      <c r="A573" s="37">
        <f t="shared" ref="A573" si="633">IF(C573="","",A572+1)</f>
        <v>569</v>
      </c>
      <c r="B573" s="33" t="str">
        <f t="shared" ref="B573" si="634">IF(C573="","","/ 2023-24")</f>
        <v>/ 2023-24</v>
      </c>
      <c r="C573" s="56">
        <v>45157.930555555555</v>
      </c>
      <c r="D573" s="45" t="s">
        <v>12</v>
      </c>
      <c r="E573" s="46" t="s">
        <v>1266</v>
      </c>
      <c r="F573" s="57">
        <v>45156</v>
      </c>
      <c r="G573" s="45" t="s">
        <v>120</v>
      </c>
      <c r="H573" s="45" t="s">
        <v>139</v>
      </c>
      <c r="I573" s="46">
        <v>6090</v>
      </c>
      <c r="J573" s="48" t="s">
        <v>21</v>
      </c>
      <c r="K573" s="48" t="s">
        <v>872</v>
      </c>
      <c r="L573" s="58">
        <v>45157.769444444442</v>
      </c>
      <c r="M573" s="56" t="s">
        <v>41</v>
      </c>
      <c r="N573" s="56" t="s">
        <v>717</v>
      </c>
      <c r="O573" s="45" t="s">
        <v>1265</v>
      </c>
      <c r="P573" s="46">
        <v>9724588960</v>
      </c>
      <c r="Q573" s="46" t="s">
        <v>63</v>
      </c>
      <c r="R573" s="48" t="s">
        <v>6</v>
      </c>
      <c r="S573" s="48"/>
      <c r="T573" s="48"/>
      <c r="U573" s="48"/>
      <c r="V573" s="48"/>
      <c r="W573" s="50"/>
    </row>
    <row r="574" spans="1:23" x14ac:dyDescent="0.25">
      <c r="A574" s="37">
        <f t="shared" ref="A574" si="635">IF(C574="","",A573+1)</f>
        <v>570</v>
      </c>
      <c r="B574" s="33" t="str">
        <f t="shared" ref="B574" si="636">IF(C574="","","/ 2023-24")</f>
        <v>/ 2023-24</v>
      </c>
      <c r="C574" s="56">
        <v>45159.736111111109</v>
      </c>
      <c r="D574" s="45" t="s">
        <v>12</v>
      </c>
      <c r="E574" s="46" t="s">
        <v>1268</v>
      </c>
      <c r="F574" s="57">
        <v>45156</v>
      </c>
      <c r="G574" s="45" t="s">
        <v>120</v>
      </c>
      <c r="H574" s="45" t="s">
        <v>680</v>
      </c>
      <c r="I574" s="46">
        <v>6090</v>
      </c>
      <c r="J574" s="48" t="s">
        <v>21</v>
      </c>
      <c r="K574" s="48" t="s">
        <v>843</v>
      </c>
      <c r="L574" s="58">
        <v>45159.414583333331</v>
      </c>
      <c r="M574" s="56" t="s">
        <v>41</v>
      </c>
      <c r="N574" s="56" t="s">
        <v>717</v>
      </c>
      <c r="O574" s="45" t="s">
        <v>1267</v>
      </c>
      <c r="P574" s="46">
        <v>9653258925</v>
      </c>
      <c r="Q574" s="46" t="s">
        <v>63</v>
      </c>
      <c r="R574" s="48" t="s">
        <v>6</v>
      </c>
      <c r="S574" s="48"/>
      <c r="T574" s="48"/>
      <c r="U574" s="48"/>
      <c r="V574" s="48"/>
      <c r="W574" s="50"/>
    </row>
    <row r="575" spans="1:23" x14ac:dyDescent="0.25">
      <c r="A575" s="37">
        <f t="shared" ref="A575" si="637">IF(C575="","",A574+1)</f>
        <v>571</v>
      </c>
      <c r="B575" s="33" t="str">
        <f t="shared" ref="B575" si="638">IF(C575="","","/ 2023-24")</f>
        <v>/ 2023-24</v>
      </c>
      <c r="C575" s="56">
        <v>45159.4375</v>
      </c>
      <c r="D575" s="45" t="s">
        <v>13</v>
      </c>
      <c r="E575" s="46">
        <v>1714</v>
      </c>
      <c r="F575" s="57">
        <v>45159</v>
      </c>
      <c r="G575" s="45" t="s">
        <v>331</v>
      </c>
      <c r="H575" s="45" t="s">
        <v>48</v>
      </c>
      <c r="I575" s="46">
        <v>176</v>
      </c>
      <c r="J575" s="48" t="s">
        <v>995</v>
      </c>
      <c r="K575" s="48" t="s">
        <v>327</v>
      </c>
      <c r="L575" s="58">
        <v>45159.385416666664</v>
      </c>
      <c r="M575" s="56" t="s">
        <v>41</v>
      </c>
      <c r="N575" s="56" t="s">
        <v>717</v>
      </c>
      <c r="O575" s="45" t="s">
        <v>153</v>
      </c>
      <c r="P575" s="46">
        <v>9979031267</v>
      </c>
      <c r="Q575" s="46" t="s">
        <v>63</v>
      </c>
      <c r="R575" s="48" t="s">
        <v>6</v>
      </c>
      <c r="S575" s="48"/>
      <c r="T575" s="48"/>
      <c r="U575" s="48"/>
      <c r="V575" s="48"/>
      <c r="W575" s="50"/>
    </row>
    <row r="576" spans="1:23" x14ac:dyDescent="0.25">
      <c r="A576" s="37">
        <f t="shared" ref="A576" si="639">IF(C576="","",A575+1)</f>
        <v>572</v>
      </c>
      <c r="B576" s="33" t="str">
        <f t="shared" ref="B576" si="640">IF(C576="","","/ 2023-24")</f>
        <v>/ 2023-24</v>
      </c>
      <c r="C576" s="56">
        <v>45160.545138888891</v>
      </c>
      <c r="D576" s="45" t="s">
        <v>13</v>
      </c>
      <c r="E576" s="46">
        <v>1715</v>
      </c>
      <c r="F576" s="57">
        <v>45160</v>
      </c>
      <c r="G576" s="45" t="s">
        <v>331</v>
      </c>
      <c r="H576" s="45" t="s">
        <v>48</v>
      </c>
      <c r="I576" s="46">
        <v>216</v>
      </c>
      <c r="J576" s="48" t="s">
        <v>995</v>
      </c>
      <c r="K576" s="48" t="s">
        <v>327</v>
      </c>
      <c r="L576" s="58">
        <v>45160.507638888892</v>
      </c>
      <c r="M576" s="56" t="s">
        <v>41</v>
      </c>
      <c r="N576" s="56" t="s">
        <v>717</v>
      </c>
      <c r="O576" s="45" t="s">
        <v>153</v>
      </c>
      <c r="P576" s="46">
        <v>9979031267</v>
      </c>
      <c r="Q576" s="46" t="s">
        <v>63</v>
      </c>
      <c r="R576" s="48" t="s">
        <v>6</v>
      </c>
      <c r="S576" s="48"/>
      <c r="T576" s="48"/>
      <c r="U576" s="48"/>
      <c r="V576" s="48"/>
      <c r="W576" s="50"/>
    </row>
    <row r="577" spans="1:23" x14ac:dyDescent="0.25">
      <c r="A577" s="37">
        <f t="shared" ref="A577" si="641">IF(C577="","",A576+1)</f>
        <v>573</v>
      </c>
      <c r="B577" s="33" t="str">
        <f t="shared" ref="B577" si="642">IF(C577="","","/ 2023-24")</f>
        <v>/ 2023-24</v>
      </c>
      <c r="C577" s="56">
        <v>45160.583333333336</v>
      </c>
      <c r="D577" s="45" t="s">
        <v>14</v>
      </c>
      <c r="E577" s="46">
        <v>9001303</v>
      </c>
      <c r="F577" s="57">
        <v>45159</v>
      </c>
      <c r="G577" s="45" t="s">
        <v>38</v>
      </c>
      <c r="H577" s="45" t="s">
        <v>1269</v>
      </c>
      <c r="I577" s="46">
        <v>1</v>
      </c>
      <c r="J577" s="48" t="s">
        <v>22</v>
      </c>
      <c r="K577" s="48" t="s">
        <v>40</v>
      </c>
      <c r="L577" s="58">
        <v>45160.564583333333</v>
      </c>
      <c r="M577" s="56" t="s">
        <v>41</v>
      </c>
      <c r="N577" s="56" t="s">
        <v>717</v>
      </c>
      <c r="O577" s="45" t="s">
        <v>42</v>
      </c>
      <c r="P577" s="46">
        <v>9265604905</v>
      </c>
      <c r="Q577" s="7" t="s">
        <v>63</v>
      </c>
      <c r="R577" s="48" t="s">
        <v>29</v>
      </c>
      <c r="S577" s="48"/>
      <c r="T577" s="48"/>
      <c r="U577" s="48"/>
      <c r="V577" s="48"/>
      <c r="W577" s="50"/>
    </row>
    <row r="578" spans="1:23" x14ac:dyDescent="0.25">
      <c r="A578" s="69"/>
      <c r="B578" s="70"/>
      <c r="C578" s="56"/>
      <c r="D578" s="45" t="s">
        <v>13</v>
      </c>
      <c r="E578" s="46">
        <v>1716</v>
      </c>
      <c r="F578" s="57">
        <v>45161</v>
      </c>
      <c r="G578" s="45" t="s">
        <v>331</v>
      </c>
      <c r="H578" s="45" t="s">
        <v>48</v>
      </c>
      <c r="I578" s="46">
        <v>244</v>
      </c>
      <c r="J578" s="48" t="s">
        <v>995</v>
      </c>
      <c r="K578" s="48" t="s">
        <v>327</v>
      </c>
      <c r="L578" s="58">
        <v>45161.395833333336</v>
      </c>
      <c r="M578" s="56" t="s">
        <v>41</v>
      </c>
      <c r="N578" s="56" t="s">
        <v>717</v>
      </c>
      <c r="O578" s="45" t="s">
        <v>153</v>
      </c>
      <c r="P578" s="46">
        <v>9979031267</v>
      </c>
      <c r="Q578" s="46" t="s">
        <v>63</v>
      </c>
      <c r="R578" s="48" t="s">
        <v>6</v>
      </c>
      <c r="S578" s="48"/>
      <c r="T578" s="48"/>
      <c r="U578" s="48"/>
      <c r="V578" s="48"/>
      <c r="W578" s="50"/>
    </row>
  </sheetData>
  <mergeCells count="3">
    <mergeCell ref="S3:W3"/>
    <mergeCell ref="C1:P1"/>
    <mergeCell ref="C2:P2"/>
  </mergeCells>
  <phoneticPr fontId="4" type="noConversion"/>
  <dataValidations count="2">
    <dataValidation type="custom" allowBlank="1" showInputMessage="1" showErrorMessage="1" sqref="A4:B67 A68:A577" xr:uid="{EA9D62A9-187C-4306-9665-74583DFD4483}">
      <formula1>0</formula1>
    </dataValidation>
    <dataValidation type="textLength" allowBlank="1" showInputMessage="1" showErrorMessage="1" sqref="P5:P1048576" xr:uid="{AD18AAB2-D70D-40D4-994F-1C319F1BE8ED}">
      <formula1>10</formula1>
      <formula2>10</formula2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EA0223A-84D0-401D-8DD3-51A26F387CB0}">
          <x14:formula1>
            <xm:f>Ref!$B$4:$B$33</xm:f>
          </x14:formula1>
          <xm:sqref>D5:D578</xm:sqref>
        </x14:dataValidation>
        <x14:dataValidation type="list" allowBlank="1" showInputMessage="1" showErrorMessage="1" xr:uid="{19C5E405-8DA8-4C7A-AA97-FE7C9C3A9D1C}">
          <x14:formula1>
            <xm:f>Ref!$D$4:$D$20</xm:f>
          </x14:formula1>
          <xm:sqref>R5:R578</xm:sqref>
        </x14:dataValidation>
        <x14:dataValidation type="list" allowBlank="1" showInputMessage="1" showErrorMessage="1" xr:uid="{BDFADAD0-4862-4FA3-8B3F-DCFB5AFC5991}">
          <x14:formula1>
            <xm:f>Ref!$F$4:$F$1048576</xm:f>
          </x14:formula1>
          <xm:sqref>J5:J578</xm:sqref>
        </x14:dataValidation>
        <x14:dataValidation type="list" allowBlank="1" showInputMessage="1" showErrorMessage="1" xr:uid="{EE51EA74-9C05-4055-B12C-C437896041FB}">
          <x14:formula1>
            <xm:f>Ref!$H$4:$H$8</xm:f>
          </x14:formula1>
          <xm:sqref>N5:N578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0F60-BAE5-4806-AE83-73F8F0E555B8}">
  <dimension ref="B3:H14"/>
  <sheetViews>
    <sheetView workbookViewId="0">
      <selection activeCell="H9" sqref="H9"/>
    </sheetView>
  </sheetViews>
  <sheetFormatPr defaultRowHeight="15" x14ac:dyDescent="0.25"/>
  <cols>
    <col min="2" max="2" width="16.28515625" bestFit="1" customWidth="1"/>
    <col min="4" max="4" width="21.5703125" bestFit="1" customWidth="1"/>
  </cols>
  <sheetData>
    <row r="3" spans="2:8" x14ac:dyDescent="0.25">
      <c r="B3" s="3" t="s">
        <v>3</v>
      </c>
      <c r="D3" s="2" t="s">
        <v>5</v>
      </c>
      <c r="F3" s="5" t="s">
        <v>20</v>
      </c>
      <c r="H3" t="s">
        <v>713</v>
      </c>
    </row>
    <row r="4" spans="2:8" x14ac:dyDescent="0.25">
      <c r="B4" t="s">
        <v>13</v>
      </c>
      <c r="D4" t="s">
        <v>6</v>
      </c>
      <c r="F4" t="s">
        <v>21</v>
      </c>
      <c r="H4" t="s">
        <v>715</v>
      </c>
    </row>
    <row r="5" spans="2:8" x14ac:dyDescent="0.25">
      <c r="B5" t="s">
        <v>12</v>
      </c>
      <c r="D5" t="s">
        <v>29</v>
      </c>
      <c r="F5" t="s">
        <v>22</v>
      </c>
      <c r="H5" t="s">
        <v>716</v>
      </c>
    </row>
    <row r="6" spans="2:8" x14ac:dyDescent="0.25">
      <c r="B6" t="s">
        <v>14</v>
      </c>
      <c r="F6" t="s">
        <v>23</v>
      </c>
      <c r="H6" t="s">
        <v>717</v>
      </c>
    </row>
    <row r="7" spans="2:8" x14ac:dyDescent="0.25">
      <c r="B7" t="s">
        <v>15</v>
      </c>
      <c r="F7" t="s">
        <v>27</v>
      </c>
      <c r="H7" t="s">
        <v>714</v>
      </c>
    </row>
    <row r="8" spans="2:8" x14ac:dyDescent="0.25">
      <c r="F8" t="s">
        <v>25</v>
      </c>
      <c r="H8" t="s">
        <v>721</v>
      </c>
    </row>
    <row r="9" spans="2:8" x14ac:dyDescent="0.25">
      <c r="F9" t="s">
        <v>26</v>
      </c>
    </row>
    <row r="10" spans="2:8" x14ac:dyDescent="0.25">
      <c r="F10" t="s">
        <v>27</v>
      </c>
    </row>
    <row r="11" spans="2:8" x14ac:dyDescent="0.25">
      <c r="F11" t="s">
        <v>28</v>
      </c>
    </row>
    <row r="12" spans="2:8" x14ac:dyDescent="0.25">
      <c r="F12" t="s">
        <v>24</v>
      </c>
    </row>
    <row r="13" spans="2:8" x14ac:dyDescent="0.25">
      <c r="F13" t="s">
        <v>995</v>
      </c>
    </row>
    <row r="14" spans="2:8" x14ac:dyDescent="0.25">
      <c r="F14" t="s">
        <v>1173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TODAY</vt:lpstr>
      <vt:lpstr>2023-24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Prajapati</dc:creator>
  <cp:lastModifiedBy>Security Anjani</cp:lastModifiedBy>
  <dcterms:created xsi:type="dcterms:W3CDTF">2022-10-12T12:57:37Z</dcterms:created>
  <dcterms:modified xsi:type="dcterms:W3CDTF">2023-08-23T05:00:45Z</dcterms:modified>
</cp:coreProperties>
</file>