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Sheet1!$H$1:$H$101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<sst xmlns="http://schemas.openxmlformats.org/spreadsheetml/2006/main" count="325" uniqueCount="40">
  <si>
    <t>Row Labels</t>
  </si>
  <si>
    <t>Sum of Total_Amount</t>
  </si>
  <si>
    <t>Grand Total</t>
  </si>
  <si>
    <t>Groceries</t>
  </si>
  <si>
    <t>Furniture</t>
  </si>
  <si>
    <t>Electronics</t>
  </si>
  <si>
    <t>Clothing</t>
  </si>
  <si>
    <t>Books</t>
  </si>
  <si>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</si>
  <si>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</si>
  <si>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</si>
  <si>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</si>
  <si>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</si>
  <si>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</si>
  <si>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</si>
  <si>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</si>
  <si>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</si>
  <si>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</si>
  <si>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</si>
  <si>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Flag</t>
  </si>
  <si>
    <t>Rahul</t>
  </si>
  <si>
    <t>Chennai</t>
  </si>
  <si>
    <t>Ravi</t>
  </si>
  <si>
    <t>Nagpur</t>
  </si>
  <si>
    <t>Sunita</t>
  </si>
  <si>
    <t>Delhi</t>
  </si>
  <si>
    <t>Vijay</t>
  </si>
  <si>
    <t>Suresh</t>
  </si>
  <si>
    <t>Hyderabad</t>
  </si>
  <si>
    <t>Amit</t>
  </si>
  <si>
    <t>Bangalore</t>
  </si>
  <si>
    <t>Neha</t>
  </si>
  <si>
    <t>Kolkata</t>
  </si>
  <si>
    <t>Pooja</t>
  </si>
  <si>
    <t>Anjali</t>
  </si>
  <si>
    <t>Priya</t>
  </si>
  <si>
    <t>Pune</t>
  </si>
  <si>
    <t>Mumbai</t>
  </si>
  <si>
    <t>Total Amount Of Feb Order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</si>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</sst>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[Customer_Demographics Task 2 3 sheet.xlsx]Sheet2!PivotTable1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Sheet2!$A$2:$A$102</c:f>
              <c:strCache>
                <c:ptCount val="100"/>
                <c:pt idx="0">
                  <c:v>2023-01-01 00:00:00</c:v>
                </c:pt>
                <c:pt idx="1">
                  <c:v>2023-01-02 00:00:00</c:v>
                </c:pt>
                <c:pt idx="2">
                  <c:v>2023-01-03 00:00:00</c:v>
                </c:pt>
                <c:pt idx="3">
                  <c:v>2023-01-04 00:00:00</c:v>
                </c:pt>
                <c:pt idx="4">
                  <c:v>2023-01-05 00:00:00</c:v>
                </c:pt>
                <c:pt idx="5">
                  <c:v>2023-01-06 00:00:00</c:v>
                </c:pt>
                <c:pt idx="6">
                  <c:v>2023-01-07 00:00:00</c:v>
                </c:pt>
                <c:pt idx="7">
                  <c:v>2023-01-08 00:00:00</c:v>
                </c:pt>
                <c:pt idx="8">
                  <c:v>2023-01-09 00:00:00</c:v>
                </c:pt>
                <c:pt idx="9">
                  <c:v>2023-01-10 00:00:00</c:v>
                </c:pt>
                <c:pt idx="10">
                  <c:v>2023-01-11 00:00:00</c:v>
                </c:pt>
                <c:pt idx="11">
                  <c:v>2023-01-12 00:00:00</c:v>
                </c:pt>
                <c:pt idx="12">
                  <c:v>2023-01-13 00:00:00</c:v>
                </c:pt>
                <c:pt idx="13">
                  <c:v>2023-01-14 00:00:00</c:v>
                </c:pt>
                <c:pt idx="14">
                  <c:v>2023-01-15 00:00:00</c:v>
                </c:pt>
                <c:pt idx="15">
                  <c:v>2023-01-16 00:00:00</c:v>
                </c:pt>
                <c:pt idx="16">
                  <c:v>2023-01-17 00:00:00</c:v>
                </c:pt>
                <c:pt idx="17">
                  <c:v>2023-01-18 00:00:00</c:v>
                </c:pt>
                <c:pt idx="18">
                  <c:v>2023-01-19 00:00:00</c:v>
                </c:pt>
                <c:pt idx="19">
                  <c:v>2023-01-20 00:00:00</c:v>
                </c:pt>
                <c:pt idx="20">
                  <c:v>2023-01-21 00:00:00</c:v>
                </c:pt>
                <c:pt idx="21">
                  <c:v>2023-01-22 00:00:00</c:v>
                </c:pt>
                <c:pt idx="22">
                  <c:v>2023-01-23 00:00:00</c:v>
                </c:pt>
                <c:pt idx="23">
                  <c:v>2023-01-24 00:00:00</c:v>
                </c:pt>
                <c:pt idx="24">
                  <c:v>2023-01-25 00:00:00</c:v>
                </c:pt>
                <c:pt idx="25">
                  <c:v>2023-01-26 00:00:00</c:v>
                </c:pt>
                <c:pt idx="26">
                  <c:v>2023-01-27 00:00:00</c:v>
                </c:pt>
                <c:pt idx="27">
                  <c:v>2023-01-28 00:00:00</c:v>
                </c:pt>
                <c:pt idx="28">
                  <c:v>2023-01-29 00:00:00</c:v>
                </c:pt>
                <c:pt idx="29">
                  <c:v>2023-01-30 00:00:00</c:v>
                </c:pt>
                <c:pt idx="30">
                  <c:v>2023-01-31 00:00:00</c:v>
                </c:pt>
                <c:pt idx="31">
                  <c:v>2023-02-01 00:00:00</c:v>
                </c:pt>
                <c:pt idx="32">
                  <c:v>2023-02-02 00:00:00</c:v>
                </c:pt>
                <c:pt idx="33">
                  <c:v>2023-02-03 00:00:00</c:v>
                </c:pt>
                <c:pt idx="34">
                  <c:v>2023-02-04 00:00:00</c:v>
                </c:pt>
                <c:pt idx="35">
                  <c:v>2023-02-05 00:00:00</c:v>
                </c:pt>
                <c:pt idx="36">
                  <c:v>2023-02-06 00:00:00</c:v>
                </c:pt>
                <c:pt idx="37">
                  <c:v>2023-02-07 00:00:00</c:v>
                </c:pt>
                <c:pt idx="38">
                  <c:v>2023-02-08 00:00:00</c:v>
                </c:pt>
                <c:pt idx="39">
                  <c:v>2023-02-09 00:00:00</c:v>
                </c:pt>
                <c:pt idx="40">
                  <c:v>2023-02-10 00:00:00</c:v>
                </c:pt>
                <c:pt idx="41">
                  <c:v>2023-02-11 00:00:00</c:v>
                </c:pt>
                <c:pt idx="42">
                  <c:v>2023-02-12 00:00:00</c:v>
                </c:pt>
                <c:pt idx="43">
                  <c:v>2023-02-13 00:00:00</c:v>
                </c:pt>
                <c:pt idx="44">
                  <c:v>2023-02-14 00:00:00</c:v>
                </c:pt>
                <c:pt idx="45">
                  <c:v>2023-02-15 00:00:00</c:v>
                </c:pt>
                <c:pt idx="46">
                  <c:v>2023-02-16 00:00:00</c:v>
                </c:pt>
                <c:pt idx="47">
                  <c:v>2023-02-17 00:00:00</c:v>
                </c:pt>
                <c:pt idx="48">
                  <c:v>2023-02-18 00:00:00</c:v>
                </c:pt>
                <c:pt idx="49">
                  <c:v>2023-02-19 00:00:00</c:v>
                </c:pt>
                <c:pt idx="50">
                  <c:v>2023-02-20 00:00:00</c:v>
                </c:pt>
                <c:pt idx="51">
                  <c:v>2023-02-21 00:00:00</c:v>
                </c:pt>
                <c:pt idx="52">
                  <c:v>2023-02-22 00:00:00</c:v>
                </c:pt>
                <c:pt idx="53">
                  <c:v>2023-02-23 00:00:00</c:v>
                </c:pt>
                <c:pt idx="54">
                  <c:v>2023-02-24 00:00:00</c:v>
                </c:pt>
                <c:pt idx="55">
                  <c:v>2023-02-25 00:00:00</c:v>
                </c:pt>
                <c:pt idx="56">
                  <c:v>2023-02-26 00:00:00</c:v>
                </c:pt>
                <c:pt idx="57">
                  <c:v>2023-02-27 00:00:00</c:v>
                </c:pt>
                <c:pt idx="58">
                  <c:v>2023-02-28 00:00:00</c:v>
                </c:pt>
                <c:pt idx="59">
                  <c:v>2023-03-01 00:00:00</c:v>
                </c:pt>
                <c:pt idx="60">
                  <c:v>2023-03-02 00:00:00</c:v>
                </c:pt>
                <c:pt idx="61">
                  <c:v>2023-03-03 00:00:00</c:v>
                </c:pt>
                <c:pt idx="62">
                  <c:v>2023-03-04 00:00:00</c:v>
                </c:pt>
                <c:pt idx="63">
                  <c:v>2023-03-05 00:00:00</c:v>
                </c:pt>
                <c:pt idx="64">
                  <c:v>2023-03-06 00:00:00</c:v>
                </c:pt>
                <c:pt idx="65">
                  <c:v>2023-03-07 00:00:00</c:v>
                </c:pt>
                <c:pt idx="66">
                  <c:v>2023-03-08 00:00:00</c:v>
                </c:pt>
                <c:pt idx="67">
                  <c:v>2023-03-09 00:00:00</c:v>
                </c:pt>
                <c:pt idx="68">
                  <c:v>2023-03-10 00:00:00</c:v>
                </c:pt>
                <c:pt idx="69">
                  <c:v>2023-03-11 00:00:00</c:v>
                </c:pt>
                <c:pt idx="70">
                  <c:v>2023-03-12 00:00:00</c:v>
                </c:pt>
                <c:pt idx="71">
                  <c:v>2023-03-13 00:00:00</c:v>
                </c:pt>
                <c:pt idx="72">
                  <c:v>2023-03-14 00:00:00</c:v>
                </c:pt>
                <c:pt idx="73">
                  <c:v>2023-03-15 00:00:00</c:v>
                </c:pt>
                <c:pt idx="74">
                  <c:v>2023-03-16 00:00:00</c:v>
                </c:pt>
                <c:pt idx="75">
                  <c:v>2023-03-17 00:00:00</c:v>
                </c:pt>
                <c:pt idx="76">
                  <c:v>2023-03-18 00:00:00</c:v>
                </c:pt>
                <c:pt idx="77">
                  <c:v>2023-03-19 00:00:00</c:v>
                </c:pt>
                <c:pt idx="78">
                  <c:v>2023-03-20 00:00:00</c:v>
                </c:pt>
                <c:pt idx="79">
                  <c:v>2023-03-21 00:00:00</c:v>
                </c:pt>
                <c:pt idx="80">
                  <c:v>2023-03-22 00:00:00</c:v>
                </c:pt>
                <c:pt idx="81">
                  <c:v>2023-03-23 00:00:00</c:v>
                </c:pt>
                <c:pt idx="82">
                  <c:v>2023-03-24 00:00:00</c:v>
                </c:pt>
                <c:pt idx="83">
                  <c:v>2023-03-25 00:00:00</c:v>
                </c:pt>
                <c:pt idx="84">
                  <c:v>2023-03-26 00:00:00</c:v>
                </c:pt>
                <c:pt idx="85">
                  <c:v>2023-03-27 00:00:00</c:v>
                </c:pt>
                <c:pt idx="86">
                  <c:v>2023-03-28 00:00:00</c:v>
                </c:pt>
                <c:pt idx="87">
                  <c:v>2023-03-29 00:00:00</c:v>
                </c:pt>
                <c:pt idx="88">
                  <c:v>2023-03-30 00:00:00</c:v>
                </c:pt>
                <c:pt idx="89">
                  <c:v>2023-03-31 00:00:00</c:v>
                </c:pt>
                <c:pt idx="90">
                  <c:v>2023-04-01 00:00:00</c:v>
                </c:pt>
                <c:pt idx="91">
                  <c:v>2023-04-02 00:00:00</c:v>
                </c:pt>
                <c:pt idx="92">
                  <c:v>2023-04-03 00:00:00</c:v>
                </c:pt>
                <c:pt idx="93">
                  <c:v>2023-04-04 00:00:00</c:v>
                </c:pt>
                <c:pt idx="94">
                  <c:v>2023-04-05 00:00:00</c:v>
                </c:pt>
                <c:pt idx="95">
                  <c:v>2023-04-06 00:00:00</c:v>
                </c:pt>
                <c:pt idx="96">
                  <c:v>2023-04-07 00:00:00</c:v>
                </c:pt>
                <c:pt idx="97">
                  <c:v>2023-04-08 00:00:00</c:v>
                </c:pt>
                <c:pt idx="98">
                  <c:v>2023-04-09 00:00:00</c:v>
                </c:pt>
                <c:pt idx="99">
                  <c:v>2023-04-10 00:00:00</c:v>
                </c:pt>
              </c:strCache>
            </c:strRef>
          </c:cat>
          <c:val>
            <c:numRef>
              <c:f>Sheet2!$B$2:$B$102</c:f>
              <c:numCache>
                <c:formatCode>General</c:formatCode>
                <c:ptCount val="100"/>
                <c:pt idx="0">
                  <c:v>4596.21</c:v>
                </c:pt>
                <c:pt idx="1">
                  <c:v>3334.34</c:v>
                </c:pt>
                <c:pt idx="2">
                  <c:v>2404.17</c:v>
                </c:pt>
                <c:pt idx="3">
                  <c:v>6183.2</c:v>
                </c:pt>
                <c:pt idx="4">
                  <c:v>427.44</c:v>
                </c:pt>
                <c:pt idx="5">
                  <c:v>254.5</c:v>
                </c:pt>
                <c:pt idx="6">
                  <c:v>4345.08</c:v>
                </c:pt>
                <c:pt idx="7">
                  <c:v>773.93</c:v>
                </c:pt>
                <c:pt idx="8">
                  <c:v>2594.22</c:v>
                </c:pt>
                <c:pt idx="9">
                  <c:v>2289.49</c:v>
                </c:pt>
                <c:pt idx="10">
                  <c:v>2606.59</c:v>
                </c:pt>
                <c:pt idx="11">
                  <c:v>1397.45</c:v>
                </c:pt>
                <c:pt idx="12">
                  <c:v>219.16</c:v>
                </c:pt>
                <c:pt idx="13">
                  <c:v>1243.29</c:v>
                </c:pt>
                <c:pt idx="14">
                  <c:v>6222.95</c:v>
                </c:pt>
                <c:pt idx="15">
                  <c:v>9745.14</c:v>
                </c:pt>
                <c:pt idx="16">
                  <c:v>9904.42</c:v>
                </c:pt>
                <c:pt idx="17">
                  <c:v>4149.64</c:v>
                </c:pt>
                <c:pt idx="18">
                  <c:v>1713.25</c:v>
                </c:pt>
                <c:pt idx="19">
                  <c:v>6423.74</c:v>
                </c:pt>
                <c:pt idx="20">
                  <c:v>4954.02</c:v>
                </c:pt>
                <c:pt idx="21">
                  <c:v>9895.16</c:v>
                </c:pt>
                <c:pt idx="22">
                  <c:v>746.51</c:v>
                </c:pt>
                <c:pt idx="23">
                  <c:v>7854.02</c:v>
                </c:pt>
                <c:pt idx="24">
                  <c:v>2955.15</c:v>
                </c:pt>
                <c:pt idx="25">
                  <c:v>2490.04</c:v>
                </c:pt>
                <c:pt idx="26">
                  <c:v>6658.8</c:v>
                </c:pt>
                <c:pt idx="27">
                  <c:v>2536.03</c:v>
                </c:pt>
                <c:pt idx="28">
                  <c:v>6692.01</c:v>
                </c:pt>
                <c:pt idx="29">
                  <c:v>5221.35</c:v>
                </c:pt>
                <c:pt idx="30">
                  <c:v>4298.48</c:v>
                </c:pt>
                <c:pt idx="31">
                  <c:v>5591.4</c:v>
                </c:pt>
                <c:pt idx="32">
                  <c:v>2941.81</c:v>
                </c:pt>
                <c:pt idx="33">
                  <c:v>7095.09</c:v>
                </c:pt>
                <c:pt idx="34">
                  <c:v>4207.08</c:v>
                </c:pt>
                <c:pt idx="35">
                  <c:v>3669.4</c:v>
                </c:pt>
                <c:pt idx="36">
                  <c:v>8303.7</c:v>
                </c:pt>
                <c:pt idx="37">
                  <c:v>9257.17</c:v>
                </c:pt>
                <c:pt idx="38">
                  <c:v>555.47</c:v>
                </c:pt>
                <c:pt idx="39">
                  <c:v>2403.01</c:v>
                </c:pt>
                <c:pt idx="40">
                  <c:v>3550.34</c:v>
                </c:pt>
                <c:pt idx="41">
                  <c:v>8168.17</c:v>
                </c:pt>
                <c:pt idx="42">
                  <c:v>9856.37</c:v>
                </c:pt>
                <c:pt idx="43">
                  <c:v>9692.82</c:v>
                </c:pt>
                <c:pt idx="44">
                  <c:v>9058.99</c:v>
                </c:pt>
                <c:pt idx="45">
                  <c:v>3035.91</c:v>
                </c:pt>
                <c:pt idx="46">
                  <c:v>9920.91</c:v>
                </c:pt>
                <c:pt idx="47">
                  <c:v>2569.26</c:v>
                </c:pt>
                <c:pt idx="48">
                  <c:v>1148.47</c:v>
                </c:pt>
                <c:pt idx="49">
                  <c:v>9514.43</c:v>
                </c:pt>
                <c:pt idx="50">
                  <c:v>2410.86</c:v>
                </c:pt>
                <c:pt idx="51">
                  <c:v>6928.71</c:v>
                </c:pt>
                <c:pt idx="52">
                  <c:v>677.73</c:v>
                </c:pt>
                <c:pt idx="53">
                  <c:v>7334.02</c:v>
                </c:pt>
                <c:pt idx="54">
                  <c:v>8829.03</c:v>
                </c:pt>
                <c:pt idx="55">
                  <c:v>2797.13</c:v>
                </c:pt>
                <c:pt idx="56">
                  <c:v>3852.66</c:v>
                </c:pt>
                <c:pt idx="57">
                  <c:v>3805.53</c:v>
                </c:pt>
                <c:pt idx="58">
                  <c:v>7513</c:v>
                </c:pt>
                <c:pt idx="59">
                  <c:v>2454.29</c:v>
                </c:pt>
                <c:pt idx="60">
                  <c:v>1801.35</c:v>
                </c:pt>
                <c:pt idx="61">
                  <c:v>4547.99</c:v>
                </c:pt>
                <c:pt idx="62">
                  <c:v>3114.24</c:v>
                </c:pt>
                <c:pt idx="63">
                  <c:v>8407.97</c:v>
                </c:pt>
                <c:pt idx="64">
                  <c:v>2453.64</c:v>
                </c:pt>
                <c:pt idx="65">
                  <c:v>5073.66</c:v>
                </c:pt>
                <c:pt idx="66">
                  <c:v>9431.58</c:v>
                </c:pt>
                <c:pt idx="67">
                  <c:v>6376.58</c:v>
                </c:pt>
                <c:pt idx="68">
                  <c:v>8686.17</c:v>
                </c:pt>
                <c:pt idx="69">
                  <c:v>9408.08</c:v>
                </c:pt>
                <c:pt idx="70">
                  <c:v>7532.57</c:v>
                </c:pt>
                <c:pt idx="71">
                  <c:v>7025.79</c:v>
                </c:pt>
                <c:pt idx="72">
                  <c:v>9682.86</c:v>
                </c:pt>
                <c:pt idx="73">
                  <c:v>9944.57</c:v>
                </c:pt>
                <c:pt idx="74">
                  <c:v>4573.03</c:v>
                </c:pt>
                <c:pt idx="75">
                  <c:v>801.61</c:v>
                </c:pt>
                <c:pt idx="76">
                  <c:v>2998.66</c:v>
                </c:pt>
                <c:pt idx="77">
                  <c:v>1608.31</c:v>
                </c:pt>
                <c:pt idx="78">
                  <c:v>4233.12</c:v>
                </c:pt>
                <c:pt idx="79">
                  <c:v>1399.76</c:v>
                </c:pt>
                <c:pt idx="80">
                  <c:v>6080.77</c:v>
                </c:pt>
                <c:pt idx="81">
                  <c:v>3889.8</c:v>
                </c:pt>
                <c:pt idx="82">
                  <c:v>8964.32</c:v>
                </c:pt>
                <c:pt idx="83">
                  <c:v>9681.17</c:v>
                </c:pt>
                <c:pt idx="84">
                  <c:v>5514.16</c:v>
                </c:pt>
                <c:pt idx="85">
                  <c:v>2820.75</c:v>
                </c:pt>
                <c:pt idx="86">
                  <c:v>5963.08</c:v>
                </c:pt>
                <c:pt idx="87">
                  <c:v>8977.94</c:v>
                </c:pt>
                <c:pt idx="88">
                  <c:v>4126.66</c:v>
                </c:pt>
                <c:pt idx="89">
                  <c:v>5565.57</c:v>
                </c:pt>
                <c:pt idx="90">
                  <c:v>2789.36</c:v>
                </c:pt>
                <c:pt idx="91">
                  <c:v>4608.9</c:v>
                </c:pt>
                <c:pt idx="92">
                  <c:v>4076.96</c:v>
                </c:pt>
                <c:pt idx="93">
                  <c:v>2559.29</c:v>
                </c:pt>
                <c:pt idx="94">
                  <c:v>5108.08</c:v>
                </c:pt>
                <c:pt idx="95">
                  <c:v>3172.77</c:v>
                </c:pt>
                <c:pt idx="96">
                  <c:v>3793.05</c:v>
                </c:pt>
                <c:pt idx="97">
                  <c:v>5297.21</c:v>
                </c:pt>
                <c:pt idx="98">
                  <c:v>7530.89</c:v>
                </c:pt>
                <c:pt idx="99">
                  <c:v>3401.72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25239680"/>
        <c:axId val="525238240"/>
      </c:lineChart>
      <c:catAx>
        <c:axId val="5252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238240"/>
        <c:crosses val="autoZero"/>
        <c:auto val="1"/>
        <c:lblAlgn val="ctr"/>
        <c:lblOffset val="100"/>
        <c:noMultiLvlLbl val="0"/>
      </c:catAx>
      <c:valAx>
        <c:axId val="52523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239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fe226b93-1f10-46d5-90a9-b218af3e5438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304800</xdr:colOff>
      <xdr:row>5</xdr:row>
      <xdr:rowOff>0</xdr:rowOff>
    </xdr:from>
    <xdr:to>
      <xdr:col>12</xdr:col>
      <xdr:colOff>152400</xdr:colOff>
      <xdr:row>23</xdr:row>
      <xdr:rowOff>60960</xdr:rowOff>
    </xdr:to>
    <xdr:graphicFrame>
      <xdr:nvGraphicFramePr>
        <xdr:cNvPr id="3" name="Chart 2"/>
        <xdr:cNvGraphicFramePr/>
      </xdr:nvGraphicFramePr>
      <xdr:xfrm>
        <a:off x="3520440" y="914400"/>
        <a:ext cx="540258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82.7547731481" refreshedBy="Naresh Mahule" recordCount="100">
  <cacheSource type="worksheet">
    <worksheetSource ref="A1:K101" sheet="Sheet1"/>
  </cacheSource>
  <cacheFields count="13">
    <cacheField name="ID" numFmtId="0"/>
    <cacheField name="Name" numFmtId="0"/>
    <cacheField name="Age" numFmtId="0"/>
    <cacheField name="City" numFmtId="0"/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/>
    <cacheField name="Order_ID" numFmtId="0"/>
    <cacheField name="Order_Date" numFmtId="180">
      <sharedItems containsSemiMixedTypes="0" containsString="0" containsNonDate="0" containsDate="1" minDate="2023-01-01T00:00:00" maxDate="2023-04-10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</cacheField>
    <cacheField name="Total_Amount" numFmtId="0"/>
    <cacheField name="Discount" numFmtId="0"/>
    <cacheField name="Age_Group" numFmtId="0"/>
    <cacheField name="Days (Order_Date)" numFmtId="0" databaseField="0">
      <fieldGroup base="7">
        <rangePr groupBy="days" startDate="2023-01-01T00:00:00" endDate="2023-04-11T00:00:00" groupInterval="1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 groupInterval="1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A1:B10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numFmtId="18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Total_Amoun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9" firstHeaderRow="1" firstDataRow="1" firstDataCol="1"/>
  <pivotFields count="13">
    <pivotField showAll="0"/>
    <pivotField showAll="0"/>
    <pivotField showAll="0"/>
    <pivotField showAll="0"/>
    <pivotField axis="axisRow" sortType="descending" showAll="0">
      <items count="6">
        <item x="3"/>
        <item x="1"/>
        <item x="4"/>
        <item x="0"/>
        <item x="2"/>
        <item t="default"/>
      </items>
    </pivotField>
    <pivotField showAll="0"/>
    <pivotField showAll="0"/>
    <pivotField numFmtId="18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defaultSubtotal="0" showAll="0"/>
    <pivotField defaultSubtotal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8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fieldPosition="0"/>
    </format>
    <format dxfId="3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workbookViewId="0">
      <selection activeCell="O18" sqref="O18"/>
    </sheetView>
  </sheetViews>
  <sheetFormatPr defaultColWidth="9" defaultRowHeight="14.4" outlineLevelCol="1"/>
  <cols>
    <col min="1" max="1" width="18.1111111111111" customWidth="1"/>
    <col min="2" max="2" width="19.7777777777778" customWidth="1"/>
  </cols>
  <sheetData>
    <row r="1" spans="1:2">
      <c r="A1" t="s">
        <v>0</v>
      </c>
      <c r="B1" t="s">
        <v>1</v>
      </c>
    </row>
    <row r="2" spans="1:2">
      <c r="A2" s="6">
        <v>44927</v>
      </c>
      <c r="B2">
        <v>4596.21</v>
      </c>
    </row>
    <row r="3" spans="1:2">
      <c r="A3" s="6">
        <v>44928</v>
      </c>
      <c r="B3">
        <v>3334.34</v>
      </c>
    </row>
    <row r="4" spans="1:2">
      <c r="A4" s="6">
        <v>44929</v>
      </c>
      <c r="B4">
        <v>2404.17</v>
      </c>
    </row>
    <row r="5" spans="1:2">
      <c r="A5" s="6">
        <v>44930</v>
      </c>
      <c r="B5">
        <v>6183.2</v>
      </c>
    </row>
    <row r="6" spans="1:2">
      <c r="A6" s="6">
        <v>44931</v>
      </c>
      <c r="B6">
        <v>427.44</v>
      </c>
    </row>
    <row r="7" spans="1:2">
      <c r="A7" s="6">
        <v>44932</v>
      </c>
      <c r="B7">
        <v>254.5</v>
      </c>
    </row>
    <row r="8" spans="1:2">
      <c r="A8" s="6">
        <v>44933</v>
      </c>
      <c r="B8">
        <v>4345.08</v>
      </c>
    </row>
    <row r="9" spans="1:2">
      <c r="A9" s="6">
        <v>44934</v>
      </c>
      <c r="B9">
        <v>773.93</v>
      </c>
    </row>
    <row r="10" spans="1:2">
      <c r="A10" s="6">
        <v>44935</v>
      </c>
      <c r="B10">
        <v>2594.22</v>
      </c>
    </row>
    <row r="11" spans="1:2">
      <c r="A11" s="6">
        <v>44936</v>
      </c>
      <c r="B11">
        <v>2289.49</v>
      </c>
    </row>
    <row r="12" spans="1:2">
      <c r="A12" s="6">
        <v>44937</v>
      </c>
      <c r="B12">
        <v>2606.59</v>
      </c>
    </row>
    <row r="13" spans="1:2">
      <c r="A13" s="6">
        <v>44938</v>
      </c>
      <c r="B13">
        <v>1397.45</v>
      </c>
    </row>
    <row r="14" spans="1:2">
      <c r="A14" s="6">
        <v>44939</v>
      </c>
      <c r="B14">
        <v>219.16</v>
      </c>
    </row>
    <row r="15" spans="1:2">
      <c r="A15" s="6">
        <v>44940</v>
      </c>
      <c r="B15">
        <v>1243.29</v>
      </c>
    </row>
    <row r="16" spans="1:2">
      <c r="A16" s="6">
        <v>44941</v>
      </c>
      <c r="B16">
        <v>6222.95</v>
      </c>
    </row>
    <row r="17" spans="1:2">
      <c r="A17" s="6">
        <v>44942</v>
      </c>
      <c r="B17">
        <v>9745.14</v>
      </c>
    </row>
    <row r="18" spans="1:2">
      <c r="A18" s="6">
        <v>44943</v>
      </c>
      <c r="B18">
        <v>9904.42</v>
      </c>
    </row>
    <row r="19" spans="1:2">
      <c r="A19" s="6">
        <v>44944</v>
      </c>
      <c r="B19">
        <v>4149.64</v>
      </c>
    </row>
    <row r="20" spans="1:2">
      <c r="A20" s="6">
        <v>44945</v>
      </c>
      <c r="B20">
        <v>1713.25</v>
      </c>
    </row>
    <row r="21" spans="1:2">
      <c r="A21" s="6">
        <v>44946</v>
      </c>
      <c r="B21">
        <v>6423.74</v>
      </c>
    </row>
    <row r="22" spans="1:2">
      <c r="A22" s="6">
        <v>44947</v>
      </c>
      <c r="B22">
        <v>4954.02</v>
      </c>
    </row>
    <row r="23" spans="1:2">
      <c r="A23" s="6">
        <v>44948</v>
      </c>
      <c r="B23">
        <v>9895.16</v>
      </c>
    </row>
    <row r="24" spans="1:2">
      <c r="A24" s="6">
        <v>44949</v>
      </c>
      <c r="B24">
        <v>746.51</v>
      </c>
    </row>
    <row r="25" spans="1:2">
      <c r="A25" s="6">
        <v>44950</v>
      </c>
      <c r="B25">
        <v>7854.02</v>
      </c>
    </row>
    <row r="26" spans="1:2">
      <c r="A26" s="6">
        <v>44951</v>
      </c>
      <c r="B26">
        <v>2955.15</v>
      </c>
    </row>
    <row r="27" spans="1:2">
      <c r="A27" s="6">
        <v>44952</v>
      </c>
      <c r="B27">
        <v>2490.04</v>
      </c>
    </row>
    <row r="28" spans="1:2">
      <c r="A28" s="6">
        <v>44953</v>
      </c>
      <c r="B28">
        <v>6658.8</v>
      </c>
    </row>
    <row r="29" spans="1:2">
      <c r="A29" s="6">
        <v>44954</v>
      </c>
      <c r="B29">
        <v>2536.03</v>
      </c>
    </row>
    <row r="30" spans="1:2">
      <c r="A30" s="6">
        <v>44955</v>
      </c>
      <c r="B30">
        <v>6692.01</v>
      </c>
    </row>
    <row r="31" spans="1:2">
      <c r="A31" s="6">
        <v>44956</v>
      </c>
      <c r="B31">
        <v>5221.35</v>
      </c>
    </row>
    <row r="32" spans="1:2">
      <c r="A32" s="6">
        <v>44957</v>
      </c>
      <c r="B32">
        <v>4298.48</v>
      </c>
    </row>
    <row r="33" spans="1:2">
      <c r="A33" s="6">
        <v>44958</v>
      </c>
      <c r="B33">
        <v>5591.4</v>
      </c>
    </row>
    <row r="34" spans="1:2">
      <c r="A34" s="6">
        <v>44959</v>
      </c>
      <c r="B34">
        <v>2941.81</v>
      </c>
    </row>
    <row r="35" spans="1:2">
      <c r="A35" s="6">
        <v>44960</v>
      </c>
      <c r="B35">
        <v>7095.09</v>
      </c>
    </row>
    <row r="36" spans="1:2">
      <c r="A36" s="6">
        <v>44961</v>
      </c>
      <c r="B36">
        <v>4207.08</v>
      </c>
    </row>
    <row r="37" spans="1:2">
      <c r="A37" s="6">
        <v>44962</v>
      </c>
      <c r="B37">
        <v>3669.4</v>
      </c>
    </row>
    <row r="38" spans="1:2">
      <c r="A38" s="6">
        <v>44963</v>
      </c>
      <c r="B38">
        <v>8303.7</v>
      </c>
    </row>
    <row r="39" spans="1:2">
      <c r="A39" s="6">
        <v>44964</v>
      </c>
      <c r="B39">
        <v>9257.17</v>
      </c>
    </row>
    <row r="40" spans="1:2">
      <c r="A40" s="6">
        <v>44965</v>
      </c>
      <c r="B40">
        <v>555.47</v>
      </c>
    </row>
    <row r="41" spans="1:2">
      <c r="A41" s="6">
        <v>44966</v>
      </c>
      <c r="B41">
        <v>2403.01</v>
      </c>
    </row>
    <row r="42" spans="1:2">
      <c r="A42" s="6">
        <v>44967</v>
      </c>
      <c r="B42">
        <v>3550.34</v>
      </c>
    </row>
    <row r="43" spans="1:2">
      <c r="A43" s="6">
        <v>44968</v>
      </c>
      <c r="B43">
        <v>8168.17</v>
      </c>
    </row>
    <row r="44" spans="1:2">
      <c r="A44" s="6">
        <v>44969</v>
      </c>
      <c r="B44">
        <v>9856.37</v>
      </c>
    </row>
    <row r="45" spans="1:2">
      <c r="A45" s="6">
        <v>44970</v>
      </c>
      <c r="B45">
        <v>9692.82</v>
      </c>
    </row>
    <row r="46" spans="1:2">
      <c r="A46" s="6">
        <v>44971</v>
      </c>
      <c r="B46">
        <v>9058.99</v>
      </c>
    </row>
    <row r="47" spans="1:2">
      <c r="A47" s="6">
        <v>44972</v>
      </c>
      <c r="B47">
        <v>3035.91</v>
      </c>
    </row>
    <row r="48" spans="1:2">
      <c r="A48" s="6">
        <v>44973</v>
      </c>
      <c r="B48">
        <v>9920.91</v>
      </c>
    </row>
    <row r="49" spans="1:2">
      <c r="A49" s="6">
        <v>44974</v>
      </c>
      <c r="B49">
        <v>2569.26</v>
      </c>
    </row>
    <row r="50" spans="1:2">
      <c r="A50" s="6">
        <v>44975</v>
      </c>
      <c r="B50">
        <v>1148.47</v>
      </c>
    </row>
    <row r="51" spans="1:2">
      <c r="A51" s="6">
        <v>44976</v>
      </c>
      <c r="B51">
        <v>9514.43</v>
      </c>
    </row>
    <row r="52" spans="1:2">
      <c r="A52" s="6">
        <v>44977</v>
      </c>
      <c r="B52">
        <v>2410.86</v>
      </c>
    </row>
    <row r="53" spans="1:2">
      <c r="A53" s="6">
        <v>44978</v>
      </c>
      <c r="B53">
        <v>6928.71</v>
      </c>
    </row>
    <row r="54" spans="1:2">
      <c r="A54" s="6">
        <v>44979</v>
      </c>
      <c r="B54">
        <v>677.73</v>
      </c>
    </row>
    <row r="55" spans="1:2">
      <c r="A55" s="6">
        <v>44980</v>
      </c>
      <c r="B55">
        <v>7334.02</v>
      </c>
    </row>
    <row r="56" spans="1:2">
      <c r="A56" s="6">
        <v>44981</v>
      </c>
      <c r="B56">
        <v>8829.03</v>
      </c>
    </row>
    <row r="57" spans="1:2">
      <c r="A57" s="6">
        <v>44982</v>
      </c>
      <c r="B57">
        <v>2797.13</v>
      </c>
    </row>
    <row r="58" spans="1:2">
      <c r="A58" s="6">
        <v>44983</v>
      </c>
      <c r="B58">
        <v>3852.66</v>
      </c>
    </row>
    <row r="59" spans="1:2">
      <c r="A59" s="6">
        <v>44984</v>
      </c>
      <c r="B59">
        <v>3805.53</v>
      </c>
    </row>
    <row r="60" spans="1:2">
      <c r="A60" s="6">
        <v>44985</v>
      </c>
      <c r="B60">
        <v>7513</v>
      </c>
    </row>
    <row r="61" spans="1:2">
      <c r="A61" s="6">
        <v>44986</v>
      </c>
      <c r="B61">
        <v>2454.29</v>
      </c>
    </row>
    <row r="62" spans="1:2">
      <c r="A62" s="6">
        <v>44987</v>
      </c>
      <c r="B62">
        <v>1801.35</v>
      </c>
    </row>
    <row r="63" spans="1:2">
      <c r="A63" s="6">
        <v>44988</v>
      </c>
      <c r="B63">
        <v>4547.99</v>
      </c>
    </row>
    <row r="64" spans="1:2">
      <c r="A64" s="6">
        <v>44989</v>
      </c>
      <c r="B64">
        <v>3114.24</v>
      </c>
    </row>
    <row r="65" spans="1:2">
      <c r="A65" s="6">
        <v>44990</v>
      </c>
      <c r="B65">
        <v>8407.97</v>
      </c>
    </row>
    <row r="66" spans="1:2">
      <c r="A66" s="6">
        <v>44991</v>
      </c>
      <c r="B66">
        <v>2453.64</v>
      </c>
    </row>
    <row r="67" spans="1:2">
      <c r="A67" s="6">
        <v>44992</v>
      </c>
      <c r="B67">
        <v>5073.66</v>
      </c>
    </row>
    <row r="68" spans="1:2">
      <c r="A68" s="6">
        <v>44993</v>
      </c>
      <c r="B68">
        <v>9431.58</v>
      </c>
    </row>
    <row r="69" spans="1:2">
      <c r="A69" s="6">
        <v>44994</v>
      </c>
      <c r="B69">
        <v>6376.58</v>
      </c>
    </row>
    <row r="70" spans="1:2">
      <c r="A70" s="6">
        <v>44995</v>
      </c>
      <c r="B70">
        <v>8686.17</v>
      </c>
    </row>
    <row r="71" spans="1:2">
      <c r="A71" s="6">
        <v>44996</v>
      </c>
      <c r="B71">
        <v>9408.08</v>
      </c>
    </row>
    <row r="72" spans="1:2">
      <c r="A72" s="6">
        <v>44997</v>
      </c>
      <c r="B72">
        <v>7532.57</v>
      </c>
    </row>
    <row r="73" spans="1:2">
      <c r="A73" s="6">
        <v>44998</v>
      </c>
      <c r="B73">
        <v>7025.79</v>
      </c>
    </row>
    <row r="74" spans="1:2">
      <c r="A74" s="6">
        <v>44999</v>
      </c>
      <c r="B74">
        <v>9682.86</v>
      </c>
    </row>
    <row r="75" spans="1:2">
      <c r="A75" s="6">
        <v>45000</v>
      </c>
      <c r="B75">
        <v>9944.57</v>
      </c>
    </row>
    <row r="76" spans="1:2">
      <c r="A76" s="6">
        <v>45001</v>
      </c>
      <c r="B76">
        <v>4573.03</v>
      </c>
    </row>
    <row r="77" spans="1:2">
      <c r="A77" s="6">
        <v>45002</v>
      </c>
      <c r="B77">
        <v>801.61</v>
      </c>
    </row>
    <row r="78" spans="1:2">
      <c r="A78" s="6">
        <v>45003</v>
      </c>
      <c r="B78">
        <v>2998.66</v>
      </c>
    </row>
    <row r="79" spans="1:2">
      <c r="A79" s="6">
        <v>45004</v>
      </c>
      <c r="B79">
        <v>1608.31</v>
      </c>
    </row>
    <row r="80" spans="1:2">
      <c r="A80" s="6">
        <v>45005</v>
      </c>
      <c r="B80">
        <v>4233.12</v>
      </c>
    </row>
    <row r="81" spans="1:2">
      <c r="A81" s="6">
        <v>45006</v>
      </c>
      <c r="B81">
        <v>1399.76</v>
      </c>
    </row>
    <row r="82" spans="1:2">
      <c r="A82" s="6">
        <v>45007</v>
      </c>
      <c r="B82">
        <v>6080.77</v>
      </c>
    </row>
    <row r="83" spans="1:2">
      <c r="A83" s="6">
        <v>45008</v>
      </c>
      <c r="B83">
        <v>3889.8</v>
      </c>
    </row>
    <row r="84" spans="1:2">
      <c r="A84" s="6">
        <v>45009</v>
      </c>
      <c r="B84">
        <v>8964.32</v>
      </c>
    </row>
    <row r="85" spans="1:2">
      <c r="A85" s="6">
        <v>45010</v>
      </c>
      <c r="B85">
        <v>9681.17</v>
      </c>
    </row>
    <row r="86" spans="1:2">
      <c r="A86" s="6">
        <v>45011</v>
      </c>
      <c r="B86">
        <v>5514.16</v>
      </c>
    </row>
    <row r="87" spans="1:2">
      <c r="A87" s="6">
        <v>45012</v>
      </c>
      <c r="B87">
        <v>2820.75</v>
      </c>
    </row>
    <row r="88" spans="1:2">
      <c r="A88" s="6">
        <v>45013</v>
      </c>
      <c r="B88">
        <v>5963.08</v>
      </c>
    </row>
    <row r="89" spans="1:2">
      <c r="A89" s="6">
        <v>45014</v>
      </c>
      <c r="B89">
        <v>8977.94</v>
      </c>
    </row>
    <row r="90" spans="1:2">
      <c r="A90" s="6">
        <v>45015</v>
      </c>
      <c r="B90">
        <v>4126.66</v>
      </c>
    </row>
    <row r="91" spans="1:2">
      <c r="A91" s="6">
        <v>45016</v>
      </c>
      <c r="B91">
        <v>5565.57</v>
      </c>
    </row>
    <row r="92" spans="1:2">
      <c r="A92" s="6">
        <v>45017</v>
      </c>
      <c r="B92">
        <v>2789.36</v>
      </c>
    </row>
    <row r="93" spans="1:2">
      <c r="A93" s="6">
        <v>45018</v>
      </c>
      <c r="B93">
        <v>4608.9</v>
      </c>
    </row>
    <row r="94" spans="1:2">
      <c r="A94" s="6">
        <v>45019</v>
      </c>
      <c r="B94">
        <v>4076.96</v>
      </c>
    </row>
    <row r="95" spans="1:2">
      <c r="A95" s="6">
        <v>45020</v>
      </c>
      <c r="B95">
        <v>2559.29</v>
      </c>
    </row>
    <row r="96" spans="1:2">
      <c r="A96" s="6">
        <v>45021</v>
      </c>
      <c r="B96">
        <v>5108.08</v>
      </c>
    </row>
    <row r="97" spans="1:2">
      <c r="A97" s="6">
        <v>45022</v>
      </c>
      <c r="B97">
        <v>3172.77</v>
      </c>
    </row>
    <row r="98" spans="1:2">
      <c r="A98" s="6">
        <v>45023</v>
      </c>
      <c r="B98">
        <v>3793.05</v>
      </c>
    </row>
    <row r="99" spans="1:2">
      <c r="A99" s="6">
        <v>45024</v>
      </c>
      <c r="B99">
        <v>5297.21</v>
      </c>
    </row>
    <row r="100" spans="1:2">
      <c r="A100" s="6">
        <v>45025</v>
      </c>
      <c r="B100">
        <v>7530.89</v>
      </c>
    </row>
    <row r="101" spans="1:2">
      <c r="A101" s="6">
        <v>45026</v>
      </c>
      <c r="B101">
        <v>3401.72</v>
      </c>
    </row>
    <row r="102" spans="1:2">
      <c r="A102" s="6" t="s">
        <v>2</v>
      </c>
      <c r="B102">
        <v>495296.53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E9" sqref="E9"/>
    </sheetView>
  </sheetViews>
  <sheetFormatPr defaultColWidth="9" defaultRowHeight="14.4" outlineLevelCol="1"/>
  <cols>
    <col min="1" max="1" width="12.5555555555556" customWidth="1"/>
    <col min="2" max="2" width="19.7777777777778" customWidth="1"/>
  </cols>
  <sheetData>
    <row r="3" spans="1:2">
      <c r="A3" s="4" t="s">
        <v>0</v>
      </c>
      <c r="B3" s="4" t="s">
        <v>1</v>
      </c>
    </row>
    <row r="4" spans="1:2">
      <c r="A4" s="5" t="s">
        <v>3</v>
      </c>
      <c r="B4" s="4">
        <v>104305.54</v>
      </c>
    </row>
    <row r="5" spans="1:2">
      <c r="A5" s="5" t="s">
        <v>4</v>
      </c>
      <c r="B5" s="4">
        <v>112053.92</v>
      </c>
    </row>
    <row r="6" spans="1:2">
      <c r="A6" s="5" t="s">
        <v>5</v>
      </c>
      <c r="B6" s="4">
        <v>101839.04</v>
      </c>
    </row>
    <row r="7" spans="1:2">
      <c r="A7" s="5" t="s">
        <v>6</v>
      </c>
      <c r="B7" s="4">
        <v>81818.48</v>
      </c>
    </row>
    <row r="8" spans="1:2">
      <c r="A8" s="5" t="s">
        <v>7</v>
      </c>
      <c r="B8" s="4">
        <v>95279.55</v>
      </c>
    </row>
    <row r="9" spans="1:2">
      <c r="A9" s="5" t="s">
        <v>2</v>
      </c>
      <c r="B9" s="4">
        <v>495296.53</v>
      </c>
    </row>
  </sheetData>
  <conditionalFormatting sqref="B3">
    <cfRule type="top10" dxfId="6" priority="2" rank="3"/>
  </conditionalFormatting>
  <conditionalFormatting sqref="A3:B8">
    <cfRule type="top10" dxfId="6" priority="1" rank="3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topLeftCell="A2" workbookViewId="0">
      <selection activeCell="L2" sqref="L2:L101"/>
    </sheetView>
  </sheetViews>
  <sheetFormatPr defaultColWidth="9" defaultRowHeight="14.4"/>
  <cols>
    <col min="6" max="6" width="13.6666666666667" customWidth="1"/>
    <col min="8" max="8" width="18.3333333333333" customWidth="1"/>
    <col min="9" max="9" width="12.4444444444444" customWidth="1"/>
    <col min="10" max="10" width="10.7777777777778" customWidth="1"/>
    <col min="11" max="11" width="11.1111111111111" customWidth="1"/>
    <col min="13" max="13" width="23.3333333333333" customWidth="1"/>
  </cols>
  <sheetData>
    <row r="1" spans="1:1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3" t="s">
        <v>19</v>
      </c>
    </row>
    <row r="2" spans="1:12">
      <c r="A2">
        <v>1</v>
      </c>
      <c r="B2" t="s">
        <v>20</v>
      </c>
      <c r="C2">
        <v>51</v>
      </c>
      <c r="D2" t="s">
        <v>21</v>
      </c>
      <c r="E2" t="s">
        <v>6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</v>
      </c>
      <c r="L2" t="str">
        <f>IF(AND(I2&gt;8000,J2&lt;10%),"Yes","No")</f>
        <v>No</v>
      </c>
    </row>
    <row r="3" spans="1:12">
      <c r="A3">
        <v>2</v>
      </c>
      <c r="B3" t="s">
        <v>22</v>
      </c>
      <c r="C3">
        <v>25</v>
      </c>
      <c r="D3" t="s">
        <v>23</v>
      </c>
      <c r="E3" t="s">
        <v>4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 t="str">
        <f t="shared" ref="L3:L34" si="0">IF(AND(I3&gt;8000,J3&lt;10%),"Yes","No")</f>
        <v>No</v>
      </c>
    </row>
    <row r="4" spans="1:12">
      <c r="A4">
        <v>3</v>
      </c>
      <c r="B4" t="s">
        <v>24</v>
      </c>
      <c r="C4">
        <v>56</v>
      </c>
      <c r="D4" t="s">
        <v>25</v>
      </c>
      <c r="E4" t="s">
        <v>7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 t="str">
        <f t="shared" si="0"/>
        <v>No</v>
      </c>
    </row>
    <row r="5" spans="1:12">
      <c r="A5">
        <v>4</v>
      </c>
      <c r="B5" t="s">
        <v>24</v>
      </c>
      <c r="C5">
        <v>35</v>
      </c>
      <c r="D5" t="s">
        <v>25</v>
      </c>
      <c r="E5" t="s">
        <v>6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 t="str">
        <f t="shared" si="0"/>
        <v>No</v>
      </c>
    </row>
    <row r="6" spans="1:12">
      <c r="A6">
        <v>5</v>
      </c>
      <c r="B6" t="s">
        <v>26</v>
      </c>
      <c r="C6">
        <v>43</v>
      </c>
      <c r="D6" t="s">
        <v>25</v>
      </c>
      <c r="E6" t="s">
        <v>6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 t="str">
        <f t="shared" si="0"/>
        <v>No</v>
      </c>
    </row>
    <row r="7" spans="1:12">
      <c r="A7">
        <v>6</v>
      </c>
      <c r="B7" t="s">
        <v>27</v>
      </c>
      <c r="C7">
        <v>31</v>
      </c>
      <c r="D7" t="s">
        <v>23</v>
      </c>
      <c r="E7" t="s">
        <v>3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4836.94</v>
      </c>
      <c r="L7" t="str">
        <f t="shared" si="0"/>
        <v>No</v>
      </c>
    </row>
    <row r="8" spans="1:12">
      <c r="A8">
        <v>7</v>
      </c>
      <c r="B8" t="s">
        <v>24</v>
      </c>
      <c r="C8">
        <v>22</v>
      </c>
      <c r="D8" t="s">
        <v>21</v>
      </c>
      <c r="E8" t="s">
        <v>5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 t="str">
        <f t="shared" si="0"/>
        <v>No</v>
      </c>
    </row>
    <row r="9" spans="1:12">
      <c r="A9">
        <v>8</v>
      </c>
      <c r="B9" t="s">
        <v>20</v>
      </c>
      <c r="C9">
        <v>32</v>
      </c>
      <c r="D9" t="s">
        <v>28</v>
      </c>
      <c r="E9" t="s">
        <v>5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 t="str">
        <f t="shared" si="0"/>
        <v>No</v>
      </c>
    </row>
    <row r="10" spans="1:12">
      <c r="A10">
        <v>9</v>
      </c>
      <c r="B10" t="s">
        <v>29</v>
      </c>
      <c r="C10">
        <v>45</v>
      </c>
      <c r="D10" t="s">
        <v>30</v>
      </c>
      <c r="E10" t="s">
        <v>3</v>
      </c>
      <c r="F10">
        <v>8</v>
      </c>
      <c r="G10">
        <v>2209</v>
      </c>
      <c r="H10" s="2">
        <v>44935</v>
      </c>
      <c r="I10">
        <v>2594.22</v>
      </c>
      <c r="J10">
        <v>20.42</v>
      </c>
      <c r="K10">
        <v>1767.67</v>
      </c>
      <c r="L10" t="str">
        <f t="shared" si="0"/>
        <v>No</v>
      </c>
    </row>
    <row r="11" spans="1:12">
      <c r="A11">
        <v>10</v>
      </c>
      <c r="B11" t="s">
        <v>31</v>
      </c>
      <c r="C11">
        <v>24</v>
      </c>
      <c r="D11" t="s">
        <v>30</v>
      </c>
      <c r="E11" t="s">
        <v>4</v>
      </c>
      <c r="F11">
        <v>10</v>
      </c>
      <c r="G11">
        <v>1975</v>
      </c>
      <c r="H11" s="2">
        <v>44936</v>
      </c>
      <c r="I11">
        <v>2289.49</v>
      </c>
      <c r="J11">
        <v>18.67</v>
      </c>
      <c r="K11">
        <v>1419.64</v>
      </c>
      <c r="L11" t="str">
        <f t="shared" si="0"/>
        <v>No</v>
      </c>
    </row>
    <row r="12" spans="1:12">
      <c r="A12">
        <v>11</v>
      </c>
      <c r="B12" t="s">
        <v>26</v>
      </c>
      <c r="C12">
        <v>56</v>
      </c>
      <c r="D12" t="s">
        <v>32</v>
      </c>
      <c r="E12" t="s">
        <v>5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 t="str">
        <f t="shared" si="0"/>
        <v>No</v>
      </c>
    </row>
    <row r="13" spans="1:12">
      <c r="A13">
        <v>12</v>
      </c>
      <c r="B13" t="s">
        <v>33</v>
      </c>
      <c r="C13">
        <v>57</v>
      </c>
      <c r="D13" t="s">
        <v>21</v>
      </c>
      <c r="E13" t="s">
        <v>4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 t="str">
        <f t="shared" si="0"/>
        <v>No</v>
      </c>
    </row>
    <row r="14" spans="1:12">
      <c r="A14">
        <v>13</v>
      </c>
      <c r="B14" t="s">
        <v>34</v>
      </c>
      <c r="C14">
        <v>52</v>
      </c>
      <c r="D14" t="s">
        <v>23</v>
      </c>
      <c r="E14" t="s">
        <v>7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 t="str">
        <f t="shared" si="0"/>
        <v>No</v>
      </c>
    </row>
    <row r="15" spans="1:12">
      <c r="A15">
        <v>14</v>
      </c>
      <c r="B15" t="s">
        <v>34</v>
      </c>
      <c r="C15">
        <v>25</v>
      </c>
      <c r="D15" t="s">
        <v>25</v>
      </c>
      <c r="E15" t="s">
        <v>7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4273.94</v>
      </c>
      <c r="L15" t="str">
        <f t="shared" si="0"/>
        <v>No</v>
      </c>
    </row>
    <row r="16" spans="1:12">
      <c r="A16">
        <v>15</v>
      </c>
      <c r="B16" t="s">
        <v>35</v>
      </c>
      <c r="C16">
        <v>40</v>
      </c>
      <c r="D16" t="s">
        <v>30</v>
      </c>
      <c r="E16" t="s">
        <v>5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 t="str">
        <f t="shared" si="0"/>
        <v>No</v>
      </c>
    </row>
    <row r="17" spans="1:12">
      <c r="A17">
        <v>16</v>
      </c>
      <c r="B17" t="s">
        <v>33</v>
      </c>
      <c r="C17">
        <v>57</v>
      </c>
      <c r="D17" t="s">
        <v>21</v>
      </c>
      <c r="E17" t="s">
        <v>5</v>
      </c>
      <c r="F17">
        <v>9</v>
      </c>
      <c r="G17">
        <v>1497</v>
      </c>
      <c r="H17" s="2">
        <v>44942</v>
      </c>
      <c r="I17">
        <v>9745.14</v>
      </c>
      <c r="J17">
        <v>16.31</v>
      </c>
      <c r="K17">
        <v>3842.98</v>
      </c>
      <c r="L17" t="str">
        <f t="shared" si="0"/>
        <v>No</v>
      </c>
    </row>
    <row r="18" spans="1:12">
      <c r="A18">
        <v>17</v>
      </c>
      <c r="B18" t="s">
        <v>26</v>
      </c>
      <c r="C18">
        <v>42</v>
      </c>
      <c r="D18" t="s">
        <v>36</v>
      </c>
      <c r="E18" t="s">
        <v>7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 t="str">
        <f t="shared" si="0"/>
        <v>No</v>
      </c>
    </row>
    <row r="19" spans="1:12">
      <c r="A19">
        <v>18</v>
      </c>
      <c r="B19" t="s">
        <v>26</v>
      </c>
      <c r="C19">
        <v>39</v>
      </c>
      <c r="D19" t="s">
        <v>23</v>
      </c>
      <c r="E19" t="s">
        <v>7</v>
      </c>
      <c r="F19">
        <v>2</v>
      </c>
      <c r="G19">
        <v>4277</v>
      </c>
      <c r="H19" s="2">
        <v>44944</v>
      </c>
      <c r="I19">
        <v>4149.64</v>
      </c>
      <c r="J19">
        <v>0.91</v>
      </c>
      <c r="K19">
        <v>6557.04</v>
      </c>
      <c r="L19" t="str">
        <f t="shared" si="0"/>
        <v>No</v>
      </c>
    </row>
    <row r="20" spans="1:12">
      <c r="A20">
        <v>19</v>
      </c>
      <c r="B20" t="s">
        <v>34</v>
      </c>
      <c r="C20">
        <v>49</v>
      </c>
      <c r="D20" t="s">
        <v>23</v>
      </c>
      <c r="E20" t="s">
        <v>5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 t="str">
        <f t="shared" si="0"/>
        <v>No</v>
      </c>
    </row>
    <row r="21" spans="1:12">
      <c r="A21">
        <v>20</v>
      </c>
      <c r="B21" t="s">
        <v>35</v>
      </c>
      <c r="C21">
        <v>36</v>
      </c>
      <c r="D21" t="s">
        <v>36</v>
      </c>
      <c r="E21" t="s">
        <v>7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 t="str">
        <f t="shared" si="0"/>
        <v>No</v>
      </c>
    </row>
    <row r="22" spans="1:12">
      <c r="A22">
        <v>21</v>
      </c>
      <c r="B22" t="s">
        <v>20</v>
      </c>
      <c r="C22">
        <v>23</v>
      </c>
      <c r="D22" t="s">
        <v>36</v>
      </c>
      <c r="E22" t="s">
        <v>5</v>
      </c>
      <c r="F22">
        <v>1</v>
      </c>
      <c r="G22">
        <v>2879</v>
      </c>
      <c r="H22" s="2">
        <v>44947</v>
      </c>
      <c r="I22">
        <v>4954.02</v>
      </c>
      <c r="J22">
        <v>11.18</v>
      </c>
      <c r="K22">
        <v>8953.04</v>
      </c>
      <c r="L22" t="str">
        <f t="shared" si="0"/>
        <v>No</v>
      </c>
    </row>
    <row r="23" spans="1:12">
      <c r="A23">
        <v>22</v>
      </c>
      <c r="B23" t="s">
        <v>27</v>
      </c>
      <c r="C23">
        <v>58</v>
      </c>
      <c r="D23" t="s">
        <v>25</v>
      </c>
      <c r="E23" t="s">
        <v>3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 t="str">
        <f t="shared" si="0"/>
        <v>No</v>
      </c>
    </row>
    <row r="24" spans="1:12">
      <c r="A24">
        <v>23</v>
      </c>
      <c r="B24" t="s">
        <v>34</v>
      </c>
      <c r="C24">
        <v>32</v>
      </c>
      <c r="D24" t="s">
        <v>32</v>
      </c>
      <c r="E24" t="s">
        <v>6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 t="str">
        <f t="shared" si="0"/>
        <v>No</v>
      </c>
    </row>
    <row r="25" spans="1:12">
      <c r="A25">
        <v>24</v>
      </c>
      <c r="B25" t="s">
        <v>27</v>
      </c>
      <c r="C25">
        <v>44</v>
      </c>
      <c r="D25" t="s">
        <v>30</v>
      </c>
      <c r="E25" t="s">
        <v>5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 t="str">
        <f t="shared" si="0"/>
        <v>No</v>
      </c>
    </row>
    <row r="26" spans="1:12">
      <c r="A26">
        <v>25</v>
      </c>
      <c r="B26" t="s">
        <v>31</v>
      </c>
      <c r="C26">
        <v>33</v>
      </c>
      <c r="D26" t="s">
        <v>30</v>
      </c>
      <c r="E26" t="s">
        <v>4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 t="str">
        <f t="shared" si="0"/>
        <v>No</v>
      </c>
    </row>
    <row r="27" spans="1:12">
      <c r="A27">
        <v>26</v>
      </c>
      <c r="B27" t="s">
        <v>24</v>
      </c>
      <c r="C27">
        <v>24</v>
      </c>
      <c r="D27" t="s">
        <v>37</v>
      </c>
      <c r="E27" t="s">
        <v>5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 t="str">
        <f t="shared" si="0"/>
        <v>No</v>
      </c>
    </row>
    <row r="28" spans="1:12">
      <c r="A28">
        <v>27</v>
      </c>
      <c r="B28" t="s">
        <v>22</v>
      </c>
      <c r="C28">
        <v>38</v>
      </c>
      <c r="D28" t="s">
        <v>25</v>
      </c>
      <c r="E28" t="s">
        <v>7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 t="str">
        <f t="shared" si="0"/>
        <v>No</v>
      </c>
    </row>
    <row r="29" spans="1:12">
      <c r="A29">
        <v>28</v>
      </c>
      <c r="B29" t="s">
        <v>24</v>
      </c>
      <c r="C29">
        <v>54</v>
      </c>
      <c r="D29" t="s">
        <v>36</v>
      </c>
      <c r="E29" t="s">
        <v>4</v>
      </c>
      <c r="F29">
        <v>1</v>
      </c>
      <c r="G29">
        <v>2398</v>
      </c>
      <c r="H29" s="2">
        <v>44954</v>
      </c>
      <c r="I29">
        <v>2536.03</v>
      </c>
      <c r="J29">
        <v>18.67</v>
      </c>
      <c r="K29">
        <v>4606.67</v>
      </c>
      <c r="L29" t="str">
        <f t="shared" si="0"/>
        <v>No</v>
      </c>
    </row>
    <row r="30" spans="1:12">
      <c r="A30">
        <v>29</v>
      </c>
      <c r="B30" t="s">
        <v>20</v>
      </c>
      <c r="C30">
        <v>22</v>
      </c>
      <c r="D30" t="s">
        <v>37</v>
      </c>
      <c r="E30" t="s">
        <v>4</v>
      </c>
      <c r="F30">
        <v>9</v>
      </c>
      <c r="G30">
        <v>2046</v>
      </c>
      <c r="H30" s="2">
        <v>44955</v>
      </c>
      <c r="I30">
        <v>6692.01</v>
      </c>
      <c r="J30">
        <v>8.37</v>
      </c>
      <c r="K30">
        <v>5458.96</v>
      </c>
      <c r="L30" t="str">
        <f t="shared" si="0"/>
        <v>No</v>
      </c>
    </row>
    <row r="31" spans="1:12">
      <c r="A31">
        <v>30</v>
      </c>
      <c r="B31" t="s">
        <v>22</v>
      </c>
      <c r="C31">
        <v>41</v>
      </c>
      <c r="D31" t="s">
        <v>23</v>
      </c>
      <c r="E31" t="s">
        <v>6</v>
      </c>
      <c r="F31">
        <v>5</v>
      </c>
      <c r="G31">
        <v>1460</v>
      </c>
      <c r="H31" s="2">
        <v>44956</v>
      </c>
      <c r="I31">
        <v>5221.35</v>
      </c>
      <c r="J31">
        <v>6.29</v>
      </c>
      <c r="K31">
        <v>7844.29</v>
      </c>
      <c r="L31" t="str">
        <f t="shared" si="0"/>
        <v>No</v>
      </c>
    </row>
    <row r="32" spans="1:12">
      <c r="A32">
        <v>31</v>
      </c>
      <c r="B32" t="s">
        <v>29</v>
      </c>
      <c r="C32">
        <v>35</v>
      </c>
      <c r="D32" t="s">
        <v>32</v>
      </c>
      <c r="E32" t="s">
        <v>5</v>
      </c>
      <c r="F32">
        <v>7</v>
      </c>
      <c r="G32">
        <v>3767</v>
      </c>
      <c r="H32" s="2">
        <v>44957</v>
      </c>
      <c r="I32">
        <v>4298.48</v>
      </c>
      <c r="J32">
        <v>3.47</v>
      </c>
      <c r="K32">
        <v>9608.04</v>
      </c>
      <c r="L32" t="str">
        <f t="shared" si="0"/>
        <v>No</v>
      </c>
    </row>
    <row r="33" spans="1:12">
      <c r="A33">
        <v>32</v>
      </c>
      <c r="B33" t="s">
        <v>24</v>
      </c>
      <c r="C33">
        <v>52</v>
      </c>
      <c r="D33" t="s">
        <v>37</v>
      </c>
      <c r="E33" t="s">
        <v>3</v>
      </c>
      <c r="F33">
        <v>10</v>
      </c>
      <c r="G33">
        <v>4426</v>
      </c>
      <c r="H33" s="2">
        <v>44958</v>
      </c>
      <c r="I33">
        <v>5591.4</v>
      </c>
      <c r="J33">
        <v>17.31</v>
      </c>
      <c r="K33">
        <v>1614.54</v>
      </c>
      <c r="L33" t="str">
        <f t="shared" si="0"/>
        <v>No</v>
      </c>
    </row>
    <row r="34" spans="1:12">
      <c r="A34">
        <v>33</v>
      </c>
      <c r="B34" t="s">
        <v>34</v>
      </c>
      <c r="C34">
        <v>46</v>
      </c>
      <c r="D34" t="s">
        <v>21</v>
      </c>
      <c r="E34" t="s">
        <v>4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 t="str">
        <f t="shared" si="0"/>
        <v>No</v>
      </c>
    </row>
    <row r="35" spans="1:14">
      <c r="A35">
        <v>34</v>
      </c>
      <c r="B35" t="s">
        <v>35</v>
      </c>
      <c r="C35">
        <v>24</v>
      </c>
      <c r="D35" t="s">
        <v>30</v>
      </c>
      <c r="E35" t="s">
        <v>4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 t="str">
        <f t="shared" ref="L35:L66" si="1">IF(AND(I35&gt;8000,J35&lt;10%),"Yes","No")</f>
        <v>No</v>
      </c>
      <c r="M35" t="s">
        <v>38</v>
      </c>
      <c r="N35" t="s">
        <v>39</v>
      </c>
    </row>
    <row r="36" spans="1:13">
      <c r="A36">
        <v>35</v>
      </c>
      <c r="B36" t="s">
        <v>24</v>
      </c>
      <c r="C36">
        <v>25</v>
      </c>
      <c r="D36" t="s">
        <v>36</v>
      </c>
      <c r="E36" t="s">
        <v>3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 t="str">
        <f t="shared" si="1"/>
        <v>No</v>
      </c>
      <c r="M36">
        <f>SUM(I33:I60)</f>
        <v>154688.47</v>
      </c>
    </row>
    <row r="37" spans="1:12">
      <c r="A37">
        <v>36</v>
      </c>
      <c r="B37" t="s">
        <v>24</v>
      </c>
      <c r="C37">
        <v>52</v>
      </c>
      <c r="D37" t="s">
        <v>28</v>
      </c>
      <c r="E37" t="s">
        <v>4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 t="str">
        <f t="shared" si="1"/>
        <v>No</v>
      </c>
    </row>
    <row r="38" spans="1:12">
      <c r="A38">
        <v>37</v>
      </c>
      <c r="B38" t="s">
        <v>24</v>
      </c>
      <c r="C38">
        <v>56</v>
      </c>
      <c r="D38" t="s">
        <v>36</v>
      </c>
      <c r="E38" t="s">
        <v>7</v>
      </c>
      <c r="F38">
        <v>3</v>
      </c>
      <c r="G38">
        <v>4792</v>
      </c>
      <c r="H38" s="2">
        <v>44963</v>
      </c>
      <c r="I38">
        <v>8303.7</v>
      </c>
      <c r="J38">
        <v>19.42</v>
      </c>
      <c r="K38">
        <v>9390.4</v>
      </c>
      <c r="L38" t="str">
        <f t="shared" si="1"/>
        <v>No</v>
      </c>
    </row>
    <row r="39" spans="1:12">
      <c r="A39">
        <v>38</v>
      </c>
      <c r="B39" t="s">
        <v>26</v>
      </c>
      <c r="C39">
        <v>35</v>
      </c>
      <c r="D39" t="s">
        <v>28</v>
      </c>
      <c r="E39" t="s">
        <v>3</v>
      </c>
      <c r="F39">
        <v>2</v>
      </c>
      <c r="G39">
        <v>4645</v>
      </c>
      <c r="H39" s="2">
        <v>44964</v>
      </c>
      <c r="I39">
        <v>9257.17</v>
      </c>
      <c r="J39">
        <v>18.01</v>
      </c>
      <c r="K39">
        <v>9842.55</v>
      </c>
      <c r="L39" t="str">
        <f t="shared" si="1"/>
        <v>No</v>
      </c>
    </row>
    <row r="40" spans="1:12">
      <c r="A40">
        <v>39</v>
      </c>
      <c r="B40" t="s">
        <v>22</v>
      </c>
      <c r="C40">
        <v>30</v>
      </c>
      <c r="D40" t="s">
        <v>37</v>
      </c>
      <c r="E40" t="s">
        <v>7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 t="str">
        <f t="shared" si="1"/>
        <v>No</v>
      </c>
    </row>
    <row r="41" spans="1:12">
      <c r="A41">
        <v>40</v>
      </c>
      <c r="B41" t="s">
        <v>35</v>
      </c>
      <c r="C41">
        <v>41</v>
      </c>
      <c r="D41" t="s">
        <v>28</v>
      </c>
      <c r="E41" t="s">
        <v>5</v>
      </c>
      <c r="F41">
        <v>5</v>
      </c>
      <c r="G41">
        <v>3863</v>
      </c>
      <c r="H41" s="2">
        <v>44966</v>
      </c>
      <c r="I41">
        <v>2403.01</v>
      </c>
      <c r="J41">
        <v>28.88</v>
      </c>
      <c r="K41">
        <v>4113.18</v>
      </c>
      <c r="L41" t="str">
        <f t="shared" si="1"/>
        <v>No</v>
      </c>
    </row>
    <row r="42" spans="1:12">
      <c r="A42">
        <v>41</v>
      </c>
      <c r="B42" t="s">
        <v>27</v>
      </c>
      <c r="C42">
        <v>53</v>
      </c>
      <c r="D42" t="s">
        <v>37</v>
      </c>
      <c r="E42" t="s">
        <v>5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 t="str">
        <f t="shared" si="1"/>
        <v>No</v>
      </c>
    </row>
    <row r="43" spans="1:12">
      <c r="A43">
        <v>42</v>
      </c>
      <c r="B43" t="s">
        <v>27</v>
      </c>
      <c r="C43">
        <v>30</v>
      </c>
      <c r="D43" t="s">
        <v>36</v>
      </c>
      <c r="E43" t="s">
        <v>5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 t="str">
        <f t="shared" si="1"/>
        <v>No</v>
      </c>
    </row>
    <row r="44" spans="1:12">
      <c r="A44">
        <v>43</v>
      </c>
      <c r="B44" t="s">
        <v>22</v>
      </c>
      <c r="C44">
        <v>48</v>
      </c>
      <c r="D44" t="s">
        <v>25</v>
      </c>
      <c r="E44" t="s">
        <v>7</v>
      </c>
      <c r="F44">
        <v>1</v>
      </c>
      <c r="G44">
        <v>1640</v>
      </c>
      <c r="H44" s="2">
        <v>44969</v>
      </c>
      <c r="I44">
        <v>9856.37</v>
      </c>
      <c r="J44">
        <v>24.41</v>
      </c>
      <c r="K44">
        <v>6739.24</v>
      </c>
      <c r="L44" t="str">
        <f t="shared" si="1"/>
        <v>No</v>
      </c>
    </row>
    <row r="45" spans="1:12">
      <c r="A45">
        <v>44</v>
      </c>
      <c r="B45" t="s">
        <v>31</v>
      </c>
      <c r="C45">
        <v>24</v>
      </c>
      <c r="D45" t="s">
        <v>25</v>
      </c>
      <c r="E45" t="s">
        <v>4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 t="str">
        <f t="shared" si="1"/>
        <v>No</v>
      </c>
    </row>
    <row r="46" spans="1:12">
      <c r="A46">
        <v>45</v>
      </c>
      <c r="B46" t="s">
        <v>26</v>
      </c>
      <c r="C46">
        <v>25</v>
      </c>
      <c r="D46" t="s">
        <v>37</v>
      </c>
      <c r="E46" t="s">
        <v>4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 t="str">
        <f t="shared" si="1"/>
        <v>No</v>
      </c>
    </row>
    <row r="47" spans="1:12">
      <c r="A47">
        <v>46</v>
      </c>
      <c r="B47" t="s">
        <v>24</v>
      </c>
      <c r="C47">
        <v>36</v>
      </c>
      <c r="D47" t="s">
        <v>21</v>
      </c>
      <c r="E47" t="s">
        <v>3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 t="str">
        <f t="shared" si="1"/>
        <v>No</v>
      </c>
    </row>
    <row r="48" spans="1:12">
      <c r="A48">
        <v>47</v>
      </c>
      <c r="B48" t="s">
        <v>29</v>
      </c>
      <c r="C48">
        <v>54</v>
      </c>
      <c r="D48" t="s">
        <v>37</v>
      </c>
      <c r="E48" t="s">
        <v>3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 t="str">
        <f t="shared" si="1"/>
        <v>No</v>
      </c>
    </row>
    <row r="49" spans="1:12">
      <c r="A49">
        <v>48</v>
      </c>
      <c r="B49" t="s">
        <v>26</v>
      </c>
      <c r="C49">
        <v>26</v>
      </c>
      <c r="D49" t="s">
        <v>21</v>
      </c>
      <c r="E49" t="s">
        <v>4</v>
      </c>
      <c r="F49">
        <v>6</v>
      </c>
      <c r="G49">
        <v>2542</v>
      </c>
      <c r="H49" s="2">
        <v>44974</v>
      </c>
      <c r="I49">
        <v>2569.26</v>
      </c>
      <c r="J49">
        <v>13.26</v>
      </c>
      <c r="K49">
        <v>2794.79</v>
      </c>
      <c r="L49" t="str">
        <f t="shared" si="1"/>
        <v>No</v>
      </c>
    </row>
    <row r="50" spans="1:12">
      <c r="A50">
        <v>49</v>
      </c>
      <c r="B50" t="s">
        <v>29</v>
      </c>
      <c r="C50">
        <v>25</v>
      </c>
      <c r="D50" t="s">
        <v>37</v>
      </c>
      <c r="E50" t="s">
        <v>6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2105.74</v>
      </c>
      <c r="L50" t="str">
        <f t="shared" si="1"/>
        <v>No</v>
      </c>
    </row>
    <row r="51" spans="1:12">
      <c r="A51">
        <v>50</v>
      </c>
      <c r="B51" t="s">
        <v>22</v>
      </c>
      <c r="C51">
        <v>33</v>
      </c>
      <c r="D51" t="s">
        <v>32</v>
      </c>
      <c r="E51" t="s">
        <v>7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 t="str">
        <f t="shared" si="1"/>
        <v>No</v>
      </c>
    </row>
    <row r="52" spans="1:12">
      <c r="A52">
        <v>51</v>
      </c>
      <c r="B52" t="s">
        <v>22</v>
      </c>
      <c r="C52">
        <v>44</v>
      </c>
      <c r="D52" t="s">
        <v>32</v>
      </c>
      <c r="E52" t="s">
        <v>7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 t="str">
        <f t="shared" si="1"/>
        <v>No</v>
      </c>
    </row>
    <row r="53" spans="1:12">
      <c r="A53">
        <v>52</v>
      </c>
      <c r="B53" t="s">
        <v>31</v>
      </c>
      <c r="C53">
        <v>35</v>
      </c>
      <c r="D53" t="s">
        <v>37</v>
      </c>
      <c r="E53" t="s">
        <v>7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4970.9</v>
      </c>
      <c r="L53" t="str">
        <f t="shared" si="1"/>
        <v>No</v>
      </c>
    </row>
    <row r="54" spans="1:12">
      <c r="A54">
        <v>53</v>
      </c>
      <c r="B54" t="s">
        <v>20</v>
      </c>
      <c r="C54">
        <v>33</v>
      </c>
      <c r="D54" t="s">
        <v>25</v>
      </c>
      <c r="E54" t="s">
        <v>6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 t="str">
        <f t="shared" si="1"/>
        <v>No</v>
      </c>
    </row>
    <row r="55" spans="1:12">
      <c r="A55">
        <v>54</v>
      </c>
      <c r="B55" t="s">
        <v>20</v>
      </c>
      <c r="C55">
        <v>38</v>
      </c>
      <c r="D55" t="s">
        <v>21</v>
      </c>
      <c r="E55" t="s">
        <v>3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</v>
      </c>
      <c r="L55" t="str">
        <f t="shared" si="1"/>
        <v>No</v>
      </c>
    </row>
    <row r="56" spans="1:12">
      <c r="A56">
        <v>55</v>
      </c>
      <c r="B56" t="s">
        <v>33</v>
      </c>
      <c r="C56">
        <v>46</v>
      </c>
      <c r="D56" t="s">
        <v>23</v>
      </c>
      <c r="E56" t="s">
        <v>3</v>
      </c>
      <c r="F56">
        <v>5</v>
      </c>
      <c r="G56">
        <v>2333</v>
      </c>
      <c r="H56" s="2">
        <v>44981</v>
      </c>
      <c r="I56">
        <v>8829.03</v>
      </c>
      <c r="J56">
        <v>26.61</v>
      </c>
      <c r="K56">
        <v>9809.64</v>
      </c>
      <c r="L56" t="str">
        <f t="shared" si="1"/>
        <v>No</v>
      </c>
    </row>
    <row r="57" spans="1:12">
      <c r="A57">
        <v>56</v>
      </c>
      <c r="B57" t="s">
        <v>34</v>
      </c>
      <c r="C57">
        <v>51</v>
      </c>
      <c r="D57" t="s">
        <v>32</v>
      </c>
      <c r="E57" t="s">
        <v>7</v>
      </c>
      <c r="F57">
        <v>1</v>
      </c>
      <c r="G57">
        <v>3987</v>
      </c>
      <c r="H57" s="2">
        <v>44982</v>
      </c>
      <c r="I57">
        <v>2797.13</v>
      </c>
      <c r="J57">
        <v>18.56</v>
      </c>
      <c r="K57">
        <v>4525.21</v>
      </c>
      <c r="L57" t="str">
        <f t="shared" si="1"/>
        <v>No</v>
      </c>
    </row>
    <row r="58" spans="1:12">
      <c r="A58">
        <v>57</v>
      </c>
      <c r="B58" t="s">
        <v>31</v>
      </c>
      <c r="C58">
        <v>43</v>
      </c>
      <c r="D58" t="s">
        <v>21</v>
      </c>
      <c r="E58" t="s">
        <v>3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 t="str">
        <f t="shared" si="1"/>
        <v>No</v>
      </c>
    </row>
    <row r="59" spans="1:12">
      <c r="A59">
        <v>58</v>
      </c>
      <c r="B59" t="s">
        <v>35</v>
      </c>
      <c r="C59">
        <v>47</v>
      </c>
      <c r="D59" t="s">
        <v>30</v>
      </c>
      <c r="E59" t="s">
        <v>7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 t="str">
        <f t="shared" si="1"/>
        <v>No</v>
      </c>
    </row>
    <row r="60" spans="1:12">
      <c r="A60">
        <v>59</v>
      </c>
      <c r="B60" t="s">
        <v>31</v>
      </c>
      <c r="C60">
        <v>38</v>
      </c>
      <c r="D60" t="s">
        <v>28</v>
      </c>
      <c r="E60" t="s">
        <v>4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 t="str">
        <f t="shared" si="1"/>
        <v>No</v>
      </c>
    </row>
    <row r="61" spans="1:12">
      <c r="A61">
        <v>60</v>
      </c>
      <c r="B61" t="s">
        <v>27</v>
      </c>
      <c r="C61">
        <v>41</v>
      </c>
      <c r="D61" t="s">
        <v>36</v>
      </c>
      <c r="E61" t="s">
        <v>4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 t="str">
        <f t="shared" si="1"/>
        <v>No</v>
      </c>
    </row>
    <row r="62" spans="1:12">
      <c r="A62">
        <v>61</v>
      </c>
      <c r="B62" t="s">
        <v>34</v>
      </c>
      <c r="C62">
        <v>55</v>
      </c>
      <c r="D62" t="s">
        <v>25</v>
      </c>
      <c r="E62" t="s">
        <v>3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 t="str">
        <f t="shared" si="1"/>
        <v>No</v>
      </c>
    </row>
    <row r="63" spans="1:12">
      <c r="A63">
        <v>62</v>
      </c>
      <c r="B63" t="s">
        <v>35</v>
      </c>
      <c r="C63">
        <v>54</v>
      </c>
      <c r="D63" t="s">
        <v>25</v>
      </c>
      <c r="E63" t="s">
        <v>6</v>
      </c>
      <c r="F63">
        <v>2</v>
      </c>
      <c r="G63">
        <v>3882</v>
      </c>
      <c r="H63" s="2">
        <v>44988</v>
      </c>
      <c r="I63">
        <v>4547.99</v>
      </c>
      <c r="J63">
        <v>16.24</v>
      </c>
      <c r="K63">
        <v>6878.14</v>
      </c>
      <c r="L63" t="str">
        <f t="shared" si="1"/>
        <v>No</v>
      </c>
    </row>
    <row r="64" spans="1:12">
      <c r="A64">
        <v>63</v>
      </c>
      <c r="B64" t="s">
        <v>35</v>
      </c>
      <c r="C64">
        <v>58</v>
      </c>
      <c r="D64" t="s">
        <v>30</v>
      </c>
      <c r="E64" t="s">
        <v>3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 t="str">
        <f t="shared" si="1"/>
        <v>No</v>
      </c>
    </row>
    <row r="65" spans="1:12">
      <c r="A65">
        <v>64</v>
      </c>
      <c r="B65" t="s">
        <v>26</v>
      </c>
      <c r="C65">
        <v>28</v>
      </c>
      <c r="D65" t="s">
        <v>25</v>
      </c>
      <c r="E65" t="s">
        <v>5</v>
      </c>
      <c r="F65">
        <v>9</v>
      </c>
      <c r="G65">
        <v>3908</v>
      </c>
      <c r="H65" s="2">
        <v>44990</v>
      </c>
      <c r="I65">
        <v>8407.97</v>
      </c>
      <c r="J65">
        <v>24.9</v>
      </c>
      <c r="K65">
        <v>7280.79</v>
      </c>
      <c r="L65" t="str">
        <f t="shared" si="1"/>
        <v>No</v>
      </c>
    </row>
    <row r="66" spans="1:12">
      <c r="A66">
        <v>65</v>
      </c>
      <c r="B66" t="s">
        <v>27</v>
      </c>
      <c r="C66">
        <v>43</v>
      </c>
      <c r="D66" t="s">
        <v>36</v>
      </c>
      <c r="E66" t="s">
        <v>7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 t="str">
        <f t="shared" si="1"/>
        <v>No</v>
      </c>
    </row>
    <row r="67" spans="1:12">
      <c r="A67">
        <v>66</v>
      </c>
      <c r="B67" t="s">
        <v>27</v>
      </c>
      <c r="C67">
        <v>53</v>
      </c>
      <c r="D67" t="s">
        <v>32</v>
      </c>
      <c r="E67" t="s">
        <v>5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 t="str">
        <f t="shared" ref="L67:L98" si="2">IF(AND(I67&gt;8000,J67&lt;10%),"Yes","No")</f>
        <v>No</v>
      </c>
    </row>
    <row r="68" spans="1:12">
      <c r="A68">
        <v>67</v>
      </c>
      <c r="B68" t="s">
        <v>24</v>
      </c>
      <c r="C68">
        <v>35</v>
      </c>
      <c r="D68" t="s">
        <v>36</v>
      </c>
      <c r="E68" t="s">
        <v>3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 t="str">
        <f t="shared" si="2"/>
        <v>No</v>
      </c>
    </row>
    <row r="69" spans="1:12">
      <c r="A69">
        <v>68</v>
      </c>
      <c r="B69" t="s">
        <v>33</v>
      </c>
      <c r="C69">
        <v>29</v>
      </c>
      <c r="D69" t="s">
        <v>30</v>
      </c>
      <c r="E69" t="s">
        <v>4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 t="str">
        <f t="shared" si="2"/>
        <v>No</v>
      </c>
    </row>
    <row r="70" spans="1:12">
      <c r="A70">
        <v>69</v>
      </c>
      <c r="B70" t="s">
        <v>26</v>
      </c>
      <c r="C70">
        <v>46</v>
      </c>
      <c r="D70" t="s">
        <v>36</v>
      </c>
      <c r="E70" t="s">
        <v>7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</v>
      </c>
      <c r="L70" t="str">
        <f t="shared" si="2"/>
        <v>No</v>
      </c>
    </row>
    <row r="71" spans="1:12">
      <c r="A71">
        <v>70</v>
      </c>
      <c r="B71" t="s">
        <v>29</v>
      </c>
      <c r="C71">
        <v>37</v>
      </c>
      <c r="D71" t="s">
        <v>36</v>
      </c>
      <c r="E71" t="s">
        <v>3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 t="str">
        <f t="shared" si="2"/>
        <v>No</v>
      </c>
    </row>
    <row r="72" spans="1:12">
      <c r="A72">
        <v>71</v>
      </c>
      <c r="B72" t="s">
        <v>22</v>
      </c>
      <c r="C72">
        <v>40</v>
      </c>
      <c r="D72" t="s">
        <v>32</v>
      </c>
      <c r="E72" t="s">
        <v>6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 t="str">
        <f t="shared" si="2"/>
        <v>No</v>
      </c>
    </row>
    <row r="73" spans="1:12">
      <c r="A73">
        <v>72</v>
      </c>
      <c r="B73" t="s">
        <v>24</v>
      </c>
      <c r="C73">
        <v>37</v>
      </c>
      <c r="D73" t="s">
        <v>32</v>
      </c>
      <c r="E73" t="s">
        <v>3</v>
      </c>
      <c r="F73">
        <v>5</v>
      </c>
      <c r="G73">
        <v>2202</v>
      </c>
      <c r="H73" s="2">
        <v>44998</v>
      </c>
      <c r="I73">
        <v>7025.79</v>
      </c>
      <c r="J73">
        <v>4.81</v>
      </c>
      <c r="K73">
        <v>7400.25</v>
      </c>
      <c r="L73" t="str">
        <f t="shared" si="2"/>
        <v>No</v>
      </c>
    </row>
    <row r="74" spans="1:12">
      <c r="A74">
        <v>73</v>
      </c>
      <c r="B74" t="s">
        <v>20</v>
      </c>
      <c r="C74">
        <v>33</v>
      </c>
      <c r="D74" t="s">
        <v>36</v>
      </c>
      <c r="E74" t="s">
        <v>6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 t="str">
        <f t="shared" si="2"/>
        <v>No</v>
      </c>
    </row>
    <row r="75" spans="1:12">
      <c r="A75">
        <v>74</v>
      </c>
      <c r="B75" t="s">
        <v>27</v>
      </c>
      <c r="C75">
        <v>51</v>
      </c>
      <c r="D75" t="s">
        <v>36</v>
      </c>
      <c r="E75" t="s">
        <v>4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 t="str">
        <f t="shared" si="2"/>
        <v>No</v>
      </c>
    </row>
    <row r="76" spans="1:12">
      <c r="A76">
        <v>75</v>
      </c>
      <c r="B76" t="s">
        <v>31</v>
      </c>
      <c r="C76">
        <v>23</v>
      </c>
      <c r="D76" t="s">
        <v>30</v>
      </c>
      <c r="E76" t="s">
        <v>6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 t="str">
        <f t="shared" si="2"/>
        <v>No</v>
      </c>
    </row>
    <row r="77" spans="1:12">
      <c r="A77">
        <v>76</v>
      </c>
      <c r="B77" t="s">
        <v>31</v>
      </c>
      <c r="C77">
        <v>53</v>
      </c>
      <c r="D77" t="s">
        <v>23</v>
      </c>
      <c r="E77" t="s">
        <v>5</v>
      </c>
      <c r="F77">
        <v>6</v>
      </c>
      <c r="G77">
        <v>4698</v>
      </c>
      <c r="H77" s="2">
        <v>45002</v>
      </c>
      <c r="I77">
        <v>801.61</v>
      </c>
      <c r="J77">
        <v>4.81</v>
      </c>
      <c r="K77">
        <v>4351.05</v>
      </c>
      <c r="L77" t="str">
        <f t="shared" si="2"/>
        <v>No</v>
      </c>
    </row>
    <row r="78" spans="1:12">
      <c r="A78">
        <v>77</v>
      </c>
      <c r="B78" t="s">
        <v>33</v>
      </c>
      <c r="C78">
        <v>46</v>
      </c>
      <c r="D78" t="s">
        <v>21</v>
      </c>
      <c r="E78" t="s">
        <v>5</v>
      </c>
      <c r="F78">
        <v>10</v>
      </c>
      <c r="G78">
        <v>4745</v>
      </c>
      <c r="H78" s="2">
        <v>45003</v>
      </c>
      <c r="I78">
        <v>2998.66</v>
      </c>
      <c r="J78">
        <v>19.83</v>
      </c>
      <c r="K78">
        <v>3549.91</v>
      </c>
      <c r="L78" t="str">
        <f t="shared" si="2"/>
        <v>No</v>
      </c>
    </row>
    <row r="79" spans="1:12">
      <c r="A79">
        <v>78</v>
      </c>
      <c r="B79" t="s">
        <v>31</v>
      </c>
      <c r="C79">
        <v>46</v>
      </c>
      <c r="D79" t="s">
        <v>36</v>
      </c>
      <c r="E79" t="s">
        <v>5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 t="str">
        <f t="shared" si="2"/>
        <v>No</v>
      </c>
    </row>
    <row r="80" spans="1:12">
      <c r="A80">
        <v>79</v>
      </c>
      <c r="B80" t="s">
        <v>31</v>
      </c>
      <c r="C80">
        <v>25</v>
      </c>
      <c r="D80" t="s">
        <v>23</v>
      </c>
      <c r="E80" t="s">
        <v>5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 t="str">
        <f t="shared" si="2"/>
        <v>No</v>
      </c>
    </row>
    <row r="81" spans="1:12">
      <c r="A81">
        <v>80</v>
      </c>
      <c r="B81" t="s">
        <v>24</v>
      </c>
      <c r="C81">
        <v>40</v>
      </c>
      <c r="D81" t="s">
        <v>23</v>
      </c>
      <c r="E81" t="s">
        <v>5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 t="str">
        <f t="shared" si="2"/>
        <v>No</v>
      </c>
    </row>
    <row r="82" spans="1:12">
      <c r="A82">
        <v>81</v>
      </c>
      <c r="B82" t="s">
        <v>31</v>
      </c>
      <c r="C82">
        <v>25</v>
      </c>
      <c r="D82" t="s">
        <v>21</v>
      </c>
      <c r="E82" t="s">
        <v>6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 t="str">
        <f t="shared" si="2"/>
        <v>No</v>
      </c>
    </row>
    <row r="83" spans="1:12">
      <c r="A83">
        <v>82</v>
      </c>
      <c r="B83" t="s">
        <v>31</v>
      </c>
      <c r="C83">
        <v>34</v>
      </c>
      <c r="D83" t="s">
        <v>28</v>
      </c>
      <c r="E83" t="s">
        <v>5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 t="str">
        <f t="shared" si="2"/>
        <v>No</v>
      </c>
    </row>
    <row r="84" spans="1:12">
      <c r="A84">
        <v>83</v>
      </c>
      <c r="B84" t="s">
        <v>34</v>
      </c>
      <c r="C84">
        <v>57</v>
      </c>
      <c r="D84" t="s">
        <v>28</v>
      </c>
      <c r="E84" t="s">
        <v>7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 t="str">
        <f t="shared" si="2"/>
        <v>No</v>
      </c>
    </row>
    <row r="85" spans="1:12">
      <c r="A85">
        <v>84</v>
      </c>
      <c r="B85" t="s">
        <v>31</v>
      </c>
      <c r="C85">
        <v>44</v>
      </c>
      <c r="D85" t="s">
        <v>25</v>
      </c>
      <c r="E85" t="s">
        <v>6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 t="str">
        <f t="shared" si="2"/>
        <v>No</v>
      </c>
    </row>
    <row r="86" spans="1:12">
      <c r="A86">
        <v>85</v>
      </c>
      <c r="B86" t="s">
        <v>24</v>
      </c>
      <c r="C86">
        <v>27</v>
      </c>
      <c r="D86" t="s">
        <v>28</v>
      </c>
      <c r="E86" t="s">
        <v>4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 t="str">
        <f t="shared" si="2"/>
        <v>No</v>
      </c>
    </row>
    <row r="87" spans="1:12">
      <c r="A87">
        <v>86</v>
      </c>
      <c r="B87" t="s">
        <v>26</v>
      </c>
      <c r="C87">
        <v>45</v>
      </c>
      <c r="D87" t="s">
        <v>23</v>
      </c>
      <c r="E87" t="s">
        <v>6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 t="str">
        <f t="shared" si="2"/>
        <v>No</v>
      </c>
    </row>
    <row r="88" spans="1:12">
      <c r="A88">
        <v>87</v>
      </c>
      <c r="B88" t="s">
        <v>20</v>
      </c>
      <c r="C88">
        <v>54</v>
      </c>
      <c r="D88" t="s">
        <v>30</v>
      </c>
      <c r="E88" t="s">
        <v>3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 t="str">
        <f t="shared" si="2"/>
        <v>No</v>
      </c>
    </row>
    <row r="89" spans="1:12">
      <c r="A89">
        <v>88</v>
      </c>
      <c r="B89" t="s">
        <v>20</v>
      </c>
      <c r="C89">
        <v>33</v>
      </c>
      <c r="D89" t="s">
        <v>32</v>
      </c>
      <c r="E89" t="s">
        <v>4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 t="str">
        <f t="shared" si="2"/>
        <v>No</v>
      </c>
    </row>
    <row r="90" spans="1:12">
      <c r="A90">
        <v>89</v>
      </c>
      <c r="B90" t="s">
        <v>22</v>
      </c>
      <c r="C90">
        <v>42</v>
      </c>
      <c r="D90" t="s">
        <v>21</v>
      </c>
      <c r="E90" t="s">
        <v>5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</v>
      </c>
      <c r="L90" t="str">
        <f t="shared" si="2"/>
        <v>No</v>
      </c>
    </row>
    <row r="91" spans="1:12">
      <c r="A91">
        <v>90</v>
      </c>
      <c r="B91" t="s">
        <v>35</v>
      </c>
      <c r="C91">
        <v>32</v>
      </c>
      <c r="D91" t="s">
        <v>21</v>
      </c>
      <c r="E91" t="s">
        <v>5</v>
      </c>
      <c r="F91">
        <v>8</v>
      </c>
      <c r="G91">
        <v>1696</v>
      </c>
      <c r="H91" s="2">
        <v>45016</v>
      </c>
      <c r="I91">
        <v>5565.57</v>
      </c>
      <c r="J91">
        <v>9.13</v>
      </c>
      <c r="K91">
        <v>5479.75</v>
      </c>
      <c r="L91" t="str">
        <f t="shared" si="2"/>
        <v>No</v>
      </c>
    </row>
    <row r="92" spans="1:12">
      <c r="A92">
        <v>91</v>
      </c>
      <c r="B92" t="s">
        <v>20</v>
      </c>
      <c r="C92">
        <v>59</v>
      </c>
      <c r="D92" t="s">
        <v>25</v>
      </c>
      <c r="E92" t="s">
        <v>3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 t="str">
        <f t="shared" si="2"/>
        <v>No</v>
      </c>
    </row>
    <row r="93" spans="1:12">
      <c r="A93">
        <v>92</v>
      </c>
      <c r="B93" t="s">
        <v>27</v>
      </c>
      <c r="C93">
        <v>50</v>
      </c>
      <c r="D93" t="s">
        <v>25</v>
      </c>
      <c r="E93" t="s">
        <v>5</v>
      </c>
      <c r="F93">
        <v>4</v>
      </c>
      <c r="G93">
        <v>1321</v>
      </c>
      <c r="H93" s="2">
        <v>45018</v>
      </c>
      <c r="I93">
        <v>4608.9</v>
      </c>
      <c r="J93">
        <v>10.87</v>
      </c>
      <c r="K93">
        <v>2310.39</v>
      </c>
      <c r="L93" t="str">
        <f t="shared" si="2"/>
        <v>No</v>
      </c>
    </row>
    <row r="94" spans="1:12">
      <c r="A94">
        <v>93</v>
      </c>
      <c r="B94" t="s">
        <v>24</v>
      </c>
      <c r="C94">
        <v>24</v>
      </c>
      <c r="D94" t="s">
        <v>36</v>
      </c>
      <c r="E94" t="s">
        <v>4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 t="str">
        <f t="shared" si="2"/>
        <v>No</v>
      </c>
    </row>
    <row r="95" spans="1:12">
      <c r="A95">
        <v>94</v>
      </c>
      <c r="B95" t="s">
        <v>22</v>
      </c>
      <c r="C95">
        <v>49</v>
      </c>
      <c r="D95" t="s">
        <v>28</v>
      </c>
      <c r="E95" t="s">
        <v>4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 t="str">
        <f t="shared" si="2"/>
        <v>No</v>
      </c>
    </row>
    <row r="96" spans="1:12">
      <c r="A96">
        <v>95</v>
      </c>
      <c r="B96" t="s">
        <v>20</v>
      </c>
      <c r="C96">
        <v>41</v>
      </c>
      <c r="D96" t="s">
        <v>36</v>
      </c>
      <c r="E96" t="s">
        <v>4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8506.38</v>
      </c>
      <c r="L96" t="str">
        <f t="shared" si="2"/>
        <v>No</v>
      </c>
    </row>
    <row r="97" spans="1:12">
      <c r="A97">
        <v>96</v>
      </c>
      <c r="B97" t="s">
        <v>22</v>
      </c>
      <c r="C97">
        <v>47</v>
      </c>
      <c r="D97" t="s">
        <v>25</v>
      </c>
      <c r="E97" t="s">
        <v>6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 t="str">
        <f t="shared" si="2"/>
        <v>No</v>
      </c>
    </row>
    <row r="98" spans="1:12">
      <c r="A98">
        <v>97</v>
      </c>
      <c r="B98" t="s">
        <v>35</v>
      </c>
      <c r="C98">
        <v>45</v>
      </c>
      <c r="D98" t="s">
        <v>25</v>
      </c>
      <c r="E98" t="s">
        <v>6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 t="str">
        <f t="shared" si="2"/>
        <v>No</v>
      </c>
    </row>
    <row r="99" spans="1:12">
      <c r="A99">
        <v>98</v>
      </c>
      <c r="B99" t="s">
        <v>29</v>
      </c>
      <c r="C99">
        <v>42</v>
      </c>
      <c r="D99" t="s">
        <v>30</v>
      </c>
      <c r="E99" t="s">
        <v>4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 t="str">
        <f>IF(AND(I99&gt;8000,J99&lt;10%),"Yes","No")</f>
        <v>No</v>
      </c>
    </row>
    <row r="100" spans="1:12">
      <c r="A100">
        <v>99</v>
      </c>
      <c r="B100" t="s">
        <v>31</v>
      </c>
      <c r="C100">
        <v>51</v>
      </c>
      <c r="D100" t="s">
        <v>37</v>
      </c>
      <c r="E100" t="s">
        <v>6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 t="str">
        <f>IF(AND(I100&gt;8000,J100&lt;10%),"Yes","No")</f>
        <v>No</v>
      </c>
    </row>
    <row r="101" spans="1:12">
      <c r="A101">
        <v>100</v>
      </c>
      <c r="B101" t="s">
        <v>29</v>
      </c>
      <c r="C101">
        <v>25</v>
      </c>
      <c r="D101" t="s">
        <v>21</v>
      </c>
      <c r="E101" t="s">
        <v>6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 t="str">
        <f>IF(AND(I101&gt;8000,J101&lt;10%),"Yes","No")</f>
        <v>No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nares</cp:lastModifiedBy>
  <dcterms:created xsi:type="dcterms:W3CDTF">2024-10-16T17:14:00Z</dcterms:created>
  <dcterms:modified xsi:type="dcterms:W3CDTF">2024-10-24T09:09:55Z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29D4E0AC0B144342AC83C0615F08124B_12</vt:lpwstr>
  </property>
  <property fmtid="{D5CDD505-2E9C-101B-9397-08002B2CF9AE}" pid="3" name="KSOProductBuildVer">
    <vt:lpwstr>1033-12.2.0.18607</vt:lpwstr>
  </property>
</Properties>
</file>