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fb357652437ccc51/Documents/"/>
    </mc:Choice>
  </mc:AlternateContent>
  <xr:revisionPtr revIDLastSave="685" documentId="8_{C6AFF322-6092-4316-BFA2-AA1E400F981B}" xr6:coauthVersionLast="47" xr6:coauthVersionMax="47" xr10:uidLastSave="{F4E8E7A9-5D55-4EE0-959A-B5C5F085E397}"/>
  <bookViews>
    <workbookView xWindow="-110" yWindow="-110" windowWidth="19420" windowHeight="10300" firstSheet="3" activeTab="6" xr2:uid="{00000000-000D-0000-FFFF-FFFF00000000}"/>
  </bookViews>
  <sheets>
    <sheet name="TotalSales" sheetId="18" r:id="rId1"/>
    <sheet name="CountryBarCharts" sheetId="19" r:id="rId2"/>
    <sheet name="Top5Customers" sheetId="21" r:id="rId3"/>
    <sheet name="orders" sheetId="17" r:id="rId4"/>
    <sheet name="customers" sheetId="13" r:id="rId5"/>
    <sheet name="products" sheetId="2" r:id="rId6"/>
    <sheet name="Dashboard" sheetId="22" r:id="rId7"/>
  </sheets>
  <definedNames>
    <definedName name="_xlnm._FilterDatabase" localSheetId="3" hidden="1">orders!$A$1:$O$1001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8" i="17"/>
  <c r="O74" i="17"/>
  <c r="O92" i="17"/>
  <c r="O124" i="17"/>
  <c r="O136" i="17"/>
  <c r="O138" i="17"/>
  <c r="O160" i="17"/>
  <c r="O210" i="17"/>
  <c r="O212" i="17"/>
  <c r="O314" i="17"/>
  <c r="O324" i="17"/>
  <c r="O372" i="17"/>
  <c r="O420" i="17"/>
  <c r="O436" i="17"/>
  <c r="O468" i="17"/>
  <c r="O480" i="17"/>
  <c r="O506" i="17"/>
  <c r="O522" i="17"/>
  <c r="O530" i="17"/>
  <c r="O554" i="17"/>
  <c r="O564" i="17"/>
  <c r="O600" i="17"/>
  <c r="O626" i="17"/>
  <c r="O636" i="17"/>
  <c r="O724" i="17"/>
  <c r="O754" i="17"/>
  <c r="O760" i="17"/>
  <c r="O780" i="17"/>
  <c r="O816" i="17"/>
  <c r="O818" i="17"/>
  <c r="O848" i="17"/>
  <c r="O872" i="17"/>
  <c r="O898" i="17"/>
  <c r="O922" i="17"/>
  <c r="O950" i="17"/>
  <c r="O954" i="17"/>
  <c r="O982" i="17"/>
  <c r="N6" i="17"/>
  <c r="N18" i="17"/>
  <c r="N32" i="17"/>
  <c r="N46" i="17"/>
  <c r="N54" i="17"/>
  <c r="N70" i="17"/>
  <c r="N80" i="17"/>
  <c r="N82" i="17"/>
  <c r="N102" i="17"/>
  <c r="N114" i="17"/>
  <c r="N128" i="17"/>
  <c r="N146" i="17"/>
  <c r="N170" i="17"/>
  <c r="N174" i="17"/>
  <c r="N182" i="17"/>
  <c r="N190" i="17"/>
  <c r="N200" i="17"/>
  <c r="N214" i="17"/>
  <c r="N216" i="17"/>
  <c r="N224" i="17"/>
  <c r="N242" i="17"/>
  <c r="N256" i="17"/>
  <c r="N266" i="17"/>
  <c r="N282" i="17"/>
  <c r="N294" i="17"/>
  <c r="N310" i="17"/>
  <c r="N314" i="17"/>
  <c r="N326" i="17"/>
  <c r="N328" i="17"/>
  <c r="N336" i="17"/>
  <c r="N352" i="17"/>
  <c r="N370" i="17"/>
  <c r="N378" i="17"/>
  <c r="N392" i="17"/>
  <c r="N398" i="17"/>
  <c r="N422" i="17"/>
  <c r="N424" i="17"/>
  <c r="N440" i="17"/>
  <c r="N446" i="17"/>
  <c r="N462" i="17"/>
  <c r="N464" i="17"/>
  <c r="N466" i="17"/>
  <c r="N482" i="17"/>
  <c r="N488" i="17"/>
  <c r="N504" i="17"/>
  <c r="N506" i="17"/>
  <c r="N534" i="17"/>
  <c r="N536" i="17"/>
  <c r="N550" i="17"/>
  <c r="N558" i="17"/>
  <c r="N576" i="17"/>
  <c r="N592" i="17"/>
  <c r="N600" i="17"/>
  <c r="N602" i="17"/>
  <c r="N618" i="17"/>
  <c r="N634" i="17"/>
  <c r="N648" i="17"/>
  <c r="N658" i="17"/>
  <c r="N662" i="17"/>
  <c r="N668" i="17"/>
  <c r="N674" i="17"/>
  <c r="N680" i="17"/>
  <c r="N682" i="17"/>
  <c r="N692" i="17"/>
  <c r="N696" i="17"/>
  <c r="N698" i="17"/>
  <c r="N708" i="17"/>
  <c r="N710" i="17"/>
  <c r="N716" i="17"/>
  <c r="N724" i="17"/>
  <c r="N728" i="17"/>
  <c r="N732" i="17"/>
  <c r="N742" i="17"/>
  <c r="N744" i="17"/>
  <c r="N746" i="17"/>
  <c r="N756" i="17"/>
  <c r="N760" i="17"/>
  <c r="N764" i="17"/>
  <c r="N772" i="17"/>
  <c r="N778" i="17"/>
  <c r="N780" i="17"/>
  <c r="N790" i="17"/>
  <c r="N792" i="17"/>
  <c r="N796" i="17"/>
  <c r="N806" i="17"/>
  <c r="N808" i="17"/>
  <c r="N820" i="17"/>
  <c r="N826" i="17"/>
  <c r="N828" i="17"/>
  <c r="N838" i="17"/>
  <c r="N842" i="17"/>
  <c r="N844" i="17"/>
  <c r="N854" i="17"/>
  <c r="N856" i="17"/>
  <c r="N870" i="17"/>
  <c r="N874" i="17"/>
  <c r="N888" i="17"/>
  <c r="N890" i="17"/>
  <c r="N892" i="17"/>
  <c r="N902" i="17"/>
  <c r="N906" i="17"/>
  <c r="N918" i="17"/>
  <c r="N924" i="17"/>
  <c r="N926" i="17"/>
  <c r="N936" i="17"/>
  <c r="N938" i="17"/>
  <c r="N952" i="17"/>
  <c r="N954" i="17"/>
  <c r="N966" i="17"/>
  <c r="N972" i="17"/>
  <c r="N974" i="17"/>
  <c r="N982" i="17"/>
  <c r="N984" i="17"/>
  <c r="N986" i="17"/>
  <c r="N994" i="17"/>
  <c r="N998" i="17"/>
  <c r="M7" i="17"/>
  <c r="M9" i="17"/>
  <c r="M14" i="17"/>
  <c r="M19" i="17"/>
  <c r="M23" i="17"/>
  <c r="M25" i="17"/>
  <c r="M27" i="17"/>
  <c r="M35" i="17"/>
  <c r="M39" i="17"/>
  <c r="M49" i="17"/>
  <c r="M55" i="17"/>
  <c r="M57" i="17"/>
  <c r="M65" i="17"/>
  <c r="M67" i="17"/>
  <c r="M71" i="17"/>
  <c r="M81" i="17"/>
  <c r="M91" i="17"/>
  <c r="M99" i="17"/>
  <c r="M103" i="17"/>
  <c r="M107" i="17"/>
  <c r="M111" i="17"/>
  <c r="M119" i="17"/>
  <c r="M121" i="17"/>
  <c r="M123" i="17"/>
  <c r="M131" i="17"/>
  <c r="M135" i="17"/>
  <c r="M139" i="17"/>
  <c r="M145" i="17"/>
  <c r="M151" i="17"/>
  <c r="M153" i="17"/>
  <c r="M163" i="17"/>
  <c r="M169" i="17"/>
  <c r="M175" i="17"/>
  <c r="M179" i="17"/>
  <c r="M187" i="17"/>
  <c r="M191" i="17"/>
  <c r="M199" i="17"/>
  <c r="M201" i="17"/>
  <c r="M209" i="17"/>
  <c r="M211" i="17"/>
  <c r="M215" i="17"/>
  <c r="M217" i="17"/>
  <c r="M225" i="17"/>
  <c r="M227" i="17"/>
  <c r="M235" i="17"/>
  <c r="M239" i="17"/>
  <c r="M247" i="17"/>
  <c r="M251" i="17"/>
  <c r="M257" i="17"/>
  <c r="M263" i="17"/>
  <c r="M265" i="17"/>
  <c r="M271" i="17"/>
  <c r="M273" i="17"/>
  <c r="M275" i="17"/>
  <c r="M279" i="17"/>
  <c r="M283" i="17"/>
  <c r="M289" i="17"/>
  <c r="M297" i="17"/>
  <c r="M299" i="17"/>
  <c r="M307" i="17"/>
  <c r="M311" i="17"/>
  <c r="M315" i="17"/>
  <c r="M319" i="17"/>
  <c r="M321" i="17"/>
  <c r="M327" i="17"/>
  <c r="M335" i="17"/>
  <c r="M337" i="17"/>
  <c r="M345" i="17"/>
  <c r="M347" i="17"/>
  <c r="M355" i="17"/>
  <c r="M361" i="17"/>
  <c r="M363" i="17"/>
  <c r="M367" i="17"/>
  <c r="M371" i="17"/>
  <c r="M373" i="17"/>
  <c r="M379" i="17"/>
  <c r="M381" i="17"/>
  <c r="M383" i="17"/>
  <c r="M389" i="17"/>
  <c r="M391" i="17"/>
  <c r="M395" i="17"/>
  <c r="M399" i="17"/>
  <c r="M403" i="17"/>
  <c r="M405" i="17"/>
  <c r="M411" i="17"/>
  <c r="M413" i="17"/>
  <c r="M415" i="17"/>
  <c r="M421" i="17"/>
  <c r="M423" i="17"/>
  <c r="M427" i="17"/>
  <c r="M431" i="17"/>
  <c r="M435" i="17"/>
  <c r="M437" i="17"/>
  <c r="M443" i="17"/>
  <c r="M445" i="17"/>
  <c r="M447" i="17"/>
  <c r="M453" i="17"/>
  <c r="M455" i="17"/>
  <c r="M459" i="17"/>
  <c r="M463" i="17"/>
  <c r="M467" i="17"/>
  <c r="M469" i="17"/>
  <c r="M475" i="17"/>
  <c r="M477" i="17"/>
  <c r="M479" i="17"/>
  <c r="M485" i="17"/>
  <c r="M487" i="17"/>
  <c r="M491" i="17"/>
  <c r="M495" i="17"/>
  <c r="M499" i="17"/>
  <c r="M501" i="17"/>
  <c r="M507" i="17"/>
  <c r="M509" i="17"/>
  <c r="M511" i="17"/>
  <c r="M517" i="17"/>
  <c r="M519" i="17"/>
  <c r="M523" i="17"/>
  <c r="M527" i="17"/>
  <c r="M531" i="17"/>
  <c r="M533" i="17"/>
  <c r="M539" i="17"/>
  <c r="M541" i="17"/>
  <c r="M543" i="17"/>
  <c r="M549" i="17"/>
  <c r="M551" i="17"/>
  <c r="M555" i="17"/>
  <c r="M559" i="17"/>
  <c r="M563" i="17"/>
  <c r="M565" i="17"/>
  <c r="M571" i="17"/>
  <c r="M573" i="17"/>
  <c r="M575" i="17"/>
  <c r="M581" i="17"/>
  <c r="M583" i="17"/>
  <c r="M587" i="17"/>
  <c r="M591" i="17"/>
  <c r="M595" i="17"/>
  <c r="M597" i="17"/>
  <c r="M603" i="17"/>
  <c r="M605" i="17"/>
  <c r="M607" i="17"/>
  <c r="M613" i="17"/>
  <c r="M615" i="17"/>
  <c r="M619" i="17"/>
  <c r="M623" i="17"/>
  <c r="M627" i="17"/>
  <c r="M629" i="17"/>
  <c r="M635" i="17"/>
  <c r="M637" i="17"/>
  <c r="M639" i="17"/>
  <c r="M645" i="17"/>
  <c r="M647" i="17"/>
  <c r="M651" i="17"/>
  <c r="M655" i="17"/>
  <c r="M659" i="17"/>
  <c r="M661" i="17"/>
  <c r="M667" i="17"/>
  <c r="M669" i="17"/>
  <c r="M671" i="17"/>
  <c r="M677" i="17"/>
  <c r="M679" i="17"/>
  <c r="M683" i="17"/>
  <c r="M687" i="17"/>
  <c r="M691" i="17"/>
  <c r="M693" i="17"/>
  <c r="M699" i="17"/>
  <c r="M701" i="17"/>
  <c r="M703" i="17"/>
  <c r="M709" i="17"/>
  <c r="M711" i="17"/>
  <c r="M715" i="17"/>
  <c r="M719" i="17"/>
  <c r="M723" i="17"/>
  <c r="M725" i="17"/>
  <c r="M731" i="17"/>
  <c r="M733" i="17"/>
  <c r="M735" i="17"/>
  <c r="M741" i="17"/>
  <c r="M743" i="17"/>
  <c r="M747" i="17"/>
  <c r="M751" i="17"/>
  <c r="M755" i="17"/>
  <c r="M757" i="17"/>
  <c r="M763" i="17"/>
  <c r="M765" i="17"/>
  <c r="M767" i="17"/>
  <c r="M773" i="17"/>
  <c r="M775" i="17"/>
  <c r="M779" i="17"/>
  <c r="M783" i="17"/>
  <c r="M787" i="17"/>
  <c r="M789" i="17"/>
  <c r="M795" i="17"/>
  <c r="M797" i="17"/>
  <c r="M799" i="17"/>
  <c r="M805" i="17"/>
  <c r="M807" i="17"/>
  <c r="M811" i="17"/>
  <c r="M819" i="17"/>
  <c r="M821" i="17"/>
  <c r="M829" i="17"/>
  <c r="M831" i="17"/>
  <c r="M839" i="17"/>
  <c r="M843" i="17"/>
  <c r="M851" i="17"/>
  <c r="M853" i="17"/>
  <c r="M861" i="17"/>
  <c r="M863" i="17"/>
  <c r="M871" i="17"/>
  <c r="M875" i="17"/>
  <c r="M883" i="17"/>
  <c r="M885" i="17"/>
  <c r="M893" i="17"/>
  <c r="M895" i="17"/>
  <c r="M903" i="17"/>
  <c r="M907" i="17"/>
  <c r="M915" i="17"/>
  <c r="M917" i="17"/>
  <c r="M925" i="17"/>
  <c r="M927" i="17"/>
  <c r="M935" i="17"/>
  <c r="M939" i="17"/>
  <c r="M947" i="17"/>
  <c r="M949" i="17"/>
  <c r="M957" i="17"/>
  <c r="M959" i="17"/>
  <c r="M967" i="17"/>
  <c r="M971" i="17"/>
  <c r="M979" i="17"/>
  <c r="M981" i="17"/>
  <c r="M989" i="17"/>
  <c r="M991" i="17"/>
  <c r="M999" i="17"/>
  <c r="M2" i="17"/>
  <c r="I3" i="17"/>
  <c r="N3" i="17" s="1"/>
  <c r="J3" i="17"/>
  <c r="O3" i="17" s="1"/>
  <c r="K3" i="17"/>
  <c r="L3" i="17"/>
  <c r="M3" i="17" s="1"/>
  <c r="I4" i="17"/>
  <c r="N4" i="17" s="1"/>
  <c r="J4" i="17"/>
  <c r="O4" i="17" s="1"/>
  <c r="K4" i="17"/>
  <c r="L4" i="17"/>
  <c r="M4" i="17" s="1"/>
  <c r="I5" i="17"/>
  <c r="N5" i="17" s="1"/>
  <c r="J5" i="17"/>
  <c r="O5" i="17" s="1"/>
  <c r="K5" i="17"/>
  <c r="L5" i="17"/>
  <c r="M5" i="17" s="1"/>
  <c r="I6" i="17"/>
  <c r="J6" i="17"/>
  <c r="O6" i="17" s="1"/>
  <c r="K6" i="17"/>
  <c r="L6" i="17"/>
  <c r="M6" i="17" s="1"/>
  <c r="I7" i="17"/>
  <c r="N7" i="17" s="1"/>
  <c r="J7" i="17"/>
  <c r="O7" i="17" s="1"/>
  <c r="K7" i="17"/>
  <c r="L7" i="17"/>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M17" i="17" s="1"/>
  <c r="I18" i="17"/>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I58" i="17"/>
  <c r="N58" i="17" s="1"/>
  <c r="J58" i="17"/>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J80" i="17"/>
  <c r="O80" i="17" s="1"/>
  <c r="K80" i="17"/>
  <c r="L80" i="17"/>
  <c r="M80" i="17" s="1"/>
  <c r="I81" i="17"/>
  <c r="N81" i="17" s="1"/>
  <c r="J81" i="17"/>
  <c r="O81" i="17" s="1"/>
  <c r="K81" i="17"/>
  <c r="L81" i="17"/>
  <c r="I82" i="17"/>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I92" i="17"/>
  <c r="N92" i="17" s="1"/>
  <c r="J92" i="17"/>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O113" i="17" s="1"/>
  <c r="K113" i="17"/>
  <c r="L113" i="17"/>
  <c r="M113" i="17" s="1"/>
  <c r="I114" i="17"/>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I124" i="17"/>
  <c r="N124" i="17" s="1"/>
  <c r="J124" i="17"/>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K136" i="17"/>
  <c r="L136" i="17"/>
  <c r="M136" i="17" s="1"/>
  <c r="I137" i="17"/>
  <c r="N137" i="17" s="1"/>
  <c r="J137" i="17"/>
  <c r="O137" i="17" s="1"/>
  <c r="K137" i="17"/>
  <c r="L137" i="17"/>
  <c r="M137" i="17" s="1"/>
  <c r="I138" i="17"/>
  <c r="N138" i="17" s="1"/>
  <c r="J138" i="17"/>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I146" i="17"/>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I170" i="17"/>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J174" i="17"/>
  <c r="O174" i="17" s="1"/>
  <c r="K174" i="17"/>
  <c r="L174" i="17"/>
  <c r="M174" i="17" s="1"/>
  <c r="I175" i="17"/>
  <c r="N175" i="17" s="1"/>
  <c r="J175" i="17"/>
  <c r="O175" i="17" s="1"/>
  <c r="K175" i="17"/>
  <c r="L175" i="17"/>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J190" i="17"/>
  <c r="O190" i="17" s="1"/>
  <c r="K190" i="17"/>
  <c r="L190" i="17"/>
  <c r="M190" i="17" s="1"/>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I200" i="17"/>
  <c r="J200" i="17"/>
  <c r="O200" i="17" s="1"/>
  <c r="K200" i="17"/>
  <c r="L200" i="17"/>
  <c r="M200" i="17" s="1"/>
  <c r="I201" i="17"/>
  <c r="N201" i="17" s="1"/>
  <c r="J201" i="17"/>
  <c r="O201" i="17" s="1"/>
  <c r="K201" i="17"/>
  <c r="L201" i="17"/>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I210" i="17"/>
  <c r="N210" i="17" s="1"/>
  <c r="J210" i="17"/>
  <c r="K210" i="17"/>
  <c r="L210" i="17"/>
  <c r="M210" i="17" s="1"/>
  <c r="I211" i="17"/>
  <c r="N211" i="17" s="1"/>
  <c r="J211" i="17"/>
  <c r="O211" i="17" s="1"/>
  <c r="K211" i="17"/>
  <c r="L211" i="17"/>
  <c r="I212" i="17"/>
  <c r="N212" i="17" s="1"/>
  <c r="J212" i="17"/>
  <c r="K212" i="17"/>
  <c r="L212" i="17"/>
  <c r="M212" i="17" s="1"/>
  <c r="I213" i="17"/>
  <c r="N213" i="17" s="1"/>
  <c r="J213" i="17"/>
  <c r="O213" i="17" s="1"/>
  <c r="K213" i="17"/>
  <c r="L213" i="17"/>
  <c r="M213" i="17" s="1"/>
  <c r="I214" i="17"/>
  <c r="J214" i="17"/>
  <c r="O214" i="17" s="1"/>
  <c r="K214" i="17"/>
  <c r="L214" i="17"/>
  <c r="M214" i="17" s="1"/>
  <c r="I215" i="17"/>
  <c r="N215" i="17" s="1"/>
  <c r="J215" i="17"/>
  <c r="O215" i="17" s="1"/>
  <c r="K215" i="17"/>
  <c r="L215" i="17"/>
  <c r="I216" i="17"/>
  <c r="J216" i="17"/>
  <c r="O216" i="17" s="1"/>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J256" i="17"/>
  <c r="O256" i="17" s="1"/>
  <c r="K256" i="17"/>
  <c r="L256" i="17"/>
  <c r="M256" i="17" s="1"/>
  <c r="I257" i="17"/>
  <c r="N257" i="17" s="1"/>
  <c r="J257" i="17"/>
  <c r="O257" i="17" s="1"/>
  <c r="K257" i="17"/>
  <c r="L257" i="17"/>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I264" i="17"/>
  <c r="N264" i="17" s="1"/>
  <c r="J264" i="17"/>
  <c r="O264" i="17" s="1"/>
  <c r="K264" i="17"/>
  <c r="L264" i="17"/>
  <c r="M264" i="17" s="1"/>
  <c r="I265" i="17"/>
  <c r="N265" i="17" s="1"/>
  <c r="J265" i="17"/>
  <c r="O265" i="17" s="1"/>
  <c r="K265" i="17"/>
  <c r="L265" i="17"/>
  <c r="I266" i="17"/>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N280" i="17" s="1"/>
  <c r="J280" i="17"/>
  <c r="O280" i="17" s="1"/>
  <c r="K280" i="17"/>
  <c r="L280" i="17"/>
  <c r="M280" i="17" s="1"/>
  <c r="I281" i="17"/>
  <c r="N281" i="17" s="1"/>
  <c r="J281" i="17"/>
  <c r="O281" i="17" s="1"/>
  <c r="K281" i="17"/>
  <c r="L281" i="17"/>
  <c r="M281" i="17" s="1"/>
  <c r="I282" i="17"/>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J310" i="17"/>
  <c r="O310" i="17" s="1"/>
  <c r="K310" i="17"/>
  <c r="L310" i="17"/>
  <c r="M310" i="17" s="1"/>
  <c r="I311" i="17"/>
  <c r="N311" i="17" s="1"/>
  <c r="J311" i="17"/>
  <c r="O311" i="17" s="1"/>
  <c r="K311" i="17"/>
  <c r="L311" i="17"/>
  <c r="I312" i="17"/>
  <c r="N312" i="17" s="1"/>
  <c r="J312" i="17"/>
  <c r="O312" i="17" s="1"/>
  <c r="K312" i="17"/>
  <c r="L312" i="17"/>
  <c r="M312" i="17" s="1"/>
  <c r="I313" i="17"/>
  <c r="N313" i="17" s="1"/>
  <c r="J313" i="17"/>
  <c r="O313" i="17" s="1"/>
  <c r="K313" i="17"/>
  <c r="L313" i="17"/>
  <c r="M313" i="17" s="1"/>
  <c r="I314" i="17"/>
  <c r="J314" i="17"/>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K324" i="17"/>
  <c r="L324" i="17"/>
  <c r="M324" i="17" s="1"/>
  <c r="I325" i="17"/>
  <c r="N325" i="17" s="1"/>
  <c r="J325" i="17"/>
  <c r="O325" i="17" s="1"/>
  <c r="K325" i="17"/>
  <c r="L325" i="17"/>
  <c r="M325" i="17" s="1"/>
  <c r="I326" i="17"/>
  <c r="J326" i="17"/>
  <c r="O326" i="17" s="1"/>
  <c r="K326" i="17"/>
  <c r="L326" i="17"/>
  <c r="M326" i="17" s="1"/>
  <c r="I327" i="17"/>
  <c r="N327" i="17" s="1"/>
  <c r="J327" i="17"/>
  <c r="O327" i="17" s="1"/>
  <c r="K327" i="17"/>
  <c r="L327" i="17"/>
  <c r="I328" i="17"/>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J370" i="17"/>
  <c r="O370" i="17" s="1"/>
  <c r="K370" i="17"/>
  <c r="L370" i="17"/>
  <c r="M370" i="17" s="1"/>
  <c r="I371" i="17"/>
  <c r="N371" i="17" s="1"/>
  <c r="J371" i="17"/>
  <c r="O371" i="17" s="1"/>
  <c r="K371" i="17"/>
  <c r="L371" i="17"/>
  <c r="I372" i="17"/>
  <c r="N372" i="17" s="1"/>
  <c r="J372" i="17"/>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I392" i="17"/>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M397" i="17" s="1"/>
  <c r="I398" i="17"/>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K420" i="17"/>
  <c r="L420" i="17"/>
  <c r="M420" i="17" s="1"/>
  <c r="I421" i="17"/>
  <c r="N421" i="17" s="1"/>
  <c r="J421" i="17"/>
  <c r="O421" i="17" s="1"/>
  <c r="K421" i="17"/>
  <c r="L421" i="17"/>
  <c r="I422" i="17"/>
  <c r="J422" i="17"/>
  <c r="O422" i="17" s="1"/>
  <c r="K422" i="17"/>
  <c r="L422" i="17"/>
  <c r="M422" i="17" s="1"/>
  <c r="I423" i="17"/>
  <c r="N423" i="17" s="1"/>
  <c r="J423" i="17"/>
  <c r="O423" i="17" s="1"/>
  <c r="K423" i="17"/>
  <c r="L423" i="17"/>
  <c r="I424" i="17"/>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M439" i="17" s="1"/>
  <c r="I440" i="17"/>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I446" i="17"/>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J462" i="17"/>
  <c r="O462" i="17" s="1"/>
  <c r="K462" i="17"/>
  <c r="L462" i="17"/>
  <c r="M462" i="17" s="1"/>
  <c r="I463" i="17"/>
  <c r="N463" i="17" s="1"/>
  <c r="J463" i="17"/>
  <c r="O463" i="17" s="1"/>
  <c r="K463" i="17"/>
  <c r="L463" i="17"/>
  <c r="I464" i="17"/>
  <c r="J464" i="17"/>
  <c r="O464" i="17" s="1"/>
  <c r="K464" i="17"/>
  <c r="L464" i="17"/>
  <c r="M464" i="17" s="1"/>
  <c r="I465" i="17"/>
  <c r="N465" i="17" s="1"/>
  <c r="J465" i="17"/>
  <c r="O465" i="17" s="1"/>
  <c r="K465" i="17"/>
  <c r="L465" i="17"/>
  <c r="M465" i="17" s="1"/>
  <c r="I466" i="17"/>
  <c r="J466" i="17"/>
  <c r="O466" i="17" s="1"/>
  <c r="K466" i="17"/>
  <c r="L466" i="17"/>
  <c r="M466" i="17" s="1"/>
  <c r="I467" i="17"/>
  <c r="N467" i="17" s="1"/>
  <c r="J467" i="17"/>
  <c r="O467" i="17" s="1"/>
  <c r="K467" i="17"/>
  <c r="L467" i="17"/>
  <c r="I468" i="17"/>
  <c r="N468" i="17" s="1"/>
  <c r="J468" i="17"/>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I480" i="17"/>
  <c r="N480" i="17" s="1"/>
  <c r="J480" i="17"/>
  <c r="K480" i="17"/>
  <c r="L480" i="17"/>
  <c r="M480" i="17" s="1"/>
  <c r="I481" i="17"/>
  <c r="N481" i="17" s="1"/>
  <c r="J481" i="17"/>
  <c r="O481" i="17" s="1"/>
  <c r="K481" i="17"/>
  <c r="L481" i="17"/>
  <c r="M481" i="17" s="1"/>
  <c r="I482" i="17"/>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I488" i="17"/>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M503" i="17" s="1"/>
  <c r="I504" i="17"/>
  <c r="J504" i="17"/>
  <c r="O504" i="17" s="1"/>
  <c r="K504" i="17"/>
  <c r="L504" i="17"/>
  <c r="M504" i="17" s="1"/>
  <c r="I505" i="17"/>
  <c r="N505" i="17" s="1"/>
  <c r="J505" i="17"/>
  <c r="O505" i="17" s="1"/>
  <c r="K505" i="17"/>
  <c r="L505" i="17"/>
  <c r="M505" i="17" s="1"/>
  <c r="I506" i="17"/>
  <c r="J506" i="17"/>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K522" i="17"/>
  <c r="L522" i="17"/>
  <c r="M522" i="17" s="1"/>
  <c r="I523" i="17"/>
  <c r="N523" i="17" s="1"/>
  <c r="J523" i="17"/>
  <c r="O523" i="17" s="1"/>
  <c r="K523" i="17"/>
  <c r="L523" i="17"/>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I534" i="17"/>
  <c r="J534" i="17"/>
  <c r="O534" i="17" s="1"/>
  <c r="K534" i="17"/>
  <c r="L534" i="17"/>
  <c r="M534" i="17" s="1"/>
  <c r="I535" i="17"/>
  <c r="N535" i="17" s="1"/>
  <c r="J535" i="17"/>
  <c r="O535" i="17" s="1"/>
  <c r="K535" i="17"/>
  <c r="L535" i="17"/>
  <c r="M535" i="17" s="1"/>
  <c r="I536" i="17"/>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I550" i="17"/>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I564" i="17"/>
  <c r="N564" i="17" s="1"/>
  <c r="J564" i="17"/>
  <c r="K564" i="17"/>
  <c r="L564" i="17"/>
  <c r="M564" i="17" s="1"/>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I576" i="17"/>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J600" i="17"/>
  <c r="K600" i="17"/>
  <c r="L600" i="17"/>
  <c r="M600" i="17" s="1"/>
  <c r="I601" i="17"/>
  <c r="N601" i="17" s="1"/>
  <c r="J601" i="17"/>
  <c r="O601" i="17" s="1"/>
  <c r="K601" i="17"/>
  <c r="L601" i="17"/>
  <c r="M601" i="17" s="1"/>
  <c r="I602" i="17"/>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J634" i="17"/>
  <c r="O634" i="17" s="1"/>
  <c r="K634" i="17"/>
  <c r="L634" i="17"/>
  <c r="M634" i="17" s="1"/>
  <c r="I635" i="17"/>
  <c r="N635" i="17" s="1"/>
  <c r="J635" i="17"/>
  <c r="O635" i="17" s="1"/>
  <c r="K635" i="17"/>
  <c r="L635" i="17"/>
  <c r="I636" i="17"/>
  <c r="N636" i="17" s="1"/>
  <c r="J636" i="17"/>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I648" i="17"/>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I662" i="17"/>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I680" i="17"/>
  <c r="J680" i="17"/>
  <c r="O680" i="17" s="1"/>
  <c r="K680" i="17"/>
  <c r="L680" i="17"/>
  <c r="M680" i="17" s="1"/>
  <c r="I681" i="17"/>
  <c r="N681" i="17" s="1"/>
  <c r="J681" i="17"/>
  <c r="O681" i="17" s="1"/>
  <c r="K681" i="17"/>
  <c r="L681" i="17"/>
  <c r="M681" i="17" s="1"/>
  <c r="I682" i="17"/>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J696" i="17"/>
  <c r="O696" i="17" s="1"/>
  <c r="K696" i="17"/>
  <c r="L696" i="17"/>
  <c r="M696" i="17" s="1"/>
  <c r="I697" i="17"/>
  <c r="N697" i="17" s="1"/>
  <c r="J697" i="17"/>
  <c r="O697" i="17" s="1"/>
  <c r="K697" i="17"/>
  <c r="L697" i="17"/>
  <c r="M697" i="17" s="1"/>
  <c r="I698" i="17"/>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J708" i="17"/>
  <c r="O708" i="17" s="1"/>
  <c r="K708" i="17"/>
  <c r="L708" i="17"/>
  <c r="M708" i="17" s="1"/>
  <c r="I709" i="17"/>
  <c r="N709" i="17" s="1"/>
  <c r="J709" i="17"/>
  <c r="O709" i="17" s="1"/>
  <c r="K709" i="17"/>
  <c r="L709" i="17"/>
  <c r="I710" i="17"/>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J724" i="17"/>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J742" i="17"/>
  <c r="O742" i="17" s="1"/>
  <c r="K742" i="17"/>
  <c r="L742" i="17"/>
  <c r="M742" i="17" s="1"/>
  <c r="I743" i="17"/>
  <c r="N743" i="17" s="1"/>
  <c r="J743" i="17"/>
  <c r="O743" i="17" s="1"/>
  <c r="K743" i="17"/>
  <c r="L743" i="17"/>
  <c r="I744" i="17"/>
  <c r="J744" i="17"/>
  <c r="O744" i="17" s="1"/>
  <c r="K744" i="17"/>
  <c r="L744" i="17"/>
  <c r="M744" i="17" s="1"/>
  <c r="I745" i="17"/>
  <c r="N745" i="17" s="1"/>
  <c r="J745" i="17"/>
  <c r="O745" i="17" s="1"/>
  <c r="K745" i="17"/>
  <c r="L745" i="17"/>
  <c r="M745" i="17" s="1"/>
  <c r="I746" i="17"/>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K754" i="17"/>
  <c r="L754" i="17"/>
  <c r="M754" i="17" s="1"/>
  <c r="I755" i="17"/>
  <c r="N755" i="17" s="1"/>
  <c r="J755" i="17"/>
  <c r="O755" i="17" s="1"/>
  <c r="K755" i="17"/>
  <c r="L755" i="17"/>
  <c r="I756" i="17"/>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J760" i="17"/>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J778" i="17"/>
  <c r="O778" i="17" s="1"/>
  <c r="K778" i="17"/>
  <c r="L778" i="17"/>
  <c r="M778" i="17" s="1"/>
  <c r="I779" i="17"/>
  <c r="N779" i="17" s="1"/>
  <c r="J779" i="17"/>
  <c r="O779" i="17" s="1"/>
  <c r="K779" i="17"/>
  <c r="L779" i="17"/>
  <c r="I780" i="17"/>
  <c r="J780" i="17"/>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I790" i="17"/>
  <c r="J790" i="17"/>
  <c r="O790" i="17" s="1"/>
  <c r="K790" i="17"/>
  <c r="L790" i="17"/>
  <c r="M790" i="17" s="1"/>
  <c r="I791" i="17"/>
  <c r="N791" i="17" s="1"/>
  <c r="J791" i="17"/>
  <c r="O791" i="17" s="1"/>
  <c r="K791" i="17"/>
  <c r="L791" i="17"/>
  <c r="M791" i="17" s="1"/>
  <c r="I792" i="17"/>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J806" i="17"/>
  <c r="O806" i="17" s="1"/>
  <c r="K806" i="17"/>
  <c r="L806" i="17"/>
  <c r="M806" i="17" s="1"/>
  <c r="I807" i="17"/>
  <c r="N807" i="17" s="1"/>
  <c r="J807" i="17"/>
  <c r="O807" i="17" s="1"/>
  <c r="K807" i="17"/>
  <c r="L807" i="17"/>
  <c r="I808" i="17"/>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K816" i="17"/>
  <c r="L816" i="17"/>
  <c r="M816" i="17" s="1"/>
  <c r="I817" i="17"/>
  <c r="N817" i="17" s="1"/>
  <c r="J817" i="17"/>
  <c r="O817" i="17" s="1"/>
  <c r="K817" i="17"/>
  <c r="L817" i="17"/>
  <c r="M817" i="17" s="1"/>
  <c r="I818" i="17"/>
  <c r="N818" i="17" s="1"/>
  <c r="J818" i="17"/>
  <c r="K818" i="17"/>
  <c r="L818" i="17"/>
  <c r="M818" i="17" s="1"/>
  <c r="I819" i="17"/>
  <c r="N819" i="17" s="1"/>
  <c r="J819" i="17"/>
  <c r="O819" i="17" s="1"/>
  <c r="K819" i="17"/>
  <c r="L819" i="17"/>
  <c r="I820" i="17"/>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J826" i="17"/>
  <c r="O826" i="17" s="1"/>
  <c r="K826" i="17"/>
  <c r="L826" i="17"/>
  <c r="M826" i="17" s="1"/>
  <c r="I827" i="17"/>
  <c r="N827" i="17" s="1"/>
  <c r="J827" i="17"/>
  <c r="O827" i="17" s="1"/>
  <c r="K827" i="17"/>
  <c r="L827" i="17"/>
  <c r="M827" i="17" s="1"/>
  <c r="I828" i="17"/>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J842" i="17"/>
  <c r="O842" i="17" s="1"/>
  <c r="K842" i="17"/>
  <c r="L842" i="17"/>
  <c r="M842" i="17" s="1"/>
  <c r="I843" i="17"/>
  <c r="N843" i="17" s="1"/>
  <c r="J843" i="17"/>
  <c r="O843" i="17" s="1"/>
  <c r="K843" i="17"/>
  <c r="L843" i="17"/>
  <c r="I844" i="17"/>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I854" i="17"/>
  <c r="J854" i="17"/>
  <c r="O854" i="17" s="1"/>
  <c r="K854" i="17"/>
  <c r="L854" i="17"/>
  <c r="M854" i="17" s="1"/>
  <c r="I855" i="17"/>
  <c r="N855" i="17" s="1"/>
  <c r="J855" i="17"/>
  <c r="O855" i="17" s="1"/>
  <c r="K855" i="17"/>
  <c r="L855" i="17"/>
  <c r="M855" i="17" s="1"/>
  <c r="I856" i="17"/>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J870" i="17"/>
  <c r="O870" i="17" s="1"/>
  <c r="K870" i="17"/>
  <c r="L870" i="17"/>
  <c r="M870" i="17" s="1"/>
  <c r="I871" i="17"/>
  <c r="N871" i="17" s="1"/>
  <c r="J871" i="17"/>
  <c r="O871" i="17" s="1"/>
  <c r="K871" i="17"/>
  <c r="L871" i="17"/>
  <c r="I872" i="17"/>
  <c r="N872" i="17" s="1"/>
  <c r="J872" i="17"/>
  <c r="K872" i="17"/>
  <c r="L872" i="17"/>
  <c r="M872" i="17" s="1"/>
  <c r="I873" i="17"/>
  <c r="N873" i="17" s="1"/>
  <c r="J873" i="17"/>
  <c r="O873" i="17" s="1"/>
  <c r="K873" i="17"/>
  <c r="L873" i="17"/>
  <c r="M873" i="17" s="1"/>
  <c r="I874" i="17"/>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J888" i="17"/>
  <c r="O888" i="17" s="1"/>
  <c r="K888" i="17"/>
  <c r="L888" i="17"/>
  <c r="M888" i="17" s="1"/>
  <c r="I889" i="17"/>
  <c r="N889" i="17" s="1"/>
  <c r="J889" i="17"/>
  <c r="O889" i="17" s="1"/>
  <c r="K889" i="17"/>
  <c r="L889" i="17"/>
  <c r="M889" i="17" s="1"/>
  <c r="I890" i="17"/>
  <c r="J890" i="17"/>
  <c r="O890" i="17" s="1"/>
  <c r="K890" i="17"/>
  <c r="L890" i="17"/>
  <c r="M890" i="17" s="1"/>
  <c r="I891" i="17"/>
  <c r="N891" i="17" s="1"/>
  <c r="J891" i="17"/>
  <c r="O891" i="17" s="1"/>
  <c r="K891" i="17"/>
  <c r="L891" i="17"/>
  <c r="M891" i="17" s="1"/>
  <c r="I892" i="17"/>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I918" i="17"/>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K922" i="17"/>
  <c r="L922" i="17"/>
  <c r="M922" i="17" s="1"/>
  <c r="I923" i="17"/>
  <c r="N923" i="17" s="1"/>
  <c r="J923" i="17"/>
  <c r="O923" i="17" s="1"/>
  <c r="K923" i="17"/>
  <c r="L923" i="17"/>
  <c r="M923" i="17" s="1"/>
  <c r="I924" i="17"/>
  <c r="J924" i="17"/>
  <c r="O924" i="17" s="1"/>
  <c r="K924" i="17"/>
  <c r="L924" i="17"/>
  <c r="M924" i="17" s="1"/>
  <c r="I925" i="17"/>
  <c r="N925" i="17" s="1"/>
  <c r="J925" i="17"/>
  <c r="O925" i="17" s="1"/>
  <c r="K925" i="17"/>
  <c r="L925" i="17"/>
  <c r="I926" i="17"/>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J936" i="17"/>
  <c r="O936" i="17" s="1"/>
  <c r="K936" i="17"/>
  <c r="L936" i="17"/>
  <c r="M936" i="17" s="1"/>
  <c r="I937" i="17"/>
  <c r="N937" i="17" s="1"/>
  <c r="J937" i="17"/>
  <c r="O937" i="17" s="1"/>
  <c r="K937" i="17"/>
  <c r="L937" i="17"/>
  <c r="M937" i="17" s="1"/>
  <c r="I938" i="17"/>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I950" i="17"/>
  <c r="N950" i="17" s="1"/>
  <c r="J950" i="17"/>
  <c r="K950" i="17"/>
  <c r="L950" i="17"/>
  <c r="M950" i="17" s="1"/>
  <c r="I951" i="17"/>
  <c r="N951" i="17" s="1"/>
  <c r="J951" i="17"/>
  <c r="O951" i="17" s="1"/>
  <c r="K951" i="17"/>
  <c r="L951" i="17"/>
  <c r="M951" i="17" s="1"/>
  <c r="I952" i="17"/>
  <c r="J952" i="17"/>
  <c r="O952" i="17" s="1"/>
  <c r="K952" i="17"/>
  <c r="L952" i="17"/>
  <c r="M952" i="17" s="1"/>
  <c r="I953" i="17"/>
  <c r="N953" i="17" s="1"/>
  <c r="J953" i="17"/>
  <c r="O953" i="17" s="1"/>
  <c r="K953" i="17"/>
  <c r="L953" i="17"/>
  <c r="M953" i="17" s="1"/>
  <c r="I954" i="17"/>
  <c r="J954" i="17"/>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J972" i="17"/>
  <c r="O972" i="17" s="1"/>
  <c r="K972" i="17"/>
  <c r="L972" i="17"/>
  <c r="M972" i="17" s="1"/>
  <c r="I973" i="17"/>
  <c r="N973" i="17" s="1"/>
  <c r="J973" i="17"/>
  <c r="O973" i="17" s="1"/>
  <c r="K973" i="17"/>
  <c r="L973" i="17"/>
  <c r="M973" i="17" s="1"/>
  <c r="I974" i="17"/>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I982" i="17"/>
  <c r="J982" i="17"/>
  <c r="K982" i="17"/>
  <c r="L982" i="17"/>
  <c r="M982" i="17" s="1"/>
  <c r="I983" i="17"/>
  <c r="N983" i="17" s="1"/>
  <c r="J983" i="17"/>
  <c r="O983" i="17" s="1"/>
  <c r="K983" i="17"/>
  <c r="L983" i="17"/>
  <c r="M983" i="17" s="1"/>
  <c r="I984" i="17"/>
  <c r="J984" i="17"/>
  <c r="O984" i="17" s="1"/>
  <c r="K984" i="17"/>
  <c r="L984" i="17"/>
  <c r="M984" i="17" s="1"/>
  <c r="I985" i="17"/>
  <c r="N985" i="17" s="1"/>
  <c r="J985" i="17"/>
  <c r="O985" i="17" s="1"/>
  <c r="K985" i="17"/>
  <c r="L985" i="17"/>
  <c r="M985" i="17" s="1"/>
  <c r="I986" i="17"/>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<sst xmlns="http://schemas.openxmlformats.org/spreadsheetml/2006/main" count="11128" uniqueCount="6221">
  <si>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</si>
  <si>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</si>
  <si>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</si>
  <si>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</si>
  <si>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</si>
  <si>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</si>
  <si>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</si>
  <si>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</si>
  <si>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</si>
  <si>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</si>
  <si>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</si>
  <si>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</si>
  <si>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</si>
  <si>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</si>
  <si>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</si>
  <si>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</si>
  <si>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</si>
  <si>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</si>
  <si>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</si>
  <si>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</si>
  <si>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</si>
  <si>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</si>
  <si>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</si>
  <si>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</si>
  <si>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</si>
  <si>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</si>
  <si>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</si>
  <si>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</si>
  <si>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</si>
  <si>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</si>
  <si>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</si>
  <si>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</si>
  <si>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</si>
  <si>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</si>
  <si>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</si>
  <si>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</si>
  <si>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</si>
  <si>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</si>
  <si>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</si>
  <si>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</si>
  <si>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</si>
  <si>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</si>
  <si>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</si>
  <si>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</si>
  <si>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</si>
  <si>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</si>
  <si>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</si>
  <si>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</si>
  <si>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</si>
  <si>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</si>
  <si>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</si>
  <si>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</si>
  <si>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</si>
  <si>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</si>
  <si>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</si>
  <si>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</si>
  <si>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</si>
  <si>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</si>
  <si>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</si>
  <si>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</si>
  <si>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</si>
  <si>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</si>
  <si>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</si>
  <si>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</si>
  <si>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</si>
  <si>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</si>
  <si>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</si>
  <si>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</si>
  <si>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</si>
  <si>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</si>
  <si>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</si>
  <si>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</si>
  <si>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</si>
  <si>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</si>
  <si>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</si>
  <si>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</si>
  <si>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</si>
  <si>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</si>
  <si>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</si>
  <si>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</si>
  <si>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</si>
  <si>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</si>
  <si>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</si>
  <si>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</si>
  <si>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</si>
  <si>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</si>
  <si>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</si>
  <si>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</si>
  <si>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</si>
  <si>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</si>
  <si>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</si>
  <si>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</si>
  <si>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</si>
  <si>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</si>
  <si>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</si>
  <si>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</si>
  <si>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</si>
  <si>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</si>
  <si>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</si>
  <si>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</si>
  <si>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</si>
  <si>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</si>
  <si>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</si>
  <si>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</si>
  <si>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</si>
  <si>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</si>
  <si>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</si>
  <si>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</si>
  <si>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</si>
  <si>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</si>
  <si>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</si>
  <si>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</si>
  <si>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</si>
  <si>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</si>
  <si>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</si>
  <si>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</si>
  <si>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</si>
  <si>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</si>
  <si>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</si>
  <si>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</si>
  <si>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</si>
  <si>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</si>
  <si>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</si>
  <si>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</si>
  <si>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</si>
  <si>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</si>
  <si>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</si>
  <si>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</si>
  <si>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</si>
  <si>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</si>
  <si>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</si>
  <si>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</si>
  <si>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</si>
  <si>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</si>
  <si>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</si>
  <si>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</si>
  <si>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</si>
  <si>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</si>
  <si>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</si>
  <si>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</si>
  <si>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</si>
  <si>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</si>
  <si>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</si>
  <si>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</si>
  <si>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</si>
  <si>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</si>
  <si>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</si>
  <si>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</si>
  <si>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</si>
  <si>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</si>
  <si>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</si>
  <si>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</si>
  <si>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</si>
  <si>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</si>
  <si>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</si>
  <si>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</si>
  <si>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</si>
  <si>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</si>
  <si>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</si>
  <si>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</si>
  <si>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</si>
  <si>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</si>
  <si>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</si>
  <si>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</si>
  <si>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</si>
  <si>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</si>
  <si>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</si>
  <si>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</si>
  <si>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</si>
  <si>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</si>
  <si>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</si>
  <si>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</si>
  <si>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</si>
  <si>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</si>
  <si>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</si>
  <si>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</si>
  <si>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</si>
  <si>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</si>
  <si>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</si>
  <si>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</si>
  <si>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</si>
  <si>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</si>
  <si>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</si>
  <si>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</si>
  <si>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</si>
  <si>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</si>
  <si>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</si>
  <si>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</si>
  <si>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</si>
  <si>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</si>
  <si>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</si>
  <si>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</si>
  <si>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</si>
  <si>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</si>
  <si>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</si>
  <si>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</si>
  <si>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</si>
  <si>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</si>
  <si>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</si>
  <si>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</si>
  <si>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</si>
  <si>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</si>
  <si>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</si>
  <si>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</si>
  <si>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</si>
  <si>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</si>
  <si>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</si>
  <si>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</si>
  <si>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</si>
  <si>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</si>
  <si>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</si>
  <si>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</si>
  <si>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</si>
  <si>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</si>
  <si>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</si>
  <si>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</si>
  <si>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</si>
  <si>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</si>
  <si>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</si>
  <si>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</si>
  <si>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</si>
  <si>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</si>
  <si>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</si>
  <si>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</si>
  <si>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</si>
  <si>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</si>
  <si>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</si>
  <si>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</si>
  <si>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</si>
  <si>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</si>
  <si>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</si>
  <si>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</si>
  <si>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</si>
  <si>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</si>
  <si>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</si>
  <si>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</si>
  <si>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</si>
  <si>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</si>
  <si>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</si>
  <si>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</si>
  <si>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</si>
  <si>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</si>
  <si>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</si>
  <si>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</si>
  <si>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</si>
  <si>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</si>
  <si>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</si>
  <si>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</si>
  <si>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</si>
  <si>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</si>
  <si>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</si>
  <si>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</si>
  <si>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</si>
  <si>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</si>
  <si>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</si>
  <si>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</si>
  <si>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</si>
  <si>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</si>
  <si>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</si>
  <si>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</si>
  <si>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</si>
  <si>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</si>
  <si>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</si>
  <si>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</si>
  <si>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</si>
  <si>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</si>
  <si>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</si>
  <si>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</si>
  <si>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</si>
  <si>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</si>
  <si>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</si>
  <si>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</si>
  <si>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</si>
  <si>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</si>
  <si>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</si>
  <si>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</si>
  <si>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</si>
  <si>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</si>
  <si>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</si>
  <si>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</si>
  <si>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</si>
  <si>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</si>
  <si>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</si>
  <si>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</si>
  <si>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</si>
  <si>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</si>
  <si>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</si>
  <si>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</si>
  <si>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</si>
  <si>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</si>
  <si>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</si>
  <si>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</si>
  <si>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</si>
  <si>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</si>
  <si>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</si>
  <si>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</si>
  <si>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</si>
  <si>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</si>
  <si>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</si>
  <si>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</si>
  <si>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</si>
  <si>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</si>
  <si>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</si>
  <si>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</si>
  <si>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</si>
  <si>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</si>
  <si>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</si>
  <si>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</si>
  <si>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</si>
  <si>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</si>
  <si>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</si>
  <si>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</si>
  <si>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</si>
  <si>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</si>
  <si>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</si>
  <si>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</si>
  <si>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</si>
  <si>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</si>
  <si>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</si>
  <si>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</si>
  <si>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</si>
  <si>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</si>
  <si>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</si>
  <si>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</si>
  <si>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</si>
  <si>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</si>
  <si>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</si>
  <si>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</si>
  <si>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</si>
  <si>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</si>
  <si>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</si>
  <si>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</si>
  <si>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</si>
  <si>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</si>
  <si>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</si>
  <si>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</si>
  <si>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</si>
  <si>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</si>
  <si>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</si>
  <si>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</si>
  <si>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</si>
  <si>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</si>
  <si>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</si>
  <si>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</si>
  <si>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</si>
  <si>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</si>
  <si>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</si>
  <si>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</si>
  <si>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</si>
  <si>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</si>
  <si>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</si>
  <si>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</si>
  <si>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</si>
  <si>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</si>
  <si>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</si>
  <si>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</si>
  <si>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</si>
  <si>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</si>
  <si>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</si>
  <si>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</si>
  <si>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</si>
  <si>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</si>
  <si>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</si>
  <si>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</si>
  <si>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</si>
  <si>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</si>
  <si>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</si>
  <si>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</si>
  <si>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</si>
  <si>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</si>
  <si>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</si>
  <si>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</si>
  <si>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</si>
  <si>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</si>
  <si>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</si>
  <si>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</si>
  <si>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</si>
  <si>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</si>
  <si>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</si>
  <si>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</si>
  <si>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</si>
  <si>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</si>
  <si>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</si>
  <si>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</si>
  <si>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</si>
  <si>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</si>
  <si>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</si>
  <si>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</si>
  <si>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</si>
  <si>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</si>
  <si>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</si>
  <si>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</si>
  <si>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</si>
  <si>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</si>
  <si>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</si>
  <si>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</si>
  <si>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</si>
  <si>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</si>
  <si>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</si>
  <si>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</si>
  <si>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</si>
  <si>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</si>
  <si>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</si>
  <si>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</si>
  <si>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</si>
  <si>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</si>
  <si>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</si>
  <si>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</si>
  <si>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</si>
  <si>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</si>
  <si>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</si>
  <si>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</si>
  <si>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</si>
  <si>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</si>
  <si>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</si>
  <si>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</si>
  <si>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</si>
  <si>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</si>
  <si>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</si>
  <si>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</si>
  <si>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</si>
  <si>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</si>
  <si>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</si>
  <si>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</si>
  <si>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</si>
  <si>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</si>
  <si>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</si>
  <si>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</si>
  <si>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</si>
  <si>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</si>
  <si>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</si>
  <si>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</si>
  <si>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</si>
  <si>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</si>
  <si>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</si>
  <si>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</si>
  <si>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</si>
  <si>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</si>
  <si>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</si>
  <si>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</si>
  <si>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</si>
  <si>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</si>
  <si>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</si>
  <si>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</si>
  <si>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</si>
  <si>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</si>
  <si>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</si>
  <si>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</si>
  <si>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</si>
  <si>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</si>
  <si>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</si>
  <si>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</si>
  <si>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</si>
  <si>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</si>
  <si>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</si>
  <si>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</si>
  <si>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</si>
  <si>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</si>
  <si>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</si>
  <si>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</si>
  <si>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</si>
  <si>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</si>
  <si>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</si>
  <si>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</si>
  <si>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</si>
  <si>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</si>
  <si>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</si>
  <si>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</si>
  <si>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</si>
  <si>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</si>
  <si>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</si>
  <si>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</si>
  <si>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</si>
  <si>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</si>
  <si>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</si>
  <si>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</si>
  <si>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</si>
  <si>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</si>
  <si>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</si>
  <si>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</si>
  <si>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</si>
  <si>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</si>
  <si>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</si>
  <si>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</si>
  <si>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</si>
  <si>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</si>
  <si>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</si>
  <si>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</si>
  <si>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</si>
  <si>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</si>
  <si>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</si>
  <si>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</si>
  <si>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</si>
  <si>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</si>
  <si>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</si>
  <si>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</si>
  <si>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</si>
  <si>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</si>
  <si>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</si>
  <si>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</si>
  <si>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</si>
  <si>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</si>
  <si>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</si>
  <si>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</si>
  <si>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</si>
  <si>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</si>
  <si>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</si>
  <si>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</si>
  <si>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</si>
  <si>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</si>
  <si>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</si>
  <si>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</si>
  <si>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</si>
  <si>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</si>
  <si>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</si>
  <si>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</si>
  <si>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</si>
  <si>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</si>
  <si>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</si>
  <si>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</si>
  <si>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</si>
  <si>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</si>
  <si>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</si>
  <si>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</si>
  <si>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</si>
  <si>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</si>
  <si>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</si>
  <si>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</si>
  <si>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</si>
  <si>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</si>
  <si>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</si>
  <si>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</si>
  <si>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</si>
  <si>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</si>
  <si>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</si>
  <si>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</si>
  <si>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</si>
  <si>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</si>
  <si>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</si>
  <si>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</si>
  <si>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</si>
  <si>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</si>
  <si>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</si>
  <si>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</si>
  <si>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</si>
  <si>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</si>
  <si>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</si>
  <si>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</si>
  <si>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</si>
  <si>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</si>
  <si>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</si>
  <si>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</si>
  <si>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</si>
  <si>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</si>
  <si>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</si>
  <si>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</si>
  <si>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</si>
  <si>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</si>
  <si>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</si>
  <si>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</si>
  <si>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</si>
  <si>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</si>
  <si>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</si>
  <si>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</si>
  <si>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</si>
  <si>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</si>
  <si>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</si>
  <si>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</si>
  <si>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</si>
  <si>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</si>
  <si>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</si>
  <si>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</si>
  <si>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</si>
  <si>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</si>
  <si>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</si>
  <si>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</si>
  <si>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</si>
  <si>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</si>
  <si>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</si>
  <si>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</si>
  <si>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</si>
  <si>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</si>
  <si>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</si>
  <si>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</si>
  <si>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</si>
  <si>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</si>
  <si>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</si>
  <si>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</si>
  <si>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</si>
  <si>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</si>
  <si>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</si>
  <si>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</si>
  <si>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</si>
  <si>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</si>
  <si>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</si>
  <si>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</si>
  <si>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</si>
  <si>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</si>
  <si>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</si>
  <si>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</si>
  <si>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</si>
  <si>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</si>
  <si>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</si>
  <si>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</si>
  <si>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</si>
  <si>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</si>
  <si>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</si>
  <si>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</si>
  <si>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</si>
  <si>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</si>
  <si>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</si>
  <si>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</si>
  <si>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</si>
  <si>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</si>
  <si>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</si>
  <si>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</si>
  <si>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</si>
  <si>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</si>
  <si>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</si>
  <si>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</si>
  <si>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</si>
  <si>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</si>
  <si>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</si>
  <si>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</si>
  <si>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</si>
  <si>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</si>
  <si>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</si>
  <si>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</si>
  <si>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</si>
  <si>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</si>
  <si>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</si>
  <si>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</si>
  <si>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</si>
  <si>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</si>
  <si>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</si>
  <si>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</si>
  <si>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</si>
  <si>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</si>
  <si>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</si>
  <si>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</si>
  <si>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</si>
  <si>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</si>
  <si>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</si>
  <si>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</si>
  <si>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</si>
  <si>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</si>
  <si>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</si>
  <si>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</si>
  <si>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</si>
  <si>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</si>
  <si>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</si>
  <si>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</si>
  <si>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</si>
  <si>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</si>
  <si>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</si>
  <si>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</si>
  <si>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</si>
  <si>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</si>
  <si>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</si>
  <si>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</si>
  <si>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</si>
  <si>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</si>
  <si>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</si>
  <si>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</si>
  <si>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</si>
  <si>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</si>
  <si>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</si>
  <si>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</si>
  <si>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</si>
  <si>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</si>
  <si>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</si>
  <si>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</si>
  <si>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</si>
  <si>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</si>
  <si>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</si>
  <si>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</si>
  <si>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</si>
  <si>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</si>
  <si>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</si>
  <si>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</si>
  <si>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</si>
  <si>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</si>
  <si>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</si>
  <si>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</si>
  <si>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</si>
  <si>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</si>
  <si>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</si>
  <si>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</si>
  <si>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</si>
  <si>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</si>
  <si>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</si>
  <si>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</si>
  <si>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</si>
  <si>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</si>
  <si>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</si>
  <si>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</si>
  <si>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</si>
  <si>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</si>
  <si>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</si>
  <si>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</si>
  <si>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</si>
  <si>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</si>
  <si>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</si>
  <si>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</si>
  <si>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</si>
  <si>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</si>
  <si>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</si>
  <si>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</si>
  <si>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</si>
  <si>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</si>
  <si>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</si>
  <si>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</si>
  <si>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</si>
  <si>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</si>
  <si>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</si>
  <si>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</si>
  <si>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</si>
  <si>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</si>
  <si>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</si>
  <si>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</si>
  <si>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</si>
  <si>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</si>
  <si>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</si>
  <si>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</si>
  <si>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</si>
  <si>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</si>
  <si>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</si>
  <si>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</si>
  <si>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</si>
  <si>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</si>
  <si>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</si>
  <si>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</si>
  <si>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</si>
  <si>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</si>
  <si>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</si>
  <si>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</si>
  <si>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</si>
  <si>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</si>
  <si>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</si>
  <si>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</si>
  <si>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</si>
  <si>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</si>
  <si>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</si>
  <si>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</si>
  <si>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</si>
  <si>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</si>
  <si>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</si>
  <si>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</si>
  <si>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</si>
  <si>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</si>
  <si>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</si>
  <si>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</si>
  <si>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</si>
  <si>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</si>
  <si>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</si>
  <si>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</si>
  <si>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</si>
  <si>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</si>
  <si>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</si>
  <si>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</si>
  <si>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</si>
  <si>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</si>
  <si>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</si>
  <si>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</si>
  <si>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</si>
  <si>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</si>
  <si>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</si>
  <si>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</si>
  <si>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</si>
  <si>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</si>
  <si>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</si>
  <si>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</si>
  <si>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</si>
  <si>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</si>
  <si>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</si>
  <si>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</si>
  <si>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</si>
  <si>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</si>
  <si>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</si>
  <si>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</si>
  <si>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</si>
  <si>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</si>
  <si>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</si>
  <si>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</si>
  <si>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</si>
  <si>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</si>
  <si>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</si>
  <si>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</si>
  <si>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</si>
  <si>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</si>
  <si>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</si>
  <si>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</si>
  <si>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</si>
  <si>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</si>
  <si>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</si>
  <si>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</si>
  <si>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</si>
  <si>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</si>
  <si>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</si>
  <si>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</si>
  <si>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</si>
  <si>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</si>
  <si>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</si>
  <si>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</si>
  <si>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</si>
  <si>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</si>
  <si>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</si>
  <si>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</si>
  <si>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</si>
  <si>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</si>
  <si>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</si>
  <si>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</si>
  <si>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</si>
  <si>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</si>
  <si>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</si>
  <si>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</si>
  <si>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</si>
  <si>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</si>
  <si>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</si>
  <si>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</si>
  <si>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</si>
  <si>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</si>
  <si>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</si>
  <si>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</si>
  <si>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</si>
  <si>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</si>
  <si>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</si>
  <si>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</si>
  <si>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</si>
  <si>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</si>
  <si>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</si>
  <si>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</si>
  <si>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</si>
  <si>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</si>
  <si>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</si>
  <si>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</si>
  <si>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</si>
  <si>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</si>
  <si>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</si>
  <si>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</si>
  <si>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</si>
  <si>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</si>
  <si>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</si>
  <si>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</si>
  <si>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</si>
  <si>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</si>
  <si>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</si>
  <si>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</si>
  <si>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</si>
  <si>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</si>
  <si>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</si>
  <si>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</si>
  <si>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</si>
  <si>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</si>
  <si>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</si>
  <si>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</si>
  <si>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</si>
  <si>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</si>
  <si>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</si>
  <si>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</si>
  <si>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</si>
  <si>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</si>
  <si>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</si>
  <si>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</si>
  <si>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</si>
  <si>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</si>
  <si>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</si>
  <si>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</si>
  <si>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</si>
  <si>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</si>
  <si>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</si>
  <si>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</si>
  <si>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</si>
  <si>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</si>
  <si>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</si>
  <si>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</si>
  <si>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</si>
  <si>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</si>
  <si>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</si>
  <si>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</si>
  <si>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</si>
  <si>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</si>
  <si>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</si>
  <si>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</si>
  <si>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</si>
  <si>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</si>
  <si>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</si>
  <si>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</si>
  <si>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</si>
  <si>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</si>
  <si>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</si>
  <si>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</si>
  <si>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</si>
  <si>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</si>
  <si>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</si>
  <si>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</si>
  <si>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</si>
  <si>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</si>
  <si>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</si>
  <si>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</si>
  <si>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</si>
  <si>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</si>
  <si>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</si>
  <si>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</si>
  <si>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</si>
  <si>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</si>
  <si>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</si>
  <si>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</si>
  <si>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</si>
  <si>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</si>
  <si>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</si>
  <si>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</si>
  <si>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</si>
  <si>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</si>
  <si>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</si>
  <si>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</si>
  <si>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</si>
  <si>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</si>
  <si>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</si>
  <si>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</si>
  <si>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</si>
  <si>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</si>
  <si>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</si>
  <si>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</si>
  <si>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</si>
  <si>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</si>
  <si>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</si>
  <si>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</si>
  <si>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</si>
  <si>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</si>
  <si>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</si>
  <si>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</si>
  <si>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</si>
  <si>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</si>
  <si>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</si>
  <si>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</si>
  <si>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</si>
  <si>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</si>
  <si>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</si>
  <si>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</si>
  <si>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</si>
  <si>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</si>
  <si>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</si>
  <si>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</si>
  <si>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</si>
  <si>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</si>
  <si>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</si>
  <si>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</si>
  <si>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</si>
  <si>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</si>
  <si>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</si>
  <si>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</si>
  <si>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</si>
  <si>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</si>
  <si>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</si>
  <si>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</si>
  <si>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</si>
  <si>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</si>
  <si>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</si>
  <si>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</si>
  <si>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</si>
  <si>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</si>
  <si>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</si>
  <si>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</si>
  <si>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</si>
  <si>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</si>
  <si>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</si>
  <si>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</si>
  <si>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</si>
  <si>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</si>
  <si>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</si>
  <si>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</si>
  <si>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</si>
  <si>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</si>
  <si>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</si>
  <si>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</si>
  <si>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</si>
  <si>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</si>
  <si>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</si>
  <si>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</si>
  <si>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</si>
  <si>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</si>
  <si>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</si>
  <si>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</si>
  <si>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</si>
  <si>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</si>
  <si>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</si>
  <si>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</si>
  <si>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</si>
  <si>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</si>
  <si>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</si>
  <si>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</si>
  <si>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</si>
  <si>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</si>
  <si>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</si>
  <si>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</si>
  <si>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</si>
  <si>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</si>
  <si>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</si>
  <si>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</si>
  <si>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</si>
  <si>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</si>
  <si>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</si>
  <si>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</si>
  <si>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</si>
  <si>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</si>
  <si>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</si>
  <si>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</si>
  <si>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</si>
  <si>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</si>
  <si>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</si>
  <si>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</si>
  <si>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</si>
  <si>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</si>
  <si>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</si>
  <si>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</si>
  <si>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</si>
  <si>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</si>
  <si>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</si>
  <si>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</si>
  <si>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</si>
  <si>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</si>
  <si>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</si>
  <si>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</si>
  <si>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</si>
  <si>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</si>
  <si>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</si>
  <si>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</si>
  <si>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</si>
  <si>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</si>
  <si>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</si>
  <si>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</si>
  <si>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</si>
  <si>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</si>
  <si>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</si>
  <si>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</si>
  <si>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</si>
  <si>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</si>
  <si>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</si>
  <si>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</si>
  <si>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</si>
  <si>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</si>
  <si>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</si>
  <si>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</si>
  <si>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</si>
  <si>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</si>
  <si>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</si>
  <si>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</si>
  <si>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</si>
  <si>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</si>
  <si>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</si>
  <si>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</si>
  <si>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</si>
  <si>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</si>
  <si>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</si>
  <si>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</si>
  <si>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</si>
  <si>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</si>
  <si>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</si>
  <si>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</si>
  <si>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</si>
  <si>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</si>
  <si>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</si>
  <si>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</si>
  <si>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</si>
  <si>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</si>
  <si>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</si>
  <si>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</si>
  <si>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</si>
  <si>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</si>
  <si>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</si>
  <si>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</si>
  <si>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</si>
  <si>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</si>
  <si>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</si>
  <si>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</si>
  <si>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</si>
  <si>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</si>
  <si>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</si>
  <si>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</si>
  <si>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</si>
  <si>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</si>
  <si>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</si>
  <si>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</si>
  <si>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</si>
  <si>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</si>
  <si>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</si>
  <si>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</si>
  <si>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</si>
  <si>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</si>
  <si>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</si>
  <si>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</si>
  <si>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</si>
  <si>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</si>
  <si>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</si>
  <si>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</si>
  <si>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</si>
  <si>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</si>
  <si>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</si>
  <si>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</si>
  <si>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</si>
  <si>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</si>
  <si>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</si>
  <si>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</si>
  <si>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</si>
  <si>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</si>
  <si>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</si>
  <si>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</si>
  <si>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</si>
  <si>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</si>
  <si>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</si>
  <si>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</si>
  <si>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</si>
  <si>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</si>
  <si>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</si>
  <si>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</si>
  <si>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</si>
  <si>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</si>
  <si>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</si>
  <si>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</si>
  <si>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</si>
  <si>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</si>
  <si>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</si>
  <si>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</si>
  <si>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</si>
  <si>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</si>
  <si>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</si>
  <si>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</si>
  <si>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</si>
  <si>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</si>
  <si>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</si>
  <si>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</si>
  <si>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</si>
  <si>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</si>
  <si>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</si>
  <si>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</si>
  <si>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</si>
  <si>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</si>
  <si>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</si>
  <si>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</si>
  <si>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</si>
  <si>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</si>
  <si>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</si>
  <si>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</si>
  <si>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</si>
  <si>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</si>
  <si>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</si>
  <si>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</si>
  <si>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</si>
  <si>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</si>
  <si>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</si>
  <si>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</si>
  <si>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</si>
  <si>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</si>
  <si>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</si>
  <si>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</si>
  <si>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</si>
  <si>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</si>
  <si>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</si>
  <si>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</si>
  <si>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</si>
  <si>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</si>
  <si>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</si>
  <si>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</si>
  <si>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</si>
  <si>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</si>
  <si>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</si>
  <si>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</si>
  <si>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</si>
  <si>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</si>
  <si>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</si>
  <si>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</si>
  <si>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</si>
  <si>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</si>
  <si>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</si>
  <si>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</si>
  <si>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</si>
  <si>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</si>
  <si>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</si>
  <si>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</si>
  <si>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</si>
  <si>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</si>
  <si>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</si>
  <si>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</si>
  <si>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</si>
  <si>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</si>
  <si>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</si>
  <si>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</si>
  <si>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</si>
  <si>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</si>
  <si>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</si>
  <si>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</si>
  <si>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</si>
  <si>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</si>
  <si>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</si>
  <si>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</si>
  <si>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</si>
  <si>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</si>
  <si>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</si>
  <si>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</si>
  <si>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</si>
  <si>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</si>
  <si>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</si>
  <si>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</si>
  <si>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</si>
  <si>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</si>
  <si>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</si>
  <si>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</si>
  <si>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</si>
  <si>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</si>
  <si>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</si>
  <si>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</si>
  <si>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</si>
  <si>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</si>
  <si>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</si>
  <si>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</si>
  <si>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</si>
  <si>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</si>
  <si>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</si>
  <si>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</si>
  <si>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</si>
  <si>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</si>
  <si>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</si>
  <si>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</si>
  <si>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</si>
  <si>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</si>
  <si>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</si>
  <si>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</si>
  <si>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</si>
  <si>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</si>
  <si>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</si>
  <si>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</si>
  <si>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</si>
  <si>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</si>
  <si>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</si>
  <si>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</si>
  <si>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</si>
  <si>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</si>
  <si>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</si>
  <si>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</si>
  <si>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</si>
  <si>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</si>
  <si>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</si>
  <si>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</si>
  <si>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</si>
  <si>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</si>
  <si>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</si>
  <si>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</si>
  <si>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</si>
  <si>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</si>
  <si>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</si>
  <si>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</si>
  <si>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</si>
  <si>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</si>
  <si>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</si>
  <si>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</si>
  <si>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</si>
  <si>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</si>
  <si>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</si>
  <si>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</si>
  <si>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</si>
  <si>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</si>
  <si>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</si>
  <si>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</si>
  <si>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</si>
  <si>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</si>
  <si>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</si>
  <si>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</si>
  <si>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</si>
  <si>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</si>
  <si>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</si>
  <si>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</si>
  <si>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</si>
  <si>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</si>
  <si>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</si>
  <si>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</si>
  <si>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</si>
  <si>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</si>
  <si>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</si>
  <si>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</si>
  <si>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</si>
  <si>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</si>
  <si>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</si>
  <si>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</si>
  <si>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</si>
  <si>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</si>
  <si>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</si>
  <si>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</si>
  <si>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</si>
  <si>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</si>
  <si>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</si>
  <si>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</si>
  <si>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</si>
  <si>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</si>
  <si>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</si>
  <si>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</si>
  <si>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</si>
  <si>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</si>
  <si>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</si>
  <si>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</si>
  <si>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</si>
  <si>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</si>
  <si>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</si>
  <si>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</si>
  <si>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</si>
  <si>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</si>
  <si>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</si>
  <si>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</si>
  <si>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</si>
  <si>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</si>
  <si>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</si>
  <si>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</si>
  <si>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</si>
  <si>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</si>
  <si>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</si>
  <si>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</si>
  <si>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</si>
  <si>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</si>
  <si>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</si>
  <si>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</si>
  <si>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</si>
  <si>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</si>
  <si>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</si>
  <si>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</si>
  <si>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</si>
  <si>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</si>
  <si>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</si>
  <si>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</si>
  <si>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</si>
  <si>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</si>
  <si>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</si>
  <si>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</si>
  <si>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</si>
  <si>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</si>
  <si>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</si>
  <si>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</si>
  <si>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</si>
  <si>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</si>
  <si>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</si>
  <si>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</si>
  <si>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</si>
  <si>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</si>
  <si>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</si>
  <si>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</si>
  <si>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</si>
  <si>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</si>
  <si>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</si>
  <si>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</si>
  <si>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</si>
  <si>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</si>
  <si>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</si>
  <si>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</si>
  <si>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</si>
  <si>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</si>
  <si>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</si>
  <si>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</si>
  <si>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</si>
  <si>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</si>
  <si>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</si>
  <si>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</si>
  <si>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</si>
  <si>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</si>
  <si>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</si>
  <si>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</si>
  <si>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</si>
  <si>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</si>
  <si>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</si>
  <si>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</si>
  <si>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</si>
  <si>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</si>
  <si>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</si>
  <si>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</si>
  <si>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</si>
  <si>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</si>
  <si>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</si>
  <si>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</si>
  <si>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</si>
  <si>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</si>
  <si>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</si>
  <si>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</si>
  <si>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</si>
  <si>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</si>
  <si>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</si>
  <si>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</si>
  <si>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</si>
  <si>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</si>
  <si>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</si>
  <si>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</si>
  <si>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</si>
  <si>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</si>
  <si>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</si>
  <si>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</si>
  <si>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</si>
  <si>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</si>
  <si>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</si>
  <si>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</si>
  <si>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</si>
  <si>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</si>
  <si>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</si>
  <si>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</si>
  <si>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</si>
  <si>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</si>
  <si>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</si>
  <si>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</si>
  <si>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</si>
  <si>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</si>
  <si>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</si>
  <si>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</si>
  <si>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</si>
  <si>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</si>
  <si>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</si>
  <si>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</si>
  <si>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</si>
  <si>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</si>
  <si>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</si>
  <si>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</si>
  <si>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</si>
  <si>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</si>
  <si>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</si>
  <si>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</si>
  <si>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</si>
  <si>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</si>
  <si>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</si>
  <si>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</si>
  <si>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</si>
  <si>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</si>
  <si>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</si>
  <si>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</si>
  <si>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</si>
  <si>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</si>
  <si>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</si>
  <si>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</si>
  <si>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</si>
  <si>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</si>
  <si>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</si>
  <si>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</si>
  <si>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</si>
  <si>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</si>
  <si>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</si>
  <si>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</si>
  <si>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</si>
  <si>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</si>
  <si>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</si>
  <si>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</si>
  <si>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</si>
  <si>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</si>
  <si>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</si>
  <si>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</si>
  <si>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</si>
  <si>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</si>
  <si>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</si>
  <si>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</si>
  <si>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</si>
  <si>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</si>
  <si>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</si>
  <si>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</si>
  <si>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</si>
  <si>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</si>
  <si>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</si>
  <si>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</si>
  <si>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</si>
  <si>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</si>
  <si>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</si>
  <si>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</si>
  <si>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</si>
  <si>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</si>
  <si>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</si>
  <si>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</si>
  <si>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</si>
  <si>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</si>
  <si>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</si>
  <si>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</si>
  <si>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</si>
  <si>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</si>
  <si>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</si>
  <si>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</si>
  <si>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</si>
  <si>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</si>
  <si>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</si>
  <si>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</si>
  <si>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</si>
  <si>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</si>
  <si>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</si>
  <si>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</si>
  <si>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</si>
  <si>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</si>
  <si>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</si>
  <si>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</si>
  <si>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</si>
  <si>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</si>
  <si>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</si>
  <si>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</si>
  <si>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</si>
  <si>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</si>
  <si>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</si>
  <si>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</si>
  <si>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</si>
  <si>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</si>
  <si>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</si>
  <si>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</si>
  <si>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</si>
  <si>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</si>
  <si>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</si>
  <si>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</si>
  <si>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</si>
  <si>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</si>
  <si>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</si>
  <si>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</si>
  <si>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</si>
  <si>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</si>
  <si>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</si>
  <si>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</si>
  <si>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</si>
  <si>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</si>
  <si>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</si>
  <si>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</si>
  <si>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</si>
  <si>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</si>
  <si>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</si>
  <si>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</si>
  <si>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</si>
  <si>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</si>
  <si>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</si>
  <si>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</si>
  <si>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</si>
  <si>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</si>
  <si>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</si>
  <si>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</si>
  <si>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</si>
  <si>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</si>
  <si>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</si>
  <si>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</si>
  <si>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</si>
  <si>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</si>
  <si>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</si>
  <si>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</si>
  <si>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</si>
  <si>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</si>
  <si>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</si>
  <si>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</si>
  <si>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</si>
  <si>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</si>
  <si>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</si>
  <si>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</si>
  <si>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</si>
  <si>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</si>
  <si>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</si>
  <si>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</si>
  <si>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</si>
  <si>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</si>
  <si>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</si>
  <si>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</si>
  <si>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</si>
  <si>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</si>
  <si>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</si>
  <si>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</si>
  <si>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</si>
  <si>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</si>
  <si>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</si>
  <si>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</si>
  <si>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</si>
  <si>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</si>
  <si>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</si>
  <si>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</si>
  <si>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</si>
  <si>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</si>
  <si>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</si>
  <si>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</si>
  <si>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</si>
  <si>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</si>
  <si>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</si>
  <si>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</si>
  <si>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</si>
  <si>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</si>
  <si>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</si>
  <si>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</si>
  <si>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</si>
  <si>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</si>
  <si>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</si>
  <si>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</si>
  <si>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</si>
  <si>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</si>
  <si>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</si>
  <si>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</si>
  <si>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</si>
  <si>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</si>
  <si>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</si>
  <si>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</si>
  <si>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</si>
  <si>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</si>
  <si>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</si>
  <si>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</si>
  <si>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</si>
  <si>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</si>
  <si>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</si>
  <si>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</si>
  <si>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</si>
  <si>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</si>
  <si>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</si>
  <si>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</si>
  <si>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</si>
  <si>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</si>
  <si>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</si>
  <si>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</si>
  <si>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</si>
  <si>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</si>
  <si>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</si>
  <si>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</si>
  <si>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</si>
  <si>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</si>
  <si>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</si>
  <si>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</si>
  <si>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</si>
  <si>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</si>
  <si>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</si>
  <si>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</si>
  <si>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</si>
  <si>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</si>
  <si>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</si>
  <si>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</si>
  <si>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</si>
  <si>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</si>
  <si>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</si>
  <si>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</si>
  <si>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</si>
  <si>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</si>
  <si>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</si>
  <si>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</si>
  <si>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</si>
  <si>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</si>
  <si>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</si>
  <si>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</si>
  <si>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</si>
  <si>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</si>
  <si>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</si>
  <si>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</si>
  <si>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</si>
  <si>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</si>
  <si>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</si>
  <si>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</si>
  <si>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</si>
  <si>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</si>
  <si>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</si>
  <si>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</si>
  <si>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</si>
  <si>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</si>
  <si>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</si>
  <si>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</si>
  <si>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</si>
  <si>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</si>
  <si>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</si>
  <si>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</si>
  <si>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</si>
  <si>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</si>
  <si>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</si>
  <si>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</si>
  <si>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</si>
  <si>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</si>
  <si>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</si>
  <si>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</si>
  <si>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</si>
  <si>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</si>
  <si>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</si>
  <si>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</si>
  <si>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</si>
  <si>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</si>
  <si>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</si>
  <si>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</si>
  <si>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</si>
  <si>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</si>
  <si>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</si>
  <si>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</si>
  <si>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</si>
  <si>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</si>
  <si>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</si>
  <si>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</si>
  <si>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</si>
  <si>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</si>
  <si>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</si>
  <si>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</si>
  <si>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</si>
  <si>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</si>
  <si>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</si>
  <si>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</si>
  <si>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</si>
  <si>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</si>
  <si>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</si>
  <si>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</si>
  <si>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</si>
  <si>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</si>
  <si>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</si>
  <si>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</si>
  <si>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</si>
  <si>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</si>
  <si>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</si>
  <si>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</si>
  <si>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</si>
  <si>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</si>
  <si>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</si>
  <si>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</si>
  <si>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</si>
  <si>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</si>
  <si>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</si>
  <si>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</si>
  <si>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</si>
  <si>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</si>
  <si>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</si>
  <si>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</si>
  <si>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</si>
  <si>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</si>
  <si>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</si>
  <si>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</si>
  <si>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</si>
  <si>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</si>
  <si>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</si>
  <si>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</si>
  <si>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</si>
  <si>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</si>
  <si>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</si>
  <si>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</si>
  <si>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</si>
  <si>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</si>
  <si>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</si>
  <si>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</si>
  <si>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</si>
  <si>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</si>
  <si>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</si>
  <si>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</si>
  <si>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</si>
  <si>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</si>
  <si>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</si>
  <si>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</si>
  <si>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</si>
  <si>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</si>
  <si>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</si>
  <si>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</si>
  <si>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</si>
  <si>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</si>
  <si>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</si>
  <si>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</si>
  <si>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</si>
  <si>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</si>
  <si>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</si>
  <si>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</si>
  <si>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</si>
  <si>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</si>
  <si>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</si>
  <si>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</si>
  <si>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</si>
  <si>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</si>
  <si>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</si>
  <si>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</si>
  <si>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</si>
  <si>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</si>
  <si>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</si>
  <si>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</si>
  <si>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</si>
  <si>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</si>
  <si>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</si>
  <si>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</si>
  <si>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</si>
  <si>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</si>
  <si>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</si>
  <si>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</si>
  <si>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</si>
  <si>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</si>
  <si>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</si>
  <si>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</si>
  <si>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</si>
  <si>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</si>
  <si>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</si>
  <si>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</si>
  <si>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</si>
  <si>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</si>
  <si>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</si>
  <si>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</si>
  <si>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</si>
  <si>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</si>
  <si>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</si>
  <si>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</si>
  <si>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</si>
  <si>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</si>
  <si>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</si>
  <si>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</si>
  <si>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</si>
  <si>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</si>
  <si>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</si>
  <si>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</si>
  <si>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</si>
  <si>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</si>
  <si>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</si>
  <si>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</si>
  <si>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</si>
  <si>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</si>
  <si>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</si>
  <si>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</si>
  <si>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</si>
  <si>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</si>
  <si>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</si>
  <si>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</si>
  <si>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</si>
  <si>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</si>
  <si>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</si>
  <si>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</si>
  <si>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</si>
  <si>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</si>
  <si>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</si>
  <si>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</si>
  <si>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</si>
  <si>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</si>
  <si>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</si>
  <si>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</si>
  <si>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</si>
  <si>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</si>
  <si>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</si>
  <si>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</si>
  <si>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</si>
  <si>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</si>
  <si>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</si>
  <si>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</si>
  <si>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</si>
  <si>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</si>
  <si>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</si>
  <si>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</si>
  <si>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</si>
  <si>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</si>
  <si>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</si>
  <si>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</si>
  <si>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</si>
  <si>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</si>
  <si>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</si>
  <si>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</si>
  <si>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</si>
  <si>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</si>
  <si>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</si>
  <si>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</si>
  <si>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</si>
  <si>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</si>
  <si>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</si>
  <si>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</si>
  <si>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</si>
  <si>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</si>
  <si>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</si>
  <si>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</si>
  <si>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</si>
  <si>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</si>
  <si>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</si>
  <si>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</si>
  <si>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</si>
  <si>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</si>
  <si>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</si>
  <si>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</si>
  <si>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</si>
  <si>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</si>
  <si>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</si>
  <si>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</si>
  <si>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</si>
  <si>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</si>
  <si>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</si>
  <si>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</si>
  <si>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</si>
  <si>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</si>
  <si>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</si>
  <si>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</si>
  <si>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</si>
  <si>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</si>
  <si>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</si>
  <si>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</si>
  <si>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</si>
  <si>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</si>
  <si>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</si>
  <si>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</si>
  <si>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</si>
  <si>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</si>
  <si>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</si>
  <si>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</si>
  <si>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</si>
  <si>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</si>
  <si>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</si>
  <si>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</si>
  <si>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</si>
  <si>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</si>
  <si>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</si>
  <si>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</si>
  <si>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</si>
  <si>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</si>
  <si>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</si>
  <si>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</si>
  <si>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</si>
  <si>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</si>
  <si>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</si>
  <si>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</si>
  <si>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</si>
  <si>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</si>
  <si>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</si>
  <si>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</si>
  <si>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</si>
  <si>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</si>
  <si>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</si>
  <si>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</si>
  <si>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</si>
  <si>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</si>
  <si>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</si>
  <si>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</si>
  <si>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</si>
  <si>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</si>
  <si>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</si>
  <si>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</si>
  <si>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</si>
  <si>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</si>
  <si>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</si>
  <si>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</si>
  <si>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</si>
  <si>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</si>
  <si>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</si>
  <si>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</si>
  <si>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</si>
  <si>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</si>
  <si>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</si>
  <si>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</si>
  <si>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</si>
  <si>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</si>
  <si>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</si>
  <si>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</si>
  <si>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</si>
  <si>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</si>
  <si>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</si>
  <si>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</si>
  <si>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</si>
  <si>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</si>
  <si>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</si>
  <si>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</si>
  <si>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</si>
  <si>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</si>
  <si>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</si>
  <si>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</si>
  <si>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</si>
  <si>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</si>
  <si>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</si>
  <si>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</si>
  <si>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</si>
  <si>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</si>
  <si>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</si>
  <si>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</si>
  <si>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</si>
  <si>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</si>
  <si>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</si>
  <si>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</si>
  <si>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</si>
  <si>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</si>
  <si>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</si>
  <si>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</si>
  <si>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</si>
  <si>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</si>
  <si>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</si>
  <si>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</si>
  <si>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</si>
  <si>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</si>
  <si>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</si>
  <si>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</si>
  <si>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</si>
  <si>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</si>
  <si>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</si>
  <si>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</si>
  <si>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</si>
  <si>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</si>
  <si>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</si>
  <si>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</si>
  <si>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</si>
  <si>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</si>
  <si>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</si>
  <si>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</si>
  <si>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</si>
  <si>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</si>
  <si>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</si>
  <si>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</si>
  <si>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</si>
  <si>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</si>
  <si>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</si>
  <si>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</si>
  <si>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</si>
  <si>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</si>
  <si>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</si>
  <si>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</si>
  <si>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</si>
  <si>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</si>
  <si>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</si>
  <si>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</si>
  <si>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</si>
  <si>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</si>
  <si>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</si>
  <si>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</si>
  <si>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</si>
  <si>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</si>
  <si>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</si>
  <si>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</si>
  <si>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</si>
  <si>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</si>
  <si>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</si>
  <si>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</si>
  <si>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</si>
  <si>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</si>
  <si>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</si>
  <si>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</si>
  <si>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</si>
  <si>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</si>
  <si>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</si>
  <si>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</si>
  <si>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</si>
  <si>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</si>
  <si>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</si>
  <si>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</si>
  <si>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</si>
  <si>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</si>
  <si>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</si>
  <si>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</si>
  <si>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</si>
  <si>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</si>
  <si>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</si>
  <si>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</si>
  <si>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</si>
  <si>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</si>
  <si>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</si>
  <si>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</si>
  <si>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</si>
  <si>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</si>
  <si>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</si>
  <si>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</si>
  <si>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</si>
  <si>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</si>
  <si>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</si>
  <si>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</si>
  <si>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</si>
  <si>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</si>
  <si>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</si>
  <si>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</si>
  <si>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</si>
  <si>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</si>
  <si>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</si>
  <si>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</si>
  <si>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</si>
  <si>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</si>
  <si>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</si>
  <si>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</si>
  <si>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</si>
  <si>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</si>
  <si>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</si>
  <si>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</si>
  <si>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</si>
  <si>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</si>
  <si>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</si>
  <si>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</si>
  <si>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</si>
  <si>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</si>
  <si>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</si>
  <si>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</si>
  <si>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</si>
  <si>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</si>
  <si>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</si>
  <si>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</si>
  <si>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</si>
  <si>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</si>
  <si>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</si>
  <si>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</si>
  <si>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</si>
  <si>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</si>
  <si>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</si>
  <si>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</si>
  <si>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</si>
  <si>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</si>
  <si>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</si>
  <si>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</si>
  <si>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</si>
  <si>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</si>
  <si>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</si>
  <si>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</si>
  <si>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</si>
  <si>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</si>
  <si>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</si>
  <si>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</si>
  <si>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</si>
  <si>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</si>
  <si>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</si>
  <si>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</si>
  <si>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</si>
  <si>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</si>
  <si>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</si>
  <si>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</si>
  <si>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</si>
  <si>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</si>
  <si>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</si>
  <si>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</si>
  <si>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</si>
  <si>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</si>
  <si>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</si>
  <si>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</si>
  <si>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</si>
  <si>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</si>
  <si>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</si>
  <si>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</si>
  <si>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</si>
  <si>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</si>
  <si>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</si>
  <si>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</si>
  <si>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</si>
  <si>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</si>
  <si>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</si>
  <si>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</si>
  <si>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</si>
  <si>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</si>
  <si>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</si>
  <si>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</si>
  <si>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</si>
  <si>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</si>
  <si>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</si>
  <si>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</si>
  <si>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</si>
  <si>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</si>
  <si>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</si>
  <si>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</si>
  <si>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</si>
  <si>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</si>
  <si>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</si>
  <si>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</si>
  <si>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</si>
  <si>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</si>
  <si>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</si>
  <si>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</si>
  <si>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</si>
  <si>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</si>
  <si>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</si>
  <si>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</si>
  <si>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</si>
  <si>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</si>
  <si>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</si>
  <si>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</si>
  <si>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</si>
  <si>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</si>
  <si>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</si>
  <si>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</si>
  <si>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</si>
  <si>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</si>
  <si>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</si>
  <si>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</si>
  <si>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</si>
  <si>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</si>
  <si>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</si>
  <si>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</si>
  <si>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</si>
  <si>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</si>
  <si>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</si>
  <si>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</si>
  <si>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</si>
  <si>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</si>
  <si>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</si>
  <si>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</si>
  <si>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</si>
  <si>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</si>
  <si>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</si>
  <si>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</si>
  <si>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</si>
  <si>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</si>
  <si>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</si>
  <si>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</si>
  <si>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</si>
  <si>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</si>
  <si>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</si>
  <si>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</si>
  <si>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</si>
  <si>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</si>
  <si>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</si>
  <si>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</si>
  <si>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</si>
  <si>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</si>
  <si>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</si>
  <si>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</si>
  <si>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</si>
  <si>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</si>
  <si>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</si>
  <si>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</si>
  <si>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</si>
  <si>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</si>
  <si>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</si>
  <si>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</si>
  <si>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</si>
  <si>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</si>
  <si>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</si>
  <si>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</si>
  <si>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</si>
  <si>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</si>
  <si>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</si>
  <si>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</si>
  <si>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</si>
  <si>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</si>
  <si>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</si>
  <si>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</si>
  <si>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</si>
  <si>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</si>
  <si>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</si>
  <si>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</si>
  <si>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</si>
  <si>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</si>
  <si>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</si>
  <si>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</si>
  <si>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</si>
  <si>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</si>
  <si>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</si>
  <si>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</si>
  <si>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</si>
  <si>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</si>
  <si>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</si>
  <si>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</si>
  <si>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</si>
  <si>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</si>
  <si>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</si>
  <si>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</si>
  <si>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</si>
  <si>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</si>
  <si>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</si>
  <si>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</si>
  <si>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</si>
  <si>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</si>
  <si>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</si>
  <si>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</si>
  <si>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</si>
  <si>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</si>
  <si>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</si>
  <si>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</si>
  <si>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</si>
  <si>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</si>
  <si>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</si>
  <si>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</si>
  <si>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</si>
  <si>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</si>
  <si>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</si>
  <si>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</si>
  <si>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</si>
  <si>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</si>
  <si>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</si>
  <si>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</si>
  <si>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</si>
  <si>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</si>
  <si>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</si>
  <si>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</si>
  <si>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</si>
  <si>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</si>
  <si>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</si>
  <si>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</si>
  <si>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</si>
  <si>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</si>
  <si>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</si>
  <si>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</si>
  <si>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</si>
  <si>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</si>
  <si>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</si>
  <si>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</si>
  <si>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</si>
  <si>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</si>
  <si>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</si>
  <si>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</si>
  <si>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</si>
  <si>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</si>
  <si>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</si>
  <si>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</si>
  <si>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</si>
  <si>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</si>
  <si>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</si>
  <si>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</si>
  <si>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</si>
  <si>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</si>
  <si>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</si>
  <si>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</si>
  <si>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</si>
  <si>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</si>
  <si>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</si>
  <si>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</si>
  <si>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</si>
  <si>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</si>
  <si>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</si>
  <si>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</si>
  <si>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</si>
  <si>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</si>
  <si>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</si>
  <si>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</si>
  <si>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</si>
  <si>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</si>
  <si>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</si>
  <si>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</si>
  <si>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</si>
  <si>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</si>
  <si>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</si>
  <si>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</si>
  <si>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</si>
  <si>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</si>
  <si>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</si>
  <si>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</si>
  <si>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</si>
  <si>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</si>
  <si>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</si>
  <si>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</si>
  <si>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</si>
  <si>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</si>
  <si>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</si>
  <si>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</si>
  <si>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</si>
  <si>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</si>
  <si>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</si>
  <si>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</si>
  <si>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</si>
  <si>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</si>
  <si>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</si>
  <si>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</si>
  <si>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</si>
  <si>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</si>
  <si>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</si>
  <si>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</si>
  <si>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</si>
  <si>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</si>
  <si>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</si>
  <si>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</si>
  <si>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</si>
  <si>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</si>
  <si>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</si>
  <si>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</si>
  <si>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</si>
  <si>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</si>
  <si>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</si>
  <si>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</si>
  <si>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</si>
  <si>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</si>
  <si>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</si>
  <si>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</si>
  <si>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</si>
  <si>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</si>
  <si>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</si>
  <si>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</si>
  <si>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</si>
  <si>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</si>
  <si>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</si>
  <si>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</si>
  <si>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</si>
  <si>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</si>
  <si>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</si>
  <si>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</si>
  <si>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</si>
  <si>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</si>
  <si>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</si>
  <si>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</si>
  <si>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</si>
  <si>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</si>
  <si>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</si>
  <si>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</si>
  <si>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</si>
  <si>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</si>
  <si>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</si>
  <si>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</si>
  <si>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</si>
  <si>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</si>
  <si>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</si>
  <si>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</si>
  <si>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</si>
  <si>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</si>
  <si>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</si>
  <si>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</si>
  <si>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</si>
  <si>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</si>
  <si>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</si>
  <si>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</si>
  <si>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</si>
  <si>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</si>
  <si>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</si>
  <si>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</si>
  <si>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</si>
  <si>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</si>
  <si>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</si>
  <si>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</si>
  <si>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</si>
  <si>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</si>
  <si>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</si>
  <si>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</si>
  <si>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</si>
  <si>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</si>
  <si>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</si>
  <si>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</si>
  <si>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</si>
  <si>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</si>
  <si>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</si>
  <si>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</si>
  <si>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</si>
  <si>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</si>
  <si>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</si>
  <si>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</si>
  <si>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</si>
  <si>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</si>
  <si>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</si>
  <si>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</si>
  <si>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</si>
  <si>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</si>
  <si>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</si>
  <si>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</si>
  <si>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</si>
  <si>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</si>
  <si>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</si>
  <si>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</si>
  <si>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</si>
  <si>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</si>
  <si>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</si>
  <si>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</si>
  <si>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</si>
  <si>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</si>
  <si>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</si>
  <si>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</si>
  <si>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</si>
  <si>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</si>
  <si>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</si>
  <si>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</si>
  <si>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</si>
  <si>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</si>
  <si>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</si>
  <si>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</si>
  <si>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</si>
  <si>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</si>
  <si>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</si>
  <si>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</si>
  <si>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</si>
  <si>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</si>
  <si>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</si>
  <si>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</si>
  <si>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</si>
  <si>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</si>
  <si>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</si>
  <si>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</si>
  <si>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</si>
  <si>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</si>
  <si>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</si>
  <si>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</si>
  <si>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</si>
  <si>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</si>
  <si>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</si>
  <si>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</si>
  <si>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</si>
  <si>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</si>
  <si>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</si>
  <si>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</si>
  <si>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</si>
  <si>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</si>
  <si>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</si>
  <si>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</si>
  <si>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</si>
  <si>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</si>
  <si>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</si>
  <si>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</si>
  <si>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</si>
  <si>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</si>
  <si>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</si>
  <si>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</si>
  <si>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</si>
  <si>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</si>
  <si>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</si>
  <si>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</si>
  <si>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</si>
  <si>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</si>
  <si>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</si>
  <si>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</si>
  <si>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</si>
  <si>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</si>
  <si>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</si>
  <si>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</si>
  <si>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</si>
  <si>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</si>
  <si>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</si>
  <si>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</si>
  <si>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</si>
  <si>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</si>
  <si>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</si>
  <si>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</si>
  <si>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</si>
  <si>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</si>
  <si>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</si>
  <si>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</si>
  <si>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</si>
  <si>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</si>
  <si>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</si>
  <si>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</si>
  <si>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</si>
  <si>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</si>
  <si>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</si>
  <si>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</si>
  <si>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</si>
  <si>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</si>
  <si>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</si>
  <si>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</si>
  <si>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</si>
  <si>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</si>
  <si>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</si>
  <si>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</si>
  <si>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</si>
  <si>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</si>
  <si>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</si>
  <si>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</si>
  <si>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</si>
  <si>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</si>
  <si>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</si>
  <si>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</si>
  <si>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</si>
  <si>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</si>
  <si>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</si>
  <si>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</si>
  <si>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</si>
  <si>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</si>
  <si>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</si>
  <si>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</si>
  <si>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</si>
  <si>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</si>
  <si>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</si>
  <si>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</si>
  <si>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</si>
  <si>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</si>
  <si>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</si>
  <si>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</si>
  <si>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</si>
  <si>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</si>
  <si>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</si>
  <si>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</si>
  <si>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</si>
  <si>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</si>
  <si>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</si>
  <si>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</si>
  <si>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</si>
  <si>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</si>
  <si>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</si>
  <si>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</si>
  <si>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</si>
  <si>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</si>
  <si>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</si>
  <si>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</si>
  <si>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</si>
  <si>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</si>
  <si>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</si>
  <si>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</si>
  <si>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</si>
  <si>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</si>
  <si>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</si>
  <si>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</si>
  <si>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</si>
  <si>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</si>
  <si>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</si>
  <si>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</si>
  <si>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</si>
  <si>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</si>
  <si>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</si>
  <si>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</si>
  <si>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</si>
  <si>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</si>
  <si>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</si>
  <si>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</si>
  <si>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</si>
  <si>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</si>
  <si>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</si>
  <si>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</si>
  <si>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</si>
  <si>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</si>
  <si>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</si>
  <si>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</si>
  <si>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</si>
  <si>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</si>
  <si>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</si>
  <si>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</si>
  <si>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</si>
  <si>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</si>
  <si>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</si>
  <si>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</si>
  <si>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</si>
  <si>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</si>
  <si>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</si>
  <si>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</si>
  <si>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</si>
  <si>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</si>
  <si>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</si>
  <si>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</si>
  <si>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</si>
  <si>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</si>
  <si>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</si>
  <si>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</si>
  <si>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</si>
  <si>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</si>
  <si>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</si>
  <si>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</si>
  <si>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</si>
  <si>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</si>
  <si>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</si>
  <si>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</si>
  <si>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</si>
  <si>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</si>
  <si>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</si>
  <si>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</si>
  <si>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</si>
  <si>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</si>
  <si>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</si>
  <si>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</si>
  <si>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</si>
  <si>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</si>
  <si>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</si>
  <si>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</si>
  <si>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</si>
  <si>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</si>
  <si>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</si>
  <si>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</si>
  <si>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</si>
  <si>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</si>
  <si>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</si>
  <si>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</si>
  <si>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</si>
  <si>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</si>
  <si>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</si>
  <si>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</si>
  <si>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</si>
  <si>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</si>
  <si>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</si>
  <si>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</si>
  <si>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</si>
  <si>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</si>
  <si>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</si>
  <si>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</si>
  <si>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</si>
  <si>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</si>
  <si>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</si>
  <si>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</si>
  <si>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</si>
  <si>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</si>
  <si>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</si>
  <si>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</si>
  <si>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</si>
  <si>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</si>
  <si>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</si>
  <si>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</si>
  <si>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</si>
  <si>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</si>
  <si>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</si>
  <si>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</si>
  <si>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</si>
  <si>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</si>
  <si>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</si>
  <si>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</si>
  <si>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</si>
  <si>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</si>
  <si>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</si>
  <si>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</si>
  <si>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</si>
  <si>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</si>
  <si>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</si>
  <si>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</si>
  <si>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</si>
  <si>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</si>
  <si>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</si>
  <si>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</si>
  <si>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</si>
  <si>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</si>
  <si>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</si>
  <si>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</si>
  <si>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</si>
  <si>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</si>
  <si>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</si>
  <si>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</si>
  <si>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</si>
  <si>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</si>
  <si>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</si>
  <si>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</si>
  <si>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</si>
  <si>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</si>
  <si>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</si>
  <si>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</si>
  <si>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</si>
  <si>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</si>
  <si>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</si>
  <si>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</si>
  <si>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</si>
  <si>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</si>
  <si>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</si>
  <si>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</si>
  <si>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</si>
  <si>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</si>
  <si>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</si>
  <si>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</si>
  <si>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</si>
  <si>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</si>
  <si>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</si>
  <si>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</si>
  <si>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</si>
  <si>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</si>
  <si>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</si>
  <si>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</si>
  <si>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</si>
  <si>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</si>
  <si>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</si>
  <si>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</si>
  <si>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</si>
  <si>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</si>
  <si>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</si>
  <si>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</si>
  <si>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</si>
  <si>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</si>
  <si>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</si>
  <si>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</si>
  <si>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</si>
  <si>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</si>
  <si>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</si>
  <si>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</si>
  <si>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</si>
  <si>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</si>
  <si>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</si>
  <si>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</si>
  <si>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</si>
  <si>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</si>
  <si>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</si>
  <si>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</si>
  <si>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</si>
  <si>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</si>
  <si>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</si>
  <si>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</si>
  <si>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</si>
  <si>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</si>
  <si>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</si>
  <si>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</si>
  <si>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</si>
  <si>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</si>
  <si>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</si>
  <si>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</si>
  <si>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</si>
  <si>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</si>
  <si>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</si>
  <si>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</si>
  <si>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</si>
  <si>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</si>
  <si>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</si>
  <si>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</si>
  <si>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</si>
  <si>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</si>
  <si>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</si>
  <si>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</si>
  <si>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</si>
  <si>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</si>
  <si>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</si>
  <si>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</si>
  <si>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</si>
  <si>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</si>
  <si>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</si>
  <si>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</si>
  <si>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</si>
  <si>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</si>
  <si>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</si>
  <si>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</si>
  <si>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</si>
  <si>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</si>
  <si>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</si>
  <si>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</si>
  <si>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</si>
  <si>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</si>
  <si>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</si>
  <si>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</si>
  <si>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</si>
  <si>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</si>
  <si>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</si>
  <si>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</si>
  <si>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</si>
  <si>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</si>
  <si>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</si>
  <si>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</si>
  <si>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</si>
  <si>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</si>
  <si>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</si>
  <si>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</si>
  <si>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</si>
  <si>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</si>
  <si>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</si>
  <si>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</si>
  <si>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</si>
  <si>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</si>
  <si>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</si>
  <si>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</si>
  <si>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</si>
  <si>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</si>
  <si>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</si>
  <si>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</si>
  <si>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</si>
  <si>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</si>
  <si>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</si>
  <si>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</si>
  <si>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</si>
  <si>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</si>
  <si>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</si>
  <si>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</si>
  <si>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</si>
  <si>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</si>
  <si>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</si>
  <si>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</si>
  <si>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</si>
  <si>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</si>
  <si>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</si>
  <si>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</si>
  <si>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</si>
  <si>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</si>
  <si>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</si>
  <si>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</si>
  <si>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</si>
  <si>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</si>
  <si>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</si>
  <si>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</si>
  <si>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</si>
  <si>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</si>
  <si>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</si>
  <si>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</si>
  <si>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</si>
  <si>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</si>
  <si>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</si>
  <si>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</si>
  <si>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</si>
  <si>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</si>
  <si>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</si>
  <si>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</si>
  <si>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</si>
  <si>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</si>
  <si>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</si>
  <si>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</si>
  <si>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</si>
  <si>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</si>
  <si>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</si>
  <si>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</si>
  <si>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</si>
  <si>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</si>
  <si>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</si>
  <si>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</si>
  <si>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</si>
  <si>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</si>
  <si>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</si>
  <si>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</si>
  <si>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</si>
  <si>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</si>
  <si>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</si>
  <si>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</si>
  <si>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</si>
  <si>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</si>
  <si>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</si>
  <si>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</si>
  <si>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</si>
  <si>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</si>
  <si>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</si>
  <si>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</si>
  <si>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</si>
  <si>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</si>
  <si>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</si>
  <si>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</si>
  <si>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</si>
  <si>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</si>
  <si>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</si>
  <si>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</si>
  <si>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</si>
  <si>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</si>
  <si>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</si>
  <si>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</si>
  <si>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</si>
  <si>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</si>
  <si>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</si>
  <si>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</si>
  <si>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</si>
  <si>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</si>
  <si>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</si>
  <si>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</si>
  <si>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</si>
  <si>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</si>
  <si>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</si>
  <si>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</si>
  <si>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</si>
  <si>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</si>
  <si>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</si>
  <si>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</si>
  <si>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</si>
  <si>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</si>
  <si>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</si>
  <si>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</si>
  <si>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</si>
  <si>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</si>
  <si>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</si>
  <si>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</si>
  <si>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</si>
  <si>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</si>
  <si>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</si>
  <si>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</si>
  <si>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</si>
  <si>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</si>
  <si>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</si>
  <si>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</si>
  <si>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</si>
  <si>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</si>
  <si>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</si>
  <si>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</si>
  <si>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</si>
  <si>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</si>
  <si>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</si>
  <si>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</si>
  <si>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</si>
  <si>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</si>
  <si>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</si>
  <si>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</si>
  <si>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</si>
  <si>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</si>
  <si>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</si>
  <si>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</si>
  <si>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</si>
  <si>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</si>
  <si>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</si>
  <si>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</si>
  <si>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</si>
  <si>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</si>
  <si>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</si>
  <si>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</si>
  <si>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</si>
  <si>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</si>
  <si>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</si>
  <si>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</si>
  <si>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</si>
  <si>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</si>
  <si>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</si>
  <si>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</si>
  <si>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</si>
  <si>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</si>
  <si>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</si>
  <si>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</si>
  <si>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</si>
  <si>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</si>
  <si>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</si>
  <si>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</si>
  <si>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</si>
  <si>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</si>
  <si>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</si>
  <si>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</si>
  <si>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</si>
  <si>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</si>
  <si>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</si>
  <si>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</si>
  <si>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</si>
  <si>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</si>
  <si>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</si>
  <si>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</si>
  <si>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</si>
  <si>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</si>
  <si>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</si>
  <si>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</si>
  <si>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</si>
  <si>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</si>
  <si>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</si>
  <si>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</si>
  <si>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</si>
  <si>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</si>
  <si>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</si>
  <si>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</si>
  <si>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</si>
  <si>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</si>
  <si>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</si>
  <si>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</si>
  <si>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</si>
  <si>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</si>
  <si>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</si>
  <si>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</si>
  <si>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</si>
  <si>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</si>
  <si>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</si>
  <si>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</si>
  <si>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</si>
  <si>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</si>
  <si>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</si>
  <si>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</si>
  <si>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</si>
  <si>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</si>
  <si>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</si>
  <si>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</si>
  <si>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</si>
  <si>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</si>
  <si>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</si>
  <si>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</si>
  <si>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</si>
  <si>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</si>
  <si>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</si>
  <si>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</si>
  <si>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</si>
  <si>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</si>
  <si>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</si>
  <si>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</si>
  <si>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</si>
  <si>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</si>
  <si>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</si>
  <si>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</si>
  <si>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</si>
  <si>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</si>
  <si>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</si>
  <si>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</si>
  <si>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</si>
  <si>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</si>
  <si>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</si>
  <si>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</si>
  <si>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</si>
  <si>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</si>
  <si>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</si>
  <si>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</si>
  <si>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</si>
  <si>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</si>
  <si>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</si>
  <si>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</si>
  <si>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</si>
  <si>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</si>
  <si>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</si>
  <si>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</si>
  <si>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</si>
  <si>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</si>
  <si>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</si>
  <si>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</si>
  <si>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</si>
  <si>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</si>
  <si>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</si>
  <si>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</si>
  <si>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</si>
  <si>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</si>
  <si>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</si>
  <si>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</si>
  <si>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</si>
  <si>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</si>
  <si>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</si>
  <si>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</si>
  <si>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</si>
  <si>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</si>
  <si>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</si>
  <si>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</si>
  <si>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</si>
  <si>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</si>
  <si>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</si>
  <si>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</si>
  <si>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</si>
  <si>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</si>
  <si>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</si>
  <si>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</si>
  <si>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</si>
  <si>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</si>
  <si>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</si>
  <si>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</si>
  <si>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</si>
  <si>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</si>
  <si>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</si>
  <si>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</si>
  <si>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</si>
  <si>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</si>
  <si>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</si>
  <si>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</si>
  <si>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</si>
  <si>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</si>
  <si>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</si>
  <si>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</si>
  <si>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</si>
  <si>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</si>
  <si>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</si>
  <si>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</si>
  <si>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</si>
  <si>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</si>
  <si>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</si>
  <si>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</si>
  <si>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</si>
  <si>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</si>
  <si>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</si>
  <si>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</si>
  <si>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</si>
  <si>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</si>
  <si>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</si>
  <si>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</si>
  <si>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</si>
  <si>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</si>
  <si>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</si>
  <si>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</si>
  <si>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</si>
  <si>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</si>
  <si>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</si>
  <si>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</si>
  <si>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</si>
  <si>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</si>
  <si>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</si>
  <si>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</si>
  <si>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</si>
  <si>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</si>
  <si>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</si>
  <si>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</si>
  <si>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</si>
  <si>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</si>
  <si>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</si>
  <si>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</si>
  <si>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</si>
  <si>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</si>
  <si>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</si>
  <si>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</si>
  <si>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</si>
  <si>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</si>
  <si>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</si>
  <si>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</si>
  <si>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</si>
  <si>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</si>
  <si>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</si>
  <si>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</si>
  <si>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</si>
  <si>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</si>
  <si>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</si>
  <si>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</si>
  <si>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</si>
  <si>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</si>
  <si>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</si>
  <si>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</si>
  <si>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</si>
  <si>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</si>
  <si>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</si>
  <si>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</si>
  <si>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</si>
  <si>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</si>
  <si>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</si>
  <si>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</si>
  <si>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</si>
  <si>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</si>
  <si>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</si>
  <si>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</si>
  <si>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</si>
  <si>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</si>
  <si>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</si>
  <si>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</si>
  <si>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</si>
  <si>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</si>
  <si>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</si>
  <si>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</si>
  <si>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</si>
  <si>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</si>
  <si>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</si>
  <si>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</si>
  <si>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</si>
  <si>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</si>
  <si>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</si>
  <si>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</si>
  <si>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</si>
  <si>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</si>
  <si>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</si>
  <si>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</si>
  <si>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</si>
  <si>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</si>
  <si>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</si>
  <si>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</si>
  <si>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</si>
  <si>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</si>
  <si>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</si>
  <si>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</si>
  <si>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</si>
  <si>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</si>
  <si>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</si>
  <si>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</si>
  <si>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</si>
  <si>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</si>
  <si>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</si>
  <si>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</si>
  <si>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</si>
  <si>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</si>
  <si>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</si>
  <si>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</si>
  <si>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</si>
  <si>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</si>
  <si>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</si>
  <si>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</si>
  <si>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</si>
  <si>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</si>
  <si>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</si>
  <si>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</si>
  <si>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</si>
  <si>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</si>
  <si>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</si>
  <si>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</si>
  <si>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</si>
  <si>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</si>
  <si>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</si>
  <si>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</si>
  <si>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</si>
  <si>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</si>
  <si>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</si>
  <si>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</si>
  <si>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</si>
  <si>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</si>
  <si>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</si>
  <si>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</si>
  <si>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</si>
  <si>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</si>
  <si>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</si>
  <si>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</si>
  <si>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</si>
  <si>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</si>
  <si>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</si>
  <si>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</si>
  <si>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</si>
  <si>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</si>
  <si>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</si>
  <si>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</si>
  <si>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</si>
  <si>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</si>
  <si>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</si>
  <si>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</si>
  <si>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</si>
  <si>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</si>
  <si>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</si>
  <si>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</si>
  <si>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</si>
  <si>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</si>
  <si>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</si>
  <si>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</si>
  <si>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</si>
  <si>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</si>
  <si>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</si>
  <si>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</si>
  <si>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</si>
  <si>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</si>
  <si>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</si>
  <si>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</si>
  <si>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</si>
  <si>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</si>
  <si>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</si>
  <si>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</si>
  <si>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</si>
  <si>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</si>
  <si>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</si>
  <si>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</si>
  <si>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</si>
  <si>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</si>
  <si>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</si>
  <si>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</si>
  <si>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</si>
  <si>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</si>
  <si>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</si>
  <si>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</si>
  <si>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</si>
  <si>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</si>
  <si>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</si>
  <si>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</si>
  <si>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</si>
  <si>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</si>
  <si>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</si>
  <si>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</si>
  <si>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</si>
  <si>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</si>
  <si>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</si>
  <si>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</si>
  <si>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</si>
  <si>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</si>
  <si>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</si>
  <si>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</si>
  <si>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</si>
  <si>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</si>
  <si>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</si>
  <si>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</si>
  <si>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</si>
  <si>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</si>
  <si>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</si>
  <si>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</si>
  <si>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</si>
  <si>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</si>
  <si>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</si>
  <si>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</si>
  <si>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</si>
  <si>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</si>
  <si>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</si>
  <si>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</si>
  <si>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</si>
  <si>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</si>
  <si>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</si>
  <si>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</si>
  <si>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</si>
  <si>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</si>
  <si>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</si>
  <si>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</si>
  <si>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</si>
  <si>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</si>
  <si>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</si>
  <si>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</si>
  <si>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</si>
  <si>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</si>
  <si>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</si>
  <si>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</si>
  <si>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</si>
  <si>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</si>
  <si>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</si>
  <si>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</si>
  <si>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</si>
  <si>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</si>
  <si>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</si>
  <si>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</si>
  <si>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</si>
  <si>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</si>
  <si>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</si>
  <si>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</si>
  <si>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</si>
  <si>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</si>
  <si>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</si>
  <si>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</si>
  <si>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</si>
  <si>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</si>
  <si>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</si>
  <si>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</si>
  <si>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</si>
  <si>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</si>
  <si>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</si>
  <si>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</si>
  <si>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</si>
  <si>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</si>
  <si>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</si>
  <si>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</si>
  <si>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</si>
  <si>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</si>
  <si>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</si>
  <si>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</si>
  <si>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</si>
  <si>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</si>
  <si>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</si>
  <si>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</si>
  <si>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</si>
  <si>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</si>
  <si>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</si>
  <si>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</si>
  <si>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</si>
  <si>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</si>
  <si>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</si>
  <si>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</si>
  <si>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</si>
  <si>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</si>
  <si>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</si>
  <si>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</si>
  <si>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</si>
  <si>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</si>
  <si>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</si>
  <si>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</si>
  <si>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</si>
  <si>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</si>
  <si>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</si>
  <si>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</si>
  <si>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</si>
  <si>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</si>
  <si>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</si>
  <si>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</si>
  <si>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</si>
  <si>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</si>
  <si>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</si>
  <si>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</si>
  <si>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</si>
  <si>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</si>
  <si>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</si>
  <si>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</si>
  <si>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</si>
  <si>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</si>
  <si>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</si>
  <si>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</si>
  <si>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</si>
  <si>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</si>
  <si>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</si>
  <si>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</si>
  <si>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</si>
  <si>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</si>
  <si>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</si>
  <si>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</si>
  <si>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</si>
  <si>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</si>
  <si>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</si>
  <si>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</si>
  <si>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</si>
  <si>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</si>
  <si>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</si>
  <si>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</si>
  <si>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</si>
  <si>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</si>
  <si>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</si>
  <si>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</si>
  <si>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</si>
  <si>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</si>
  <si>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</si>
  <si>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</si>
  <si>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</si>
  <si>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</si>
  <si>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</si>
  <si>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</si>
  <si>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</si>
  <si>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</si>
  <si>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</si>
  <si>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</si>
  <si>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</si>
  <si>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</si>
  <si>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</si>
  <si>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</si>
  <si>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</si>
  <si>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</si>
  <si>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</si>
  <si>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</si>
  <si>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</si>
  <si>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</si>
  <si>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</si>
  <si>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</si>
  <si>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</si>
  <si>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</si>
  <si>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</si>
  <si>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</si>
  <si>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</si>
  <si>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</si>
  <si>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</si>
  <si>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</si>
  <si>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</si>
  <si>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</si>
  <si>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</si>
  <si>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</si>
  <si>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</si>
  <si>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</si>
  <si>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</si>
  <si>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</si>
  <si>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</si>
  <si>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</si>
  <si>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</si>
  <si>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</si>
  <si>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</si>
  <si>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</si>
  <si>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</si>
  <si>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</si>
  <si>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</si>
  <si>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</si>
  <si>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</si>
  <si>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</si>
  <si>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</si>
  <si>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</si>
  <si>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</si>
  <si>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</si>
  <si>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</si>
  <si>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</si>
  <si>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</si>
  <si>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</si>
  <si>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</si>
  <si>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</si>
  <si>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</si>
  <si>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</si>
  <si>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</si>
  <si>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</si>
  <si>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</si>
  <si>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</si>
  <si>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</si>
  <si>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</si>
  <si>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</si>
  <si>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</si>
  <si>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</si>
  <si>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</si>
  <si>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</si>
  <si>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</si>
  <si>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</si>
  <si>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</si>
  <si>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</si>
  <si>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</si>
  <si>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</si>
  <si>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</si>
  <si>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</si>
  <si>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</si>
  <si>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</si>
  <si>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</si>
  <si>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</si>
  <si>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</si>
  <si>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</si>
  <si>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</si>
  <si>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</si>
  <si>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</si>
  <si>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</si>
  <si>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</si>
  <si>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</si>
  <si>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</si>
  <si>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</si>
  <si>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</si>
  <si>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</si>
  <si>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</si>
  <si>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</si>
  <si>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</si>
  <si>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</si>
  <si>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</si>
  <si>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</si>
  <si>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</si>
  <si>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</si>
  <si>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</si>
  <si>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</si>
  <si>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</si>
  <si>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</si>
  <si>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</si>
  <si>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</si>
  <si>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</si>
  <si>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</si>
  <si>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</si>
  <si>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</si>
  <si>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</si>
  <si>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</si>
  <si>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</si>
  <si>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</si>
  <si>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</si>
  <si>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</si>
  <si>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</si>
  <si>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</si>
  <si>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</si>
  <si>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</si>
  <si>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</si>
  <si>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</si>
  <si>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</si>
  <si>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</si>
  <si>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</si>
  <si>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</si>
  <si>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</si>
  <si>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</si>
  <si>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</si>
  <si>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</si>
  <si>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</si>
  <si>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</si>
  <si>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</si>
  <si>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</si>
  <si>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</si>
  <si>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</si>
  <si>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</si>
  <si>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</si>
  <si>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</si>
  <si>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</si>
  <si>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</si>
  <si>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</si>
  <si>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</si>
  <si>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</si>
  <si>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</si>
  <si>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</si>
  <si>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</si>
  <si>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</si>
  <si>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</si>
  <si>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</si>
  <si>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</si>
  <si>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</si>
  <si>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</si>
  <si>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</si>
  <si>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</si>
  <si>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</si>
  <si>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</si>
  <si>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</si>
  <si>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</si>
  <si>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</si>
  <si>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</si>
  <si>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</si>
  <si>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</si>
  <si>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</si>
  <si>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</si>
  <si>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</si>
  <si>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</si>
  <si>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</si>
  <si>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</si>
  <si>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</si>
  <si>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</si>
  <si>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</si>
  <si>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</si>
  <si>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</si>
  <si>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</si>
  <si>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</si>
  <si>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</si>
  <si>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</si>
  <si>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</si>
  <si>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</si>
  <si>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</si>
  <si>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</si>
  <si>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</si>
  <si>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</si>
  <si>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</si>
  <si>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</si>
  <si>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</si>
  <si>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</si>
  <si>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</si>
  <si>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</si>
  <si>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</si>
  <si>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</si>
  <si>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</si>
  <si>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</si>
  <si>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</si>
  <si>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</si>
  <si>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</si>
  <si>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</si>
  <si>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</si>
  <si>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</si>
  <si>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</si>
  <si>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</si>
  <si>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</si>
  <si>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</si>
  <si>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</si>
  <si>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</si>
  <si>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</si>
  <si>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</si>
  <si>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</si>
  <si>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</si>
  <si>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</si>
  <si>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</si>
  <si>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</si>
  <si>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</si>
  <si>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</si>
  <si>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</si>
  <si>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</si>
  <si>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</si>
  <si>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</si>
  <si>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</si>
  <si>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</si>
  <si>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</si>
  <si>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</si>
  <si>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</si>
  <si>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</si>
  <si>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</si>
  <si>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</si>
  <si>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</si>
  <si>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</si>
  <si>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</si>
  <si>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</si>
  <si>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</si>
  <si>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</si>
  <si>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</si>
  <si>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</si>
  <si>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</si>
  <si>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</si>
  <si>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</si>
  <si>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</si>
  <si>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</si>
  <si>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</si>
  <si>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</si>
  <si>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</si>
  <si>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</si>
  <si>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</si>
  <si>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</si>
  <si>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</si>
  <si>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</si>
  <si>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</si>
  <si>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</si>
  <si>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</si>
  <si>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</si>
  <si>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</si>
  <si>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</si>
  <si>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</si>
  <si>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</si>
  <si>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</si>
  <si>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</si>
  <si>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</si>
  <si>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</si>
  <si>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</si>
  <si>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</si>
  <si>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</si>
  <si>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</si>
  <si>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</si>
  <si>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</si>
  <si>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</si>
  <si>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</si>
  <si>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</si>
  <si>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</si>
  <si>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</si>
  <si>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</si>
  <si>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</si>
  <si>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</si>
  <si>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</si>
  <si>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</si>
  <si>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</si>
  <si>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</si>
  <si>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</si>
  <si>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</si>
  <si>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</si>
  <si>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</si>
  <si>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</si>
  <si>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</si>
  <si>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</si>
  <si>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</si>
  <si>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</si>
  <si>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</si>
  <si>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</si>
  <si>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</si>
  <si>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</si>
  <si>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</si>
  <si>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</si>
  <si>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</si>
  <si>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</si>
  <si>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</si>
  <si>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</si>
  <si>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</si>
  <si>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</si>
  <si>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</si>
  <si>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</si>
  <si>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</si>
  <si>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</si>
  <si>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</si>
  <si>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</si>
  <si>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</si>
  <si>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</si>
  <si>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</si>
  <si>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</si>
  <si>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</si>
  <si>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</si>
  <si>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</si>
  <si>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</si>
  <si>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</si>
  <si>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</si>
  <si>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</si>
  <si>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</si>
  <si>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</si>
  <si>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</si>
  <si>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</si>
  <si>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</si>
  <si>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</si>
  <si>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</si>
  <si>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</si>
  <si>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</si>
  <si>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</si>
  <si>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</si>
  <si>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</si>
  <si>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</si>
  <si>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</si>
  <si>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</si>
  <si>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</si>
  <si>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</si>
  <si>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</si>
  <si>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</si>
  <si>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</si>
  <si>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</si>
  <si>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</si>
  <si>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</si>
  <si>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</si>
  <si>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</si>
  <si>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</si>
  <si>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</si>
  <si>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</si>
  <si>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</si>
  <si>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</si>
  <si>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</si>
  <si>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</si>
  <si>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</si>
  <si>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</si>
  <si>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</si>
  <si>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</si>
  <si>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</si>
  <si>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</si>
  <si>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</si>
  <si>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</si>
  <si>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</si>
  <si>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</si>
  <si>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</si>
  <si>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</si>
  <si>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</si>
  <si>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</si>
  <si>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</si>
  <si>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</si>
  <si>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</si>
  <si>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</si>
  <si>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</si>
  <si>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</si>
  <si>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</si>
  <si>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</si>
  <si>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</si>
  <si>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</si>
  <si>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</si>
  <si>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</si>
  <si>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</si>
  <si>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</si>
  <si>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</si>
  <si>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</si>
  <si>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</si>
  <si>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</si>
  <si>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</si>
  <si>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</si>
  <si>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</si>
  <si>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</si>
  <si>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</si>
  <si>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</si>
  <si>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</si>
  <si>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</si>
  <si>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</si>
  <si>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</si>
  <si>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</si>
  <si>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</si>
  <si>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</si>
  <si>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</si>
  <si>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</si>
  <si>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</si>
  <si>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</si>
  <si>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</si>
  <si>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</si>
  <si>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</si>
  <si>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</si>
  <si>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</si>
  <si>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</si>
  <si>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</si>
  <si>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</si>
  <si>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</si>
  <si>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</si>
  <si>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</si>
  <si>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</si>
  <si>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</si>
  <si>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</si>
  <si>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</si>
  <si>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</si>
  <si>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</si>
  <si>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</si>
  <si>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</si>
  <si>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</si>
  <si>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</si>
  <si>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</si>
  <si>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</si>
  <si>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</si>
  <si>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</si>
  <si>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</si>
  <si>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</si>
  <si>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</si>
  <si>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</si>
  <si>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</si>
  <si>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</si>
  <si>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</si>
  <si>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</si>
  <si>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</si>
  <si>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</si>
  <si>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</si>
  <si>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</si>
  <si>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</si>
  <si>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</si>
  <si>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</si>
  <si>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</si>
  <si>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</si>
  <si>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</si>
  <si>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</si>
  <si>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</si>
  <si>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</si>
  <si>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</si>
  <si>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</si>
  <si>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</si>
  <si>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</si>
  <si>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</si>
  <si>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</si>
  <si>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</si>
  <si>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</si>
  <si>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</si>
  <si>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</si>
  <si>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</si>
  <si>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</si>
  <si>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</si>
  <si>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</si>
  <si>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</si>
  <si>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</si>
  <si>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</si>
  <si>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</si>
  <si>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</si>
  <si>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</si>
  <si>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</si>
  <si>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</si>
  <si>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</si>
  <si>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</si>
  <si>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</si>
  <si>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</si>
  <si>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</si>
  <si>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</si>
  <si>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</si>
  <si>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</si>
  <si>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</si>
  <si>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</si>
  <si>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</si>
  <si>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</si>
  <si>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</si>
  <si>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</si>
  <si>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</si>
  <si>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</si>
  <si>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</si>
  <si>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</si>
  <si>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</si>
  <si>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</si>
  <si>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</si>
  <si>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</si>
  <si>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</si>
  <si>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</si>
  <si>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</si>
  <si>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</si>
  <si>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</si>
  <si>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</si>
  <si>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</si>
  <si>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</si>
  <si>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</si>
  <si>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</si>
  <si>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</si>
  <si>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</si>
  <si>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</si>
  <si>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</si>
  <si>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</si>
  <si>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</si>
  <si>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</si>
  <si>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</si>
  <si>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</si>
  <si>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</si>
  <si>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</si>
  <si>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</si>
  <si>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</si>
  <si>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</si>
  <si>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</si>
  <si>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</si>
  <si>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</si>
  <si>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</si>
  <si>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</si>
  <si>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</si>
  <si>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</si>
  <si>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</si>
  <si>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</si>
  <si>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</si>
  <si>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</si>
  <si>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</si>
  <si>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</si>
  <si>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</si>
  <si>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</si>
  <si>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</si>
  <si>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</si>
  <si>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</si>
  <si>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</si>
  <si>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</si>
  <si>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</si>
  <si>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</si>
  <si>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</si>
  <si>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</si>
  <si>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</si>
  <si>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</si>
  <si>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</si>
  <si>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</si>
  <si>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</si>
  <si>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</si>
  <si>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</si>
  <si>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</si>
  <si>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</si>
  <si>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</si>
  <si>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</si>
  <si>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</si>
  <si>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</si>
  <si>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</si>
  <si>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</si>
  <si>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</si>
  <si>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</si>
  <si>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</si>
  <si>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</si>
  <si>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</si>
  <si>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</si>
  <si>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</si>
  <si>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</si>
  <si>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</si>
  <si>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</si>
  <si>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</si>
  <si>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</si>
  <si>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</si>
  <si>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</si>
  <si>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</si>
  <si>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</si>
  <si>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</si>
  <si>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</si>
  <si>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</si>
  <si>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</si>
  <si>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</si>
  <si>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</si>
  <si>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</si>
  <si>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</si>
  <si>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</si>
  <si>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</si>
  <si>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</si>
  <si>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</si>
  <si>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</si>
  <si>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</si>
  <si>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</si>
  <si>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</si>
  <si>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</si>
  <si>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</si>
  <si>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</si>
  <si>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</si>
  <si>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</si>
  <si>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</si>
  <si>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</si>
  <si>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</si>
  <si>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</si>
  <si>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</si>
  <si>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</si>
  <si>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</si>
  <si>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</si>
  <si>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</si>
  <si>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</si>
  <si>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</si>
  <si>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</si>
  <si>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</si>
  <si>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</si>
  <si>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</si>
  <si>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</si>
  <si>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</si>
  <si>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</si>
  <si>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</si>
  <si>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</si>
  <si>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</si>
  <si>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</si>
  <si>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</si>
  <si>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</si>
  <si>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</si>
  <si>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</si>
  <si>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</si>
  <si>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</si>
  <si>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</si>
  <si>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</si>
  <si>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</si>
  <si>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</si>
  <si>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</si>
  <si>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</si>
  <si>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</si>
  <si>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</si>
  <si>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</si>
  <si>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</si>
  <si>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</si>
  <si>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</si>
  <si>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</si>
  <si>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</si>
  <si>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</si>
  <si>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</si>
  <si>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</si>
  <si>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</si>
  <si>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</si>
  <si>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</si>
  <si>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</si>
  <si>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</si>
  <si>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</si>
  <si>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</si>
  <si>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</si>
  <si>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</si>
  <si>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</si>
  <si>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</si>
  <si>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</si>
  <si>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</si>
  <si>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</si>
  <si>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</si>
  <si>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</si>
  <si>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</si>
  <si>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</si>
  <si>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</si>
  <si>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</si>
  <si>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</si>
  <si>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</si>
  <si>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</si>
  <si>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</si>
  <si>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</si>
  <si>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</si>
  <si>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</si>
  <si>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</si>
  <si>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</si>
  <si>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</si>
  <si>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</si>
  <si>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</si>
  <si>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</si>
  <si>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</si>
  <si>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</si>
  <si>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</si>
  <si>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</si>
  <si>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</si>
  <si>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</si>
  <si>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</si>
  <si>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</si>
  <si>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</si>
  <si>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</si>
  <si>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</si>
  <si>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</si>
  <si>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</si>
  <si>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</si>
  <si>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</si>
  <si>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</si>
  <si>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</si>
  <si>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</si>
  <si>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</si>
  <si>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</si>
  <si>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</si>
  <si>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</si>
  <si>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</si>
  <si>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</si>
  <si>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</si>
  <si>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</si>
  <si>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</si>
  <si>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</si>
  <si>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</si>
  <si>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</si>
  <si>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</si>
  <si>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</si>
  <si>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</si>
  <si>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</si>
  <si>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</si>
  <si>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</si>
  <si>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</si>
  <si>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</si>
  <si>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</si>
  <si>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</si>
  <si>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</si>
  <si>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</si>
  <si>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</si>
  <si>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</si>
  <si>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</si>
  <si>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</si>
  <si>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</si>
  <si>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</si>
  <si>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</si>
  <si>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</si>
  <si>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</si>
  <si>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</si>
  <si>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</si>
  <si>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</si>
  <si>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</si>
  <si>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</si>
  <si>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</si>
  <si>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</si>
  <si>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</si>
  <si>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</si>
  <si>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</si>
  <si>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</si>
  <si>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</si>
  <si>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</si>
  <si>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</si>
  <si>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</si>
  <si>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</si>
  <si>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</si>
  <si>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</si>
  <si>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</si>
  <si>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</si>
  <si>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</si>
  <si>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</si>
  <si>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</si>
  <si>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</si>
  <si>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</si>
  <si>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</si>
  <si>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</si>
  <si>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</si>
  <si>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</si>
  <si>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</si>
  <si>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</si>
  <si>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</si>
  <si>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</si>
  <si>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</si>
  <si>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</si>
  <si>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</si>
  <si>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</si>
  <si>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</si>
  <si>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</si>
  <si>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</si>
  <si>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</si>
  <si>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</si>
  <si>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</si>
  <si>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</si>
  <si>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</si>
  <si>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</si>
  <si>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</si>
  <si>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</si>
  <si>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</si>
  <si>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</si>
  <si>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</si>
  <si>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</si>
  <si>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</si>
  <si>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</si>
  <si>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</si>
  <si>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</si>
  <si>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</si>
  <si>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</si>
  <si>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</si>
  <si>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</si>
  <si>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</si>
  <si>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</si>
  <si>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</si>
  <si>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</si>
  <si>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</si>
  <si>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</si>
  <si>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</si>
  <si>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</si>
  <si>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</si>
  <si>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</si>
  <si>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</si>
  <si>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</si>
  <si>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</si>
  <si>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</si>
  <si>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</si>
  <si>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</si>
  <si>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</si>
  <si>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</si>
  <si>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</si>
  <si>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</si>
  <si>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</si>
  <si>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</si>
  <si>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</si>
  <si>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</si>
  <si>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</si>
  <si>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</si>
  <si>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</si>
  <si>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</si>
  <si>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</si>
  <si>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</si>
  <si>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</si>
  <si>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</si>
  <si>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</si>
  <si>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</si>
  <si>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</si>
  <si>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</si>
  <si>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</si>
  <si>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</si>
  <si>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</si>
  <si>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</si>
  <si>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</si>
  <si>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</si>
  <si>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</si>
  <si>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</si>
  <si>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</si>
  <si>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</si>
  <si>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</si>
  <si>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</si>
  <si>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</si>
  <si>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</si>
  <si>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</si>
  <si>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</si>
  <si>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</si>
  <si>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</si>
  <si>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</si>
  <si>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</si>
  <si>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</si>
  <si>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</si>
  <si>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</si>
  <si>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</si>
  <si>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</si>
  <si>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</si>
  <si>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</si>
  <si>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</si>
  <si>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</si>
  <si>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</si>
  <si>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</si>
  <si>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</si>
  <si>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</si>
  <si>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</si>
  <si>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</si>
  <si>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</si>
  <si>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</si>
  <si>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</si>
  <si>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</si>
  <si>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</si>
  <si>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</si>
  <si>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</si>
  <si>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</si>
  <si>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</si>
  <si>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</si>
  <si>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</si>
  <si>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</si>
  <si>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</si>
  <si>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</si>
  <si>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</si>
  <si>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</si>
  <si>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</si>
  <si>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</si>
  <si>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</si>
  <si>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</si>
  <si>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</si>
  <si>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</si>
  <si>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</si>
  <si>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</si>
  <si>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</si>
  <si>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</si>
  <si>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</si>
  <si>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</si>
  <si>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</si>
  <si>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</si>
  <si>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</si>
  <si>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</si>
  <si>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</si>
  <si>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</si>
  <si>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</si>
  <si>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</si>
  <si>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</si>
  <si>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</si>
  <si>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</si>
  <si>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</si>
  <si>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</si>
  <si>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</si>
  <si>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</si>
  <si>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</si>
  <si>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</si>
  <si>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</si>
  <si>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</si>
  <si>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</si>
  <si>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</si>
  <si>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</si>
  <si>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</si>
  <si>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</si>
  <si>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</si>
  <si>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</si>
  <si>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</si>
  <si>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</si>
  <si>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</si>
  <si>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</si>
  <si>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</si>
  <si>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</si>
  <si>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</si>
  <si>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</si>
  <si>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</si>
  <si>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</si>
  <si>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</si>
  <si>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</si>
  <si>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</si>
  <si>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</si>
  <si>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</si>
  <si>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</si>
  <si>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</si>
  <si>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</si>
  <si>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</si>
  <si>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</si>
  <si>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</si>
  <si>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</si>
  <si>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</si>
  <si>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</si>
  <si>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</si>
  <si>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</si>
  <si>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</si>
  <si>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</si>
  <si>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</si>
  <si>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</si>
  <si>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</si>
  <si>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</si>
  <si>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</si>
  <si>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</si>
  <si>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</si>
  <si>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</si>
  <si>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</si>
  <si>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</si>
  <si>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</si>
  <si>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</si>
  <si>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</si>
  <si>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</si>
  <si>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</si>
  <si>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</si>
  <si>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</si>
  <si>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</si>
  <si>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</si>
  <si>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</si>
  <si>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</si>
  <si>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</si>
  <si>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</si>
  <si>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</si>
  <si>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</si>
  <si>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</si>
  <si>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</si>
  <si>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</si>
  <si>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</si>
  <si>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</si>
  <si>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</si>
  <si>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</si>
  <si>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</si>
  <si>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</si>
  <si>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</si>
  <si>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</si>
  <si>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</si>
  <si>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</si>
  <si>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</si>
  <si>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</si>
  <si>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</si>
  <si>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</si>
  <si>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</si>
  <si>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</si>
  <si>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</si>
  <si>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</si>
  <si>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</si>
  <si>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</si>
  <si>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</si>
  <si>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</si>
  <si>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</si>
  <si>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</si>
  <si>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</si>
  <si>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</si>
  <si>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</si>
  <si>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</si>
  <si>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</si>
  <si>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</si>
  <si>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</si>
  <si>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</si>
  <si>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</si>
  <si>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</si>
  <si>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</si>
  <si>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</si>
  <si>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</si>
  <si>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</si>
  <si>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</si>
  <si>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</si>
  <si>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</si>
  <si>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</si>
  <si>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</si>
  <si>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</si>
  <si>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</si>
  <si>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</si>
  <si>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</si>
  <si>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</si>
  <si>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</si>
  <si>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</si>
  <si>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</si>
  <si>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</si>
  <si>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</si>
  <si>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</si>
  <si>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</si>
  <si>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</si>
  <si>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</si>
  <si>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</si>
  <si>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</si>
  <si>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</si>
  <si>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</si>
  <si>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</si>
  <si>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</si>
  <si>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</si>
  <si>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</si>
  <si>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</si>
  <si>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</si>
  <si>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</si>
  <si>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</si>
  <si>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</si>
  <si>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</si>
  <si>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</si>
  <si>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</si>
  <si>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</si>
  <si>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</si>
  <si>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</si>
  <si>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</si>
  <si>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</si>
  <si>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</si>
  <si>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</si>
  <si>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</si>
  <si>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</si>
  <si>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</si>
  <si>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</si>
  <si>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</si>
  <si>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</si>
  <si>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</si>
  <si>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</si>
  <si>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</si>
  <si>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</si>
  <si>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</si>
  <si>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</si>
  <si>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</si>
  <si>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</si>
  <si>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</si>
  <si>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</si>
  <si>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</si>
  <si>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</si>
  <si>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</si>
  <si>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</si>
  <si>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</si>
  <si>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</si>
  <si>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</si>
  <si>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</si>
  <si>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</si>
  <si>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</si>
  <si>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</si>
  <si>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</si>
  <si>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</si>
  <si>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</si>
  <si>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</si>
  <si>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</si>
  <si>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</si>
  <si>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</si>
  <si>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</si>
  <si>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</si>
  <si>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</si>
  <si>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</si>
  <si>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</si>
  <si>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</si>
  <si>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</si>
  <si>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</si>
  <si>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</si>
  <si>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</si>
  <si>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</si>
  <si>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</si>
  <si>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</si>
  <si>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</si>
  <si>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</si>
  <si>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</si>
  <si>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</si>
  <si>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</si>
  <si>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</si>
  <si>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</si>
  <si>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</si>
  <si>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</si>
  <si>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</si>
  <si>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</si>
  <si>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</si>
  <si>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</si>
  <si>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</si>
  <si>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</si>
  <si>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</si>
  <si>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</si>
  <si>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</si>
  <si>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</si>
  <si>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</si>
  <si>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</si>
  <si>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</si>
  <si>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</si>
  <si>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</si>
  <si>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</si>
  <si>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</si>
  <si>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</si>
  <si>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</si>
  <si>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</si>
  <si>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</si>
  <si>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</si>
  <si>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</si>
  <si>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</si>
  <si>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</si>
  <si>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</si>
  <si>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</si>
  <si>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</si>
  <si>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</si>
  <si>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</si>
  <si>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</si>
  <si>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</si>
  <si>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</si>
  <si>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</si>
  <si>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</si>
  <si>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</si>
  <si>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</si>
  <si>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</si>
  <si>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</si>
  <si>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</si>
  <si>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</si>
  <si>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</si>
  <si>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</si>
  <si>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</si>
  <si>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</si>
  <si>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</si>
  <si>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</si>
  <si>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</si>
  <si>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</si>
  <si>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</si>
  <si>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</si>
  <si>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</si>
  <si>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</si>
  <si>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</si>
  <si>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</si>
  <si>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</si>
  <si>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</si>
  <si>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</si>
  <si>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</si>
  <si>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</si>
  <si>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</si>
  <si>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</si>
  <si>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</si>
  <si>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</si>
  <si>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</si>
  <si>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</si>
  <si>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</si>
  <si>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</si>
  <si>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</si>
  <si>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</si>
  <si>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</si>
  <si>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</si>
  <si>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</si>
  <si>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</si>
  <si>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</si>
  <si>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</si>
  <si>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</si>
  <si>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</si>
  <si>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</si>
  <si>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</si>
  <si>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</si>
  <si>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</si>
  <si>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</si>
  <si>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</si>
  <si>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</si>
  <si>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</si>
  <si>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</si>
  <si>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</si>
  <si>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</si>
  <si>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</si>
  <si>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</si>
  <si>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</si>
  <si>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</si>
  <si>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</si>
  <si>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</si>
  <si>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</si>
  <si>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</si>
  <si>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</si>
  <si>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</si>
  <si>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</si>
  <si>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</si>
  <si>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</si>
  <si>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</si>
  <si>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</si>
  <si>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</si>
  <si>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</si>
  <si>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</si>
  <si>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</si>
  <si>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</si>
  <si>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</si>
  <si>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</si>
  <si>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</si>
  <si>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</si>
  <si>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</si>
  <si>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</si>
  <si>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</si>
  <si>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</si>
  <si>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</si>
  <si>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</si>
  <si>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</si>
  <si>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</si>
  <si>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</si>
  <si>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</si>
  <si>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</si>
  <si>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</si>
  <si>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</si>
  <si>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</si>
  <si>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</si>
  <si>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</si>
  <si>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</si>
  <si>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</si>
  <si>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</si>
  <si>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</si>
  <si>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</si>
  <si>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</si>
  <si>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</si>
  <si>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</si>
  <si>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</si>
  <si>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</si>
  <si>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</si>
  <si>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</si>
  <si>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</si>
  <si>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</si>
  <si>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</si>
  <si>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</si>
  <si>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</si>
  <si>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</si>
  <si>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</si>
  <si>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</si>
  <si>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</si>
  <si>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</si>
  <si>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</si>
  <si>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</si>
  <si>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</si>
  <si>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</si>
  <si>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</si>
  <si>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</si>
  <si>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</si>
  <si>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</si>
  <si>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</si>
  <si>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</si>
  <si>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</si>
  <si>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</si>
  <si>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</si>
  <si>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</si>
  <si>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</si>
  <si>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</si>
  <si>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</si>
  <si>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</si>
  <si>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</si>
  <si>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</si>
  <si>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</si>
  <si>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</si>
  <si>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</si>
  <si>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</si>
  <si>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</si>
  <si>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</si>
  <si>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</si>
  <si>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</si>
  <si>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</si>
  <si>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</si>
  <si>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</si>
  <si>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</si>
  <si>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</si>
  <si>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</si>
  <si>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</si>
  <si>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</si>
  <si>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</si>
  <si>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</si>
  <si>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</si>
  <si>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</si>
  <si>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</si>
  <si>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</si>
  <si>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</si>
  <si>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</si>
  <si>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</si>
  <si>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</si>
  <si>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</si>
  <si>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</si>
  <si>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</si>
  <si>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</si>
  <si>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</si>
  <si>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</si>
  <si>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</si>
  <si>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</si>
  <si>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</si>
  <si>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</si>
  <si>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</si>
  <si>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</si>
  <si>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</si>
  <si>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</si>
  <si>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</si>
  <si>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</si>
  <si>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</si>
  <si>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</si>
  <si>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</si>
  <si>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</si>
  <si>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</si>
  <si>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</si>
  <si>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</si>
  <si>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</si>
  <si>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</si>
  <si>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</si>
  <si>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</si>
  <si>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</si>
  <si>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</si>
  <si>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</si>
  <si>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</si>
  <si>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</si>
  <si>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</si>
  <si>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</si>
  <si>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</si>
  <si>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</si>
  <si>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</si>
  <si>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</si>
  <si>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</si>
  <si>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</si>
  <si>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</si>
  <si>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</si>
  <si>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</si>
  <si>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</si>
  <si>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</si>
  <si>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</si>
  <si>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</si>
  <si>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</si>
  <si>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</si>
  <si>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</si>
  <si>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</si>
  <si>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</si>
  <si>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</si>
  <si>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</si>
  <si>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</si>
  <si>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</si>
  <si>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</si>
  <si>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</si>
  <si>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</si>
  <si>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</si>
  <si>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</si>
  <si>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</si>
  <si>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</si>
  <si>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</si>
  <si>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</si>
  <si>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</si>
  <si>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</si>
  <si>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</si>
  <si>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</si>
  <si>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</si>
  <si>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</si>
  <si>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</si>
  <si>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</si>
  <si>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</si>
  <si>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</si>
  <si>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</si>
  <si>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</si>
  <si>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</si>
  <si>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</si>
  <si>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</si>
  <si>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</si>
  <si>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</si>
  <si>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</si>
  <si>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</si>
  <si>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</si>
  <si>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</si>
  <si>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</si>
  <si>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</si>
  <si>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</si>
  <si>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</si>
  <si>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</si>
  <si>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</si>
  <si>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</si>
  <si>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</si>
  <si>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</si>
  <si>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</si>
  <si>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</si>
  <si>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</si>
  <si>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</si>
  <si>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</si>
  <si>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</si>
  <si>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</si>
  <si>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</si>
  <si>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</si>
  <si>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</si>
  <si>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</si>
  <si>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</si>
  <si>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</si>
  <si>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</si>
  <si>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</si>
  <si>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</si>
  <si>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</si>
  <si>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</si>
  <si>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</si>
  <si>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</si>
  <si>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</si>
  <si>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</si>
  <si>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</si>
  <si>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</si>
  <si>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</si>
  <si>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</si>
  <si>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</si>
  <si>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</si>
  <si>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</si>
  <si>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</si>
  <si>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</si>
  <si>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</si>
  <si>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</si>
  <si>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</si>
  <si>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</si>
  <si>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</si>
  <si>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</si>
  <si>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</si>
  <si>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</si>
  <si>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</si>
  <si>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</si>
  <si>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</si>
  <si>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</si>
  <si>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</si>
  <si>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</si>
  <si>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</si>
  <si>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</si>
  <si>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</si>
  <si>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</si>
  <si>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</si>
  <si>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</si>
  <si>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</si>
  <si>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</si>
  <si>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</si>
  <si>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</si>
  <si>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</si>
  <si>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</si>
  <si>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</si>
  <si>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</si>
  <si>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</si>
  <si>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</si>
  <si>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</si>
  <si>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</si>
  <si>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</si>
  <si>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</si>
  <si>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</si>
  <si>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</si>
  <si>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</si>
  <si>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</si>
  <si>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</si>
  <si>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</si>
  <si>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</si>
  <si>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</si>
  <si>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</si>
  <si>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</si>
  <si>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</si>
  <si>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</si>
  <si>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</si>
  <si>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</si>
  <si>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</si>
  <si>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</si>
  <si>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</si>
  <si>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</si>
  <si>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</si>
  <si>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</si>
  <si>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</si>
  <si>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</si>
  <si>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</si>
  <si>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</si>
  <si>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</si>
  <si>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</si>
  <si>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</si>
  <si>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</si>
  <si>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</si>
  <si>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</si>
  <si>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</si>
  <si>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</si>
  <si>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</si>
  <si>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</si>
  <si>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</si>
  <si>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</si>
  <si>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</si>
  <si>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</si>
  <si>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</si>
  <si>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</si>
  <si>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</si>
  <si>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</si>
  <si>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</si>
  <si>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</si>
  <si>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</si>
  <si>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</si>
  <si>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</si>
  <si>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</si>
  <si>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</si>
  <si>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</si>
  <si>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</si>
  <si>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</si>
  <si>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</si>
  <si>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</si>
  <si>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</si>
  <si>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</si>
  <si>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</si>
  <si>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</si>
  <si>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</si>
  <si>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</si>
  <si>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</si>
  <si>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</si>
  <si>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</si>
  <si>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</si>
  <si>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</si>
  <si>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</si>
  <si>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</si>
  <si>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</si>
  <si>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</si>
  <si>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</si>
  <si>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</si>
  <si>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</si>
  <si>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</si>
  <si>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</si>
  <si>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</si>
  <si>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</si>
  <si>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</si>
  <si>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</si>
  <si>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</si>
  <si>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</si>
  <si>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</si>
  <si>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</si>
  <si>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</si>
  <si>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</si>
  <si>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</si>
  <si>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</si>
  <si>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</si>
  <si>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</si>
  <si>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</si>
  <si>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</si>
  <si>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</si>
  <si>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</si>
  <si>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</si>
  <si>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</si>
  <si>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</si>
  <si>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</si>
  <si>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</si>
  <si>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</si>
  <si>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</si>
  <si>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</si>
  <si>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</si>
  <si>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</si>
  <si>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</si>
  <si>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</si>
  <si>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</si>
  <si>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</si>
  <si>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</si>
  <si>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</si>
  <si>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</si>
  <si>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</si>
  <si>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</si>
  <si>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</si>
  <si>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</si>
  <si>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</si>
  <si>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</si>
  <si>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</si>
  <si>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</si>
  <si>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</si>
  <si>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</si>
  <si>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</si>
  <si>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</si>
  <si>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</si>
  <si>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</si>
  <si>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</si>
  <si>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</si>
  <si>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</si>
  <si>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</si>
  <si>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</si>
  <si>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</si>
  <si>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</si>
  <si>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</si>
  <si>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</si>
  <si>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</si>
  <si>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</si>
  <si>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</si>
  <si>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</si>
  <si>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</si>
  <si>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</si>
  <si>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</si>
  <si>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</si>
  <si>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</si>
  <si>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</si>
  <si>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</si>
  <si>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</si>
  <si>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</si>
  <si>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</si>
  <si>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</si>
  <si>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</si>
  <si>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</si>
  <si>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</si>
  <si>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</si>
  <si>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</si>
  <si>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</si>
  <si>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</si>
  <si>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</si>
  <si>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</si>
  <si>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</si>
  <si>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</si>
  <si>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</si>
  <si>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</si>
  <si>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</si>
  <si>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</si>
  <si>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</si>
  <si>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</si>
  <si>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</si>
  <si>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</si>
  <si>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</si>
  <si>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</si>
  <si>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</si>
  <si>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</si>
  <si>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</si>
  <si>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</si>
  <si>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</si>
  <si>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</si>
  <si>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</si>
  <si>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</si>
  <si>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</si>
  <si>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</si>
  <si>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</si>
  <si>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</si>
  <si>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</si>
  <si>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</si>
  <si>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</si>
  <si>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</si>
  <si>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</si>
  <si>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</si>
  <si>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</si>
  <si>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</si>
  <si>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</si>
  <si>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</si>
  <si>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</si>
  <si>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</si>
  <si>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</si>
  <si>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</si>
  <si>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</si>
  <si>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</si>
  <si>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</si>
  <si>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</si>
  <si>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</si>
  <si>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</si>
  <si>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</si>
  <si>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</si>
  <si>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</si>
  <si>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</si>
  <si>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</si>
  <si>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</si>
  <si>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</si>
  <si>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</si>
  <si>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</si>
  <si>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</si>
  <si>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</si>
  <si>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</si>
  <si>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</si>
  <si>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</si>
  <si>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</si>
  <si>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</si>
  <si>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</si>
  <si>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</si>
  <si>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</si>
  <si>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</si>
  <si>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</si>
  <si>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</si>
  <si>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</si>
  <si>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</si>
  <si>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</si>
  <si>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</si>
  <si>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</si>
  <si>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</si>
  <si>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</si>
  <si>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</si>
  <si>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</si>
  <si>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</si>
  <si>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</si>
  <si>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</si>
  <si>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</si>
  <si>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</si>
  <si>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</si>
  <si>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</si>
  <si>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</si>
  <si>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</si>
  <si>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</si>
  <si>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</si>
  <si>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</si>
  <si>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</si>
  <si>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</si>
  <si>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</si>
  <si>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</si>
  <si>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</si>
  <si>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</si>
  <si>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</si>
  <si>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</si>
  <si>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</si>
  <si>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</si>
  <si>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</si>
  <si>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</si>
  <si>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</si>
  <si>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</si>
  <si>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</si>
  <si>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</si>
  <si>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</si>
  <si>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</si>
  <si>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</si>
  <si>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</si>
  <si>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</si>
  <si>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</si>
  <si>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</si>
  <si>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</si>
  <si>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</si>
  <si>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</si>
  <si>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</si>
  <si>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</si>
  <si>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</si>
  <si>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</si>
  <si>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</si>
  <si>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</si>
  <si>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</si>
  <si>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</si>
  <si>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</si>
  <si>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</si>
  <si>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</si>
  <si>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</si>
  <si>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</si>
  <si>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</si>
  <si>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</si>
  <si>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</si>
  <si>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</si>
  <si>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</si>
  <si>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</si>
  <si>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</si>
  <si>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</si>
  <si>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</si>
  <si>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</si>
  <si>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</si>
  <si>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</si>
  <si>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</si>
  <si>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</si>
  <si>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</si>
  <si>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</si>
  <si>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</si>
  <si>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</si>
  <si>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</si>
  <si>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</si>
  <si>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</si>
  <si>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</si>
  <si>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</si>
  <si>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</si>
  <si>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</si>
  <si>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</si>
  <si>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</si>
  <si>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</si>
  <si>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</si>
  <si>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</si>
  <si>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</si>
  <si>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</si>
  <si>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</si>
  <si>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</si>
  <si>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</si>
  <si>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</si>
  <si>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</si>
  <si>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</si>
  <si>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</si>
  <si>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</si>
  <si>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</si>
  <si>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</si>
  <si>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</si>
  <si>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</si>
  <si>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</si>
  <si>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</si>
  <si>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</si>
  <si>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</si>
  <si>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</si>
  <si>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</si>
  <si>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</si>
  <si>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</si>
  <si>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</si>
  <si>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</si>
  <si>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</si>
  <si>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</si>
  <si>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</si>
  <si>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</si>
  <si>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</si>
  <si>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</si>
  <si>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</si>
  <si>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</si>
  <si>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</si>
  <si>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</si>
  <si>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</si>
  <si>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</si>
  <si>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</si>
  <si>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</si>
  <si>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</si>
  <si>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</si>
  <si>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</si>
  <si>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</si>
  <si>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</si>
  <si>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</si>
  <si>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</si>
  <si>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</si>
  <si>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</si>
  <si>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</si>
  <si>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</si>
  <si>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</si>
  <si>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</si>
  <si>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</si>
  <si>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</si>
  <si>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</si>
  <si>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</si>
  <si>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</si>
  <si>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</si>
  <si>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</si>
  <si>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</si>
  <si>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</si>
  <si>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</si>
  <si>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</si>
  <si>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</si>
  <si>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</si>
  <si>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</si>
  <si>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</si>
  <si>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</si>
  <si>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</si>
  <si>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</si>
  <si>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</si>
  <si>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</si>
  <si>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</si>
  <si>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</si>
  <si>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</si>
  <si>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</si>
  <si>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</si>
  <si>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</si>
  <si>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</si>
  <si>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</si>
  <si>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</si>
  <si>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</si>
  <si>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</si>
  <si>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</si>
  <si>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</si>
  <si>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</si>
  <si>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</si>
  <si>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</si>
  <si>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</si>
  <si>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</si>
  <si>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</si>
  <si>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</si>
  <si>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</si>
  <si>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</si>
  <si>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</si>
  <si>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</si>
  <si>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</si>
  <si>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</si>
  <si>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</si>
  <si>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</si>
  <si>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</si>
  <si>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</si>
  <si>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</si>
  <si>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</si>
  <si>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</si>
  <si>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</si>
  <si>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</si>
  <si>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</si>
  <si>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</si>
  <si>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</si>
  <si>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</si>
  <si>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</si>
  <si>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</si>
  <si>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</si>
  <si>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</si>
  <si>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</si>
  <si>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</si>
  <si>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</si>
  <si>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</si>
  <si>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</si>
  <si>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</si>
  <si>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</si>
  <si>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</si>
  <si>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</si>
  <si>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</si>
  <si>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</si>
  <si>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</si>
  <si>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</si>
  <si>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</si>
  <si>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</si>
  <si>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</si>
  <si>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</si>
  <si>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</si>
  <si>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</si>
  <si>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</si>
  <si>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</si>
  <si>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</si>
  <si>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</si>
  <si>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</si>
  <si>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</si>
  <si>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</si>
  <si>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</si>
  <si>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</si>
  <si>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</si>
  <si>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</si>
  <si>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</si>
  <si>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</si>
  <si>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</si>
  <si>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</si>
  <si>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</si>
  <si>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</si>
  <si>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</si>
  <si>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</si>
  <si>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</si>
  <si>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</si>
  <si>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</si>
  <si>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</si>
  <si>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</si>
  <si>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</si>
  <si>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</si>
  <si>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</si>
  <si>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</si>
  <si>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</si>
  <si>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</si>
  <si>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</si>
  <si>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</si>
  <si>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</si>
  <si>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</si>
  <si>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</si>
  <si>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</si>
  <si>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</si>
  <si>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</si>
  <si>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</si>
  <si>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</si>
  <si>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</si>
  <si>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</si>
  <si>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</si>
  <si>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</si>
  <si>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</si>
  <si>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</si>
  <si>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</si>
  <si>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</si>
  <si>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</si>
  <si>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</si>
  <si>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</si>
  <si>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</si>
  <si>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</si>
  <si>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</si>
  <si>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</si>
  <si>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</si>
  <si>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</si>
  <si>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</si>
  <si>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</si>
  <si>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</si>
  <si>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</si>
  <si>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</si>
  <si>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</si>
  <si>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</si>
  <si>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</si>
  <si>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</si>
  <si>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</si>
  <si>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</si>
  <si>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</si>
  <si>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</si>
  <si>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</si>
  <si>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</si>
  <si>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</si>
  <si>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</si>
  <si>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</si>
  <si>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</si>
  <si>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</si>
  <si>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</si>
  <si>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</si>
  <si>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</si>
  <si>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</si>
  <si>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</si>
  <si>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</si>
  <si>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</si>
  <si>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</si>
  <si>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</si>
  <si>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</si>
  <si>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</si>
  <si>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</si>
  <si>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</si>
  <si>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</si>
  <si>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</si>
  <si>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</si>
  <si>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</si>
  <si>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</si>
  <si>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</si>
  <si>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</si>
  <si>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</si>
  <si>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</si>
  <si>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</si>
  <si>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</si>
  <si>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</si>
  <si>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</si>
  <si>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</si>
  <si>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</si>
  <si>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</si>
  <si>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</si>
  <si>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</si>
  <si>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</si>
  <si>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</si>
  <si>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</si>
  <si>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</si>
  <si>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</si>
  <si>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</si>
  <si>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</si>
  <si>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</si>
  <si>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</si>
  <si>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</si>
  <si>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</si>
  <si>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</si>
  <si>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</si>
  <si>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</si>
  <si>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</si>
  <si>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</si>
  <si>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</si>
  <si>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</si>
  <si>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</si>
  <si>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</si>
  <si>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</si>
  <si>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</si>
  <si>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</si>
  <si>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</si>
  <si>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</si>
  <si>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</si>
  <si>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</si>
  <si>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</si>
  <si>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</si>
  <si>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</si>
  <si>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</si>
  <si>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</si>
  <si>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</si>
  <si>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</si>
  <si>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</si>
  <si>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</si>
  <si>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</si>
  <si>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</si>
  <si>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</si>
  <si>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</si>
  <si>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</si>
  <si>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</si>
  <si>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</si>
  <si>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</si>
  <si>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</si>
  <si>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</si>
  <si>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</si>
  <si>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</si>
  <si>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</si>
  <si>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</si>
  <si>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</si>
  <si>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</si>
  <si>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</si>
  <si>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</si>
  <si>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</si>
  <si>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</si>
  <si>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</si>
  <si>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</si>
  <si>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</si>
  <si>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</si>
  <si>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</si>
  <si>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</si>
  <si>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</si>
  <si>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</si>
  <si>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</si>
  <si>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</si>
  <si>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</si>
  <si>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</si>
  <si>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</si>
  <si>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</si>
  <si>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</si>
  <si>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</si>
  <si>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</si>
  <si>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</si>
  <si>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</si>
  <si>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</si>
  <si>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</si>
  <si>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</si>
  <si>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</si>
  <si>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</si>
  <si>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</si>
  <si>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</si>
  <si>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</si>
  <si>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</si>
  <si>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</si>
  <si>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</si>
  <si>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</si>
  <si>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</si>
  <si>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</si>
  <si>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</si>
  <si>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</si>
  <si>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</si>
  <si>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</si>
  <si>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</si>
  <si>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</si>
  <si>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</si>
  <si>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</si>
  <si>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</si>
  <si>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</si>
  <si>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</si>
  <si>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</si>
  <si>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</si>
  <si>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</si>
  <si>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</si>
  <si>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</si>
  <si>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</si>
  <si>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</si>
  <si>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</si>
  <si>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</si>
  <si>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</si>
  <si>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</si>
  <si>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</si>
  <si>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</si>
  <si>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</si>
  <si>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</si>
  <si>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</si>
  <si>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</si>
  <si>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</si>
  <si>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</si>
  <si>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</si>
  <si>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</si>
  <si>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</si>
  <si>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</si>
  <si>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</si>
  <si>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</si>
  <si>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</si>
  <si>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</si>
  <si>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</si>
  <si>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</si>
  <si>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</si>
  <si>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</si>
  <si>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</si>
  <si>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</si>
  <si>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</si>
  <si>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</si>
  <si>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</si>
  <si>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</si>
  <si>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</si>
  <si>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</si>
  <si>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</si>
  <si>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</si>
  <si>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</si>
  <si>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</si>
  <si>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</si>
  <si>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</si>
  <si>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</si>
  <si>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</si>
  <si>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</si>
  <si>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</si>
  <si>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</si>
  <si>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</si>
  <si>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</si>
  <si>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</si>
  <si>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</si>
  <si>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</si>
  <si>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</si>
  <si>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</si>
  <si>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</si>
  <si>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</si>
  <si>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</si>
  <si>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</si>
  <si>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</si>
  <si>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</si>
  <si>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</si>
  <si>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</si>
  <si>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</si>
  <si>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</si>
  <si>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</si>
  <si>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</si>
  <si>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</si>
  <si>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</si>
  <si>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</si>
  <si>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</si>
  <si>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</si>
  <si>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</si>
  <si>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</si>
  <si>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</si>
  <si>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</si>
  <si>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</si>
  <si>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</si>
  <si>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</si>
  <si>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</si>
  <si>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</si>
  <si>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</si>
  <si>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</si>
  <si>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</si>
  <si>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</si>
  <si>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</si>
  <si>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</si>
  <si>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</si>
  <si>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</si>
  <si>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</si>
  <si>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</si>
  <si>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</si>
  <si>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</si>
  <si>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</si>
  <si>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</si>
  <si>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</si>
  <si>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</si>
  <si>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</si>
  <si>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</si>
  <si>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</si>
  <si>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</si>
  <si>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</si>
  <si>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</si>
  <si>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</si>
  <si>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</si>
  <si>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</si>
  <si>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</si>
  <si>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</si>
  <si>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</si>
  <si>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</si>
  <si>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</si>
  <si>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</si>
  <si>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</si>
  <si>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</si>
  <si>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</si>
  <si>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</si>
  <si>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</si>
  <si>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</si>
  <si>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</si>
  <si>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</si>
  <si>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</si>
  <si>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</si>
  <si>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</si>
  <si>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</si>
  <si>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</si>
  <si>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</si>
  <si>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</si>
  <si>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</si>
  <si>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</si>
  <si>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</si>
  <si>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</si>
  <si>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</si>
  <si>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</si>
  <si>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</si>
  <si>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</si>
  <si>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</si>
  <si>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</si>
  <si>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</si>
  <si>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</si>
  <si>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</si>
  <si>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</si>
  <si>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</si>
  <si>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</si>
  <si>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</si>
  <si>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</si>
  <si>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</si>
  <si>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</si>
  <si>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</si>
  <si>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</si>
  <si>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</si>
  <si>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</si>
  <si>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</si>
  <si>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</si>
  <si>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</si>
  <si>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</si>
  <si>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</si>
  <si>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</si>
  <si>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</si>
  <si>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</si>
  <si>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</si>
  <si>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</si>
  <si>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</si>
  <si>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</si>
  <si>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</si>
  <si>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</si>
  <si>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</si>
  <si>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</si>
  <si>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</si>
  <si>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</si>
  <si>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</si>
  <si>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</si>
  <si>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</si>
  <si>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</si>
  <si>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</si>
  <si>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</si>
  <si>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</si>
  <si>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</si>
  <si>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</si>
  <si>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</si>
  <si>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</si>
  <si>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</si>
  <si>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</si>
  <si>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</si>
  <si>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</si>
  <si>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</si>
  <si>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</si>
  <si>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</si>
  <si>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</si>
  <si>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</si>
  <si>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</si>
  <si>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</si>
  <si>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</si>
  <si>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</si>
  <si>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</si>
  <si>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</si>
  <si>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</si>
  <si>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</si>
  <si>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</si>
  <si>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</si>
  <si>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</si>
  <si>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</si>
  <si>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</si>
  <si>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</si>
  <si>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</si>
  <si>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</si>
  <si>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</si>
  <si>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</si>
  <si>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</si>
  <si>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</si>
  <si>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</si>
  <si>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</si>
  <si>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</si>
  <si>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</si>
  <si>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</si>
  <si>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</si>
  <si>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</si>
  <si>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</si>
  <si>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</si>
  <si>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</si>
  <si>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</si>
  <si>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</si>
  <si>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</si>
  <si>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</si>
  <si>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</si>
  <si>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</si>
  <si>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</si>
  <si>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</si>
  <si>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</si>
  <si>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</si>
  <si>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</si>
  <si>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</si>
  <si>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</si>
  <si>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</si>
  <si>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</si>
  <si>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</si>
  <si>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</si>
  <si>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</si>
  <si>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</si>
  <si>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</si>
  <si>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</si>
  <si>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</si>
  <si>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</si>
  <si>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</si>
  <si>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</si>
  <si>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</si>
  <si>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</si>
  <si>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</si>
  <si>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</si>
  <si>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</si>
  <si>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</si>
  <si>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</si>
  <si>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</si>
  <si>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</si>
  <si>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</si>
  <si>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</si>
  <si>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</si>
  <si>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</si>
  <si>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</si>
  <si>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</si>
  <si>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</si>
  <si>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</si>
  <si>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</si>
  <si>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</si>
  <si>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</si>
  <si>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</si>
  <si>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</si>
  <si>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</si>
  <si>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</si>
  <si>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</si>
  <si>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</si>
  <si>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</si>
  <si>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</si>
  <si>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</si>
  <si>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</si>
  <si>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</si>
  <si>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</si>
  <si>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</si>
  <si>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</si>
  <si>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</si>
  <si>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</si>
  <si>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</si>
  <si>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</si>
  <si>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</si>
  <si>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</si>
  <si>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</si>
  <si>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</si>
  <si>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</si>
  <si>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</si>
  <si>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</si>
  <si>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</si>
  <si>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</si>
  <si>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</si>
  <si>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</si>
  <si>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</si>
  <si>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</si>
  <si>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</si>
  <si>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</si>
  <si>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</si>
  <si>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</si>
  <si>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</si>
  <si>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</si>
  <si>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</si>
  <si>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</si>
  <si>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</si>
  <si>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</si>
  <si>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</si>
  <si>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</si>
  <si>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</si>
  <si>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</si>
  <si>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</si>
  <si>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</si>
  <si>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</si>
  <si>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</si>
  <si>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</si>
  <si>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</si>
  <si>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</si>
  <si>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</si>
  <si>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</si>
  <si>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</si>
  <si>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</si>
  <si>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</si>
  <si>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</si>
  <si>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</si>
  <si>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</si>
  <si>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</si>
  <si>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</si>
  <si>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</si>
  <si>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</si>
  <si>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</si>
  <si>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</si>
  <si>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</si>
  <si>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</si>
  <si>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</si>
  <si>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</si>
  <si>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</si>
  <si>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</si>
  <si>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</si>
  <si>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</si>
  <si>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</si>
  <si>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</si>
  <si>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</si>
  <si>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</si>
  <si>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</si>
  <si>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</si>
  <si>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</si>
  <si>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</si>
  <si>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</si>
  <si>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</si>
  <si>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</si>
  <si>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</si>
  <si>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</si>
  <si>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</si>
  <si>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</si>
  <si>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</si>
  <si>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</si>
  <si>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</si>
  <si>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</si>
  <si>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</si>
  <si>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</si>
  <si>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</si>
  <si>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</si>
  <si>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</si>
  <si>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</si>
  <si>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</si>
  <si>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</si>
  <si>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</si>
  <si>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</si>
  <si>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</si>
  <si>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</si>
  <si>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</si>
  <si>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</si>
  <si>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</si>
  <si>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</si>
  <si>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</si>
  <si>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</si>
  <si>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</si>
  <si>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</si>
  <si>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</si>
  <si>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</si>
  <si>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</si>
  <si>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</si>
  <si>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</si>
  <si>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</si>
  <si>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</si>
  <si>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</si>
  <si>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</si>
  <si>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</si>
  <si>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</si>
  <si>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</si>
  <si>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</si>
  <si>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</si>
  <si>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</si>
  <si>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</si>
  <si>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</si>
  <si>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</si>
  <si>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</si>
  <si>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</si>
  <si>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</si>
  <si>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</si>
  <si>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</si>
  <si>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</si>
  <si>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</si>
  <si>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</si>
  <si>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</si>
  <si>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</si>
  <si>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</si>
  <si>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</si>
  <si>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</si>
  <si>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</si>
  <si>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</si>
  <si>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</si>
  <si>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</si>
  <si>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</si>
  <si>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</si>
  <si>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</si>
  <si>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</si>
  <si>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</si>
  <si>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</si>
  <si>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</si>
  <si>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</si>
  <si>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</si>
  <si>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</si>
  <si>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</si>
  <si>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</si>
  <si>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</si>
  <si>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</si>
  <si>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</si>
  <si>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</si>
  <si>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</si>
  <si>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</si>
  <si>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</si>
  <si>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</si>
  <si>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</si>
  <si>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</si>
  <si>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</si>
  <si>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</si>
  <si>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</si>
  <si>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</si>
  <si>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</si>
  <si>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</si>
  <si>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</si>
  <si>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</si>
  <si>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</si>
  <si>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</si>
  <si>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</si>
  <si>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</si>
  <si>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</si>
  <si>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</si>
  <si>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</si>
  <si>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</si>
  <si>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</si>
  <si>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</si>
  <si>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</si>
  <si>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</si>
  <si>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</si>
  <si>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</si>
  <si>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</si>
  <si>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</si>
  <si>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</si>
  <si>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</si>
  <si>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</si>
  <si>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</si>
  <si>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</si>
  <si>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</si>
  <si>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</si>
  <si>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</si>
  <si>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</si>
  <si>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</si>
  <si>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</si>
  <si>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</si>
  <si>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</si>
  <si>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</si>
  <si>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</si>
  <si>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</si>
  <si>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</si>
  <si>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</si>
  <si>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</si>
  <si>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</si>
  <si>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</si>
  <si>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</si>
  <si>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</si>
  <si>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</si>
  <si>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</si>
  <si>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</si>
  <si>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</si>
  <si>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</si>
  <si>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</si>
  <si>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</si>
  <si>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</si>
  <si>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</si>
  <si>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</si>
  <si>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</si>
  <si>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</si>
  <si>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</si>
  <si>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</si>
  <si>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</si>
  <si>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</si>
  <si>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</si>
  <si>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</si>
  <si>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</si>
  <si>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</si>
  <si>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</si>
  <si>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</si>
  <si>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</si>
  <si>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</si>
  <si>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</si>
  <si>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</si>
  <si>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</si>
  <si>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</si>
  <si>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</si>
  <si>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</si>
  <si>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</si>
  <si>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</si>
  <si>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</si>
  <si>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</si>
  <si>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</si>
  <si>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</si>
  <si>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</si>
  <si>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</si>
  <si>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</si>
  <si>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</si>
  <si>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</si>
  <si>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</si>
  <si>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</si>
  <si>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</si>
  <si>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</si>
  <si>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</si>
  <si>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</si>
  <si>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</si>
  <si>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</si>
  <si>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</si>
  <si>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</si>
  <si>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</si>
  <si>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</si>
  <si>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</si>
  <si>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</si>
  <si>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</si>
  <si>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</si>
  <si>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</si>
  <si>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</si>
  <si>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</si>
  <si>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</si>
  <si>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</si>
  <si>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</si>
  <si>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</si>
  <si>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</si>
  <si>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</si>
  <si>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</si>
  <si>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</si>
  <si>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</si>
  <si>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</si>
  <si>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</si>
  <si>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</si>
  <si>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</si>
  <si>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</si>
  <si>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</si>
  <si>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</si>
  <si>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</si>
  <si>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</si>
  <si>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</si>
  <si>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</si>
  <si>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</si>
  <si>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</si>
  <si>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</si>
  <si>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</si>
  <si>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</si>
  <si>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</si>
  <si>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</si>
  <si>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</si>
  <si>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</si>
  <si>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</si>
  <si>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</si>
  <si>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</si>
  <si>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</si>
  <si>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</si>
  <si>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</si>
  <si>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</si>
  <si>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</si>
  <si>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</si>
  <si>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</si>
  <si>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</si>
  <si>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</si>
  <si>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</si>
  <si>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</si>
  <si>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</si>
  <si>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</si>
  <si>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</si>
  <si>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</si>
  <si>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</si>
  <si>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</si>
  <si>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</si>
  <si>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</si>
  <si>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</si>
  <si>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</si>
  <si>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</si>
  <si>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</si>
  <si>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</si>
  <si>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</si>
  <si>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</si>
  <si>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</si>
  <si>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</si>
  <si>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</si>
  <si>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</si>
  <si>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</si>
  <si>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</si>
  <si>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</si>
  <si>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</si>
  <si>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</si>
  <si>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</si>
  <si>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</si>
  <si>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</si>
  <si>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</si>
  <si>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</si>
  <si>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</si>
  <si>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</si>
  <si>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</si>
  <si>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</si>
  <si>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</si>
  <si>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</si>
  <si>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</si>
  <si>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</si>
  <si>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</si>
  <si>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</si>
  <si>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</si>
  <si>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</si>
  <si>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</si>
  <si>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</si>
  <si>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</si>
  <si>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</si>
  <si>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</si>
  <si>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</si>
  <si>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</si>
  <si>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</si>
  <si>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</si>
  <si>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</si>
  <si>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</si>
  <si>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</si>
  <si>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</si>
  <si>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</si>
  <si>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</si>
  <si>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</si>
  <si>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</si>
  <si>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</si>
  <si>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</si>
  <si>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</si>
  <si>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</si>
  <si>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</si>
  <si>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</si>
  <si>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</si>
  <si>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</si>
  <si>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</si>
  <si>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</si>
  <si>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</si>
  <si>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</si>
  <si>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</si>
  <si>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</si>
  <si>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</si>
  <si>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</si>
  <si>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</si>
  <si>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</si>
  <si>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</si>
  <si>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</si>
  <si>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</si>
  <si>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</si>
  <si>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</si>
  <si>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</si>
  <si>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</si>
  <si>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</si>
  <si>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</si>
  <si>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</si>
  <si>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</si>
  <si>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</si>
  <si>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</si>
  <si>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</si>
  <si>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</si>
  <si>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</si>
  <si>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</si>
  <si>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</si>
  <si>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</si>
  <si>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</si>
  <si>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</si>
  <si>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</si>
  <si>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</si>
  <si>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</si>
  <si>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</si>
  <si>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</si>
  <si>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</si>
  <si>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</si>
  <si>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</si>
  <si>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</si>
  <si>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</si>
  <si>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</si>
  <si>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</si>
  <si>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</si>
  <si>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</si>
  <si>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</si>
  <si>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</si>
  <si>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</si>
  <si>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</si>
  <si>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</si>
  <si>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</si>
  <si>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</si>
  <si>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</si>
  <si>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</si>
  <si>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</si>
  <si>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</si>
  <si>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</si>
  <si>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</si>
  <si>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</si>
  <si>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</si>
  <si>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</si>
  <si>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</si>
  <si>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Jan</t>
  </si>
  <si>
    <t>Feb</t>
  </si>
  <si>
    <t>Jun</t>
  </si>
  <si>
    <t>Jul</t>
  </si>
  <si>
    <t>Aug</t>
  </si>
  <si>
    <t>Sep</t>
  </si>
  <si>
    <t>Nov</t>
  </si>
  <si>
    <t>Dec</t>
  </si>
  <si>
    <t>Years (Order Date)</t>
  </si>
  <si>
    <t>Months (Order Date)</t>
  </si>
  <si>
    <t>Arabica</t>
  </si>
  <si>
    <t>Excelsa</t>
  </si>
  <si>
    <t>Liberica</t>
  </si>
  <si>
    <t>Robusta</t>
  </si>
  <si>
    <t>Sum of Sales</t>
  </si>
  <si>
    <t>Mar</t>
  </si>
  <si>
    <t>Apr</t>
  </si>
  <si>
    <t>May</t>
  </si>
  <si>
    <t>Oct</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</si>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</sst>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5F2987"/>
        </left>
        <right style="thin">
          <color rgb="FF5F2987"/>
        </right>
        <top style="thin">
          <color rgb="FF5F2987"/>
        </top>
        <bottom style="thin">
          <color rgb="FF5F2987"/>
        </bottom>
      </border>
    </dxf>
    <dxf>
      <font>
        <b/>
        <i val="0"/>
        <sz val="14"/>
        <color theme="0"/>
        <name val="Calibri"/>
        <family val="2"/>
        <scheme val="minor"/>
      </font>
    </dxf>
    <dxf>
      <fill>
        <patternFill>
          <bgColor rgb="FF3C1464"/>
        </patternFill>
      </fill>
    </dxf>
  </dxfs>
  <tableStyles count="2" defaultTableStyle="TableStyleMedium2" defaultPivotStyle="PivotStyleMedium9">
    <tableStyle name="Purple Slicer Style" pivot="0" table="0" count="10" xr9:uid="{1520A5DE-217C-4DA4-A06B-EC59EA17DF78}">
      <tableStyleElement type="wholeTable" dxfId="15"/>
      <tableStyleElement type="headerRow" dxfId="14"/>
    </tableStyle>
    <tableStyle name="Purple Timeline Style" pivot="0" table="0" count="8" xr9:uid="{4F9E134A-6847-4A12-A5A3-B1F739ADE146}">
      <tableStyleElement type="wholeTable" dxfId="13"/>
      <tableStyleElement type="headerRow" dxfId="12"/>
    </tableStyle>
  </tableStyles>
  <colors>
    <mruColors>
      <color rgb="FF75FFB3"/>
      <color rgb="FF42F471"/>
      <color rgb="FF0CCA3E"/>
      <color rgb="FF0DDD43"/>
      <color rgb="FF00EA6A"/>
      <color rgb="FF00A84C"/>
      <color rgb="FF007A37"/>
      <color rgb="FF005426"/>
      <color rgb="FFC2FFFE"/>
      <color rgb="FFC1F2FF"/>
    </mruColors>
  </colors>
  <extLst>
    <ext xmlns:x14="http://schemas.microsoft.com/office/spreadsheetml/2009/9/main" uri="{46F421CA-312F-682f-3DD2-61675219B42D}">
      <x14:dxfs count="8">
        <dxf>
          <font>
            <b/>
            <i val="0"/>
            <color theme="0"/>
            <name val="Calibri"/>
            <family val="2"/>
            <scheme val="minor"/>
          </font>
        </dxf>
        <dxf>
          <font>
            <b val="0"/>
            <i val="0"/>
            <strike/>
            <color theme="0" tint="-0.14996795556505021"/>
            <name val="Calibri"/>
            <family val="2"/>
            <scheme val="minor"/>
          </font>
        </dxf>
        <dxf>
          <font>
            <b/>
            <i val="0"/>
            <color theme="0"/>
            <name val="Calibri"/>
            <family val="2"/>
            <scheme val="minor"/>
          </font>
        </dxf>
        <dxf>
          <font>
            <b val="0"/>
            <i val="0"/>
            <strike/>
            <color theme="0" tint="-0.14996795556505021"/>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260" b="1" i="0" u="none" strike="noStrike" kern="1200" spc="0" baseline="0">
                <a:solidFill>
                  <a:srgbClr val="7030A0"/>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26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118.19999999999999</c:v>
                </c:pt>
                <c:pt idx="1">
                  <c:v>97.07</c:v>
                </c:pt>
                <c:pt idx="2">
                  <c:v>67.5</c:v>
                </c:pt>
                <c:pt idx="3">
                  <c:v>144.1</c:v>
                </c:pt>
                <c:pt idx="4">
                  <c:v>23.88</c:v>
                </c:pt>
                <c:pt idx="6">
                  <c:v>23.31</c:v>
                </c:pt>
                <c:pt idx="7">
                  <c:v>82.66</c:v>
                </c:pt>
                <c:pt idx="9">
                  <c:v>171.1</c:v>
                </c:pt>
                <c:pt idx="10">
                  <c:v>117.25</c:v>
                </c:pt>
                <c:pt idx="11">
                  <c:v>103.5</c:v>
                </c:pt>
                <c:pt idx="12">
                  <c:v>40.5</c:v>
                </c:pt>
                <c:pt idx="13">
                  <c:v>58.109999999999992</c:v>
                </c:pt>
                <c:pt idx="14">
                  <c:v>116.97</c:v>
                </c:pt>
                <c:pt idx="15">
                  <c:v>27</c:v>
                </c:pt>
                <c:pt idx="16">
                  <c:v>150.01</c:v>
                </c:pt>
                <c:pt idx="17">
                  <c:v>111.44999999999999</c:v>
                </c:pt>
                <c:pt idx="18">
                  <c:v>78.05</c:v>
                </c:pt>
                <c:pt idx="19">
                  <c:v>22.5</c:v>
                </c:pt>
                <c:pt idx="20">
                  <c:v>9.9499999999999993</c:v>
                </c:pt>
                <c:pt idx="21">
                  <c:v>171.25</c:v>
                </c:pt>
                <c:pt idx="22">
                  <c:v>38.849999999999994</c:v>
                </c:pt>
                <c:pt idx="23">
                  <c:v>25.9</c:v>
                </c:pt>
                <c:pt idx="24">
                  <c:v>160.47</c:v>
                </c:pt>
                <c:pt idx="25">
                  <c:v>115.32</c:v>
                </c:pt>
                <c:pt idx="26">
                  <c:v>126.92999999999998</c:v>
                </c:pt>
                <c:pt idx="27">
                  <c:v>68.88</c:v>
                </c:pt>
                <c:pt idx="28">
                  <c:v>113.31</c:v>
                </c:pt>
                <c:pt idx="29">
                  <c:v>189.57999999999998</c:v>
                </c:pt>
                <c:pt idx="30">
                  <c:v>94.08</c:v>
                </c:pt>
                <c:pt idx="31">
                  <c:v>140.44999999999999</c:v>
                </c:pt>
                <c:pt idx="32">
                  <c:v>163.01999999999998</c:v>
                </c:pt>
                <c:pt idx="33">
                  <c:v>96.82</c:v>
                </c:pt>
                <c:pt idx="34">
                  <c:v>174.35999999999999</c:v>
                </c:pt>
                <c:pt idx="35">
                  <c:v>211.81999999999996</c:v>
                </c:pt>
                <c:pt idx="36">
                  <c:v>57.06</c:v>
                </c:pt>
                <c:pt idx="37">
                  <c:v>102.94</c:v>
                </c:pt>
                <c:pt idx="38">
                  <c:v>83.85</c:v>
                </c:pt>
                <c:pt idx="39">
                  <c:v>135.38999999999999</c:v>
                </c:pt>
                <c:pt idx="40">
                  <c:v>121.47</c:v>
                </c:pt>
                <c:pt idx="41">
                  <c:v>161.88</c:v>
                </c:pt>
                <c:pt idx="42">
                  <c:v>51.33</c:v>
                </c:pt>
                <c:pt idx="43">
                  <c:v>86.609999999999985</c:v>
                </c:pt>
              </c:numCache>
            </c:numRef>
          </c:val>
          <c:smooth val="0"/>
          <c:extLst>
            <c:ext xmlns:c16="http://schemas.microsoft.com/office/drawing/2014/chart" uri="{C3380CC4-5D6E-409C-BE32-E72D297353CC}">
              <c16:uniqueId val="{0000000A-D562-483C-8833-2B9F723A36BB}"/>
            </c:ext>
          </c:extLst>
        </c:ser>
        <c:ser>
          <c:idx val="1"/>
          <c:order val="1"/>
          <c:tx>
            <c:strRef>
              <c:f>TotalSales!$D$3:$D$4</c:f>
              <c:strCache>
                <c:ptCount val="1"/>
                <c:pt idx="0">
                  <c:v>Excelsa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177.69</c:v>
                </c:pt>
                <c:pt idx="1">
                  <c:v>129.45999999999998</c:v>
                </c:pt>
                <c:pt idx="2">
                  <c:v>118.2</c:v>
                </c:pt>
                <c:pt idx="3">
                  <c:v>159.84</c:v>
                </c:pt>
                <c:pt idx="4">
                  <c:v>53.46</c:v>
                </c:pt>
                <c:pt idx="5">
                  <c:v>16.5</c:v>
                </c:pt>
                <c:pt idx="6">
                  <c:v>60.69</c:v>
                </c:pt>
                <c:pt idx="7">
                  <c:v>70.95</c:v>
                </c:pt>
                <c:pt idx="8">
                  <c:v>166.1</c:v>
                </c:pt>
                <c:pt idx="9">
                  <c:v>39.69</c:v>
                </c:pt>
                <c:pt idx="11">
                  <c:v>74.25</c:v>
                </c:pt>
                <c:pt idx="12">
                  <c:v>54.870000000000005</c:v>
                </c:pt>
                <c:pt idx="13">
                  <c:v>144.39000000000001</c:v>
                </c:pt>
                <c:pt idx="14">
                  <c:v>145.80000000000001</c:v>
                </c:pt>
                <c:pt idx="15">
                  <c:v>94.259999999999991</c:v>
                </c:pt>
                <c:pt idx="16">
                  <c:v>68.849999999999994</c:v>
                </c:pt>
                <c:pt idx="17">
                  <c:v>178.35</c:v>
                </c:pt>
                <c:pt idx="18">
                  <c:v>195.8</c:v>
                </c:pt>
                <c:pt idx="19">
                  <c:v>77.72</c:v>
                </c:pt>
                <c:pt idx="20">
                  <c:v>195.11</c:v>
                </c:pt>
                <c:pt idx="21">
                  <c:v>243.88</c:v>
                </c:pt>
                <c:pt idx="22">
                  <c:v>21.87</c:v>
                </c:pt>
                <c:pt idx="23">
                  <c:v>298.83</c:v>
                </c:pt>
                <c:pt idx="24">
                  <c:v>108</c:v>
                </c:pt>
                <c:pt idx="25">
                  <c:v>104.42999999999999</c:v>
                </c:pt>
                <c:pt idx="26">
                  <c:v>218.67000000000002</c:v>
                </c:pt>
                <c:pt idx="27">
                  <c:v>82.5</c:v>
                </c:pt>
                <c:pt idx="28">
                  <c:v>111.21000000000001</c:v>
                </c:pt>
                <c:pt idx="29">
                  <c:v>68.75</c:v>
                </c:pt>
                <c:pt idx="30">
                  <c:v>160.34</c:v>
                </c:pt>
                <c:pt idx="31">
                  <c:v>122.98</c:v>
                </c:pt>
                <c:pt idx="32">
                  <c:v>326.04000000000002</c:v>
                </c:pt>
                <c:pt idx="33">
                  <c:v>68.75</c:v>
                </c:pt>
                <c:pt idx="34">
                  <c:v>251.22</c:v>
                </c:pt>
                <c:pt idx="35">
                  <c:v>109.35000000000001</c:v>
                </c:pt>
                <c:pt idx="36">
                  <c:v>166.32</c:v>
                </c:pt>
                <c:pt idx="37">
                  <c:v>73.8</c:v>
                </c:pt>
                <c:pt idx="38">
                  <c:v>69.3</c:v>
                </c:pt>
                <c:pt idx="39">
                  <c:v>98.46</c:v>
                </c:pt>
                <c:pt idx="40">
                  <c:v>74.25</c:v>
                </c:pt>
                <c:pt idx="42">
                  <c:v>59.4</c:v>
                </c:pt>
                <c:pt idx="43">
                  <c:v>41.25</c:v>
                </c:pt>
              </c:numCache>
            </c:numRef>
          </c:val>
          <c:smooth val="0"/>
          <c:extLst>
            <c:ext xmlns:c16="http://schemas.microsoft.com/office/drawing/2014/chart" uri="{C3380CC4-5D6E-409C-BE32-E72D297353CC}">
              <c16:uniqueId val="{0000000E-D562-483C-8833-2B9F723A36BB}"/>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162.44</c:v>
                </c:pt>
                <c:pt idx="1">
                  <c:v>138.51999999999998</c:v>
                </c:pt>
                <c:pt idx="2">
                  <c:v>187.18</c:v>
                </c:pt>
                <c:pt idx="3">
                  <c:v>150.13</c:v>
                </c:pt>
                <c:pt idx="4">
                  <c:v>26.19</c:v>
                </c:pt>
                <c:pt idx="5">
                  <c:v>72.960000000000008</c:v>
                </c:pt>
                <c:pt idx="6">
                  <c:v>155.6</c:v>
                </c:pt>
                <c:pt idx="7">
                  <c:v>134.23000000000002</c:v>
                </c:pt>
                <c:pt idx="8">
                  <c:v>165.61</c:v>
                </c:pt>
                <c:pt idx="9">
                  <c:v>106.19</c:v>
                </c:pt>
                <c:pt idx="10">
                  <c:v>56.75</c:v>
                </c:pt>
                <c:pt idx="11">
                  <c:v>163.75</c:v>
                </c:pt>
                <c:pt idx="12">
                  <c:v>52.33</c:v>
                </c:pt>
                <c:pt idx="13">
                  <c:v>50.099999999999994</c:v>
                </c:pt>
                <c:pt idx="14">
                  <c:v>132.28</c:v>
                </c:pt>
                <c:pt idx="15">
                  <c:v>90.27000000000001</c:v>
                </c:pt>
                <c:pt idx="17">
                  <c:v>134.76</c:v>
                </c:pt>
                <c:pt idx="18">
                  <c:v>191.13</c:v>
                </c:pt>
                <c:pt idx="19">
                  <c:v>41.480000000000004</c:v>
                </c:pt>
                <c:pt idx="20">
                  <c:v>40.769999999999996</c:v>
                </c:pt>
                <c:pt idx="21">
                  <c:v>175.48999999999998</c:v>
                </c:pt>
                <c:pt idx="22">
                  <c:v>79.25</c:v>
                </c:pt>
                <c:pt idx="23">
                  <c:v>70.86</c:v>
                </c:pt>
                <c:pt idx="24">
                  <c:v>185.37</c:v>
                </c:pt>
                <c:pt idx="25">
                  <c:v>66.960000000000008</c:v>
                </c:pt>
                <c:pt idx="26">
                  <c:v>167.82000000000002</c:v>
                </c:pt>
                <c:pt idx="27">
                  <c:v>144.36000000000001</c:v>
                </c:pt>
                <c:pt idx="28">
                  <c:v>114.38999999999999</c:v>
                </c:pt>
                <c:pt idx="29">
                  <c:v>38.849999999999994</c:v>
                </c:pt>
                <c:pt idx="31">
                  <c:v>125.58</c:v>
                </c:pt>
                <c:pt idx="32">
                  <c:v>145.61999999999998</c:v>
                </c:pt>
                <c:pt idx="33">
                  <c:v>324.29000000000002</c:v>
                </c:pt>
                <c:pt idx="34">
                  <c:v>373.64000000000004</c:v>
                </c:pt>
                <c:pt idx="35">
                  <c:v>141.51</c:v>
                </c:pt>
                <c:pt idx="36">
                  <c:v>208.48999999999998</c:v>
                </c:pt>
                <c:pt idx="38">
                  <c:v>152.51</c:v>
                </c:pt>
                <c:pt idx="39">
                  <c:v>69.12</c:v>
                </c:pt>
                <c:pt idx="40">
                  <c:v>123.89</c:v>
                </c:pt>
                <c:pt idx="41">
                  <c:v>24.27</c:v>
                </c:pt>
                <c:pt idx="42">
                  <c:v>79.25</c:v>
                </c:pt>
                <c:pt idx="43">
                  <c:v>15.54</c:v>
                </c:pt>
              </c:numCache>
            </c:numRef>
          </c:val>
          <c:smooth val="0"/>
          <c:extLst>
            <c:ext xmlns:c16="http://schemas.microsoft.com/office/drawing/2014/chart" uri="{C3380CC4-5D6E-409C-BE32-E72D297353CC}">
              <c16:uniqueId val="{0000000F-D562-483C-8833-2B9F723A36BB}"/>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99.12</c:v>
                </c:pt>
                <c:pt idx="1">
                  <c:v>130.76999999999998</c:v>
                </c:pt>
                <c:pt idx="2">
                  <c:v>88.429999999999993</c:v>
                </c:pt>
                <c:pt idx="3">
                  <c:v>68.03</c:v>
                </c:pt>
                <c:pt idx="4">
                  <c:v>51.93</c:v>
                </c:pt>
                <c:pt idx="5">
                  <c:v>115.76999999999998</c:v>
                </c:pt>
                <c:pt idx="6">
                  <c:v>68.649999999999991</c:v>
                </c:pt>
                <c:pt idx="7">
                  <c:v>75.239999999999995</c:v>
                </c:pt>
                <c:pt idx="8">
                  <c:v>119.39999999999999</c:v>
                </c:pt>
                <c:pt idx="9">
                  <c:v>189.17</c:v>
                </c:pt>
                <c:pt idx="10">
                  <c:v>75.81</c:v>
                </c:pt>
                <c:pt idx="11">
                  <c:v>47.8</c:v>
                </c:pt>
                <c:pt idx="12">
                  <c:v>148.14999999999998</c:v>
                </c:pt>
                <c:pt idx="13">
                  <c:v>14.339999999999998</c:v>
                </c:pt>
                <c:pt idx="14">
                  <c:v>83.58</c:v>
                </c:pt>
                <c:pt idx="15">
                  <c:v>35.22</c:v>
                </c:pt>
                <c:pt idx="18">
                  <c:v>143.39999999999998</c:v>
                </c:pt>
                <c:pt idx="19">
                  <c:v>98.509999999999991</c:v>
                </c:pt>
                <c:pt idx="20">
                  <c:v>125.44</c:v>
                </c:pt>
                <c:pt idx="21">
                  <c:v>43.019999999999996</c:v>
                </c:pt>
                <c:pt idx="22">
                  <c:v>76.599999999999994</c:v>
                </c:pt>
                <c:pt idx="23">
                  <c:v>17.91</c:v>
                </c:pt>
                <c:pt idx="24">
                  <c:v>59.7</c:v>
                </c:pt>
                <c:pt idx="25">
                  <c:v>53.699999999999996</c:v>
                </c:pt>
                <c:pt idx="26">
                  <c:v>206.54999999999995</c:v>
                </c:pt>
                <c:pt idx="27">
                  <c:v>23.9</c:v>
                </c:pt>
                <c:pt idx="28">
                  <c:v>52.529999999999994</c:v>
                </c:pt>
                <c:pt idx="30">
                  <c:v>89.549999999999983</c:v>
                </c:pt>
                <c:pt idx="31">
                  <c:v>155.85999999999999</c:v>
                </c:pt>
                <c:pt idx="32">
                  <c:v>111.49999999999999</c:v>
                </c:pt>
                <c:pt idx="33">
                  <c:v>145.13</c:v>
                </c:pt>
                <c:pt idx="34">
                  <c:v>115.44999999999999</c:v>
                </c:pt>
                <c:pt idx="35">
                  <c:v>74.649999999999991</c:v>
                </c:pt>
                <c:pt idx="36">
                  <c:v>97.33</c:v>
                </c:pt>
                <c:pt idx="37">
                  <c:v>35.849999999999994</c:v>
                </c:pt>
                <c:pt idx="38">
                  <c:v>94.379999999999981</c:v>
                </c:pt>
                <c:pt idx="39">
                  <c:v>97.329999999999984</c:v>
                </c:pt>
                <c:pt idx="40">
                  <c:v>89.6</c:v>
                </c:pt>
                <c:pt idx="41">
                  <c:v>70.419999999999987</c:v>
                </c:pt>
                <c:pt idx="42">
                  <c:v>69.650000000000006</c:v>
                </c:pt>
                <c:pt idx="43">
                  <c:v>45.379999999999995</c:v>
                </c:pt>
              </c:numCache>
            </c:numRef>
          </c:val>
          <c:smooth val="0"/>
          <c:extLst>
            <c:ext xmlns:c16="http://schemas.microsoft.com/office/drawing/2014/chart" uri="{C3380CC4-5D6E-409C-BE32-E72D297353CC}">
              <c16:uniqueId val="{00000010-D562-483C-8833-2B9F723A36BB}"/>
            </c:ext>
          </c:extLst>
        </c:ser>
        <c:dLbls>
          <c:showLegendKey val="0"/>
          <c:showVal val="0"/>
          <c:showCatName val="0"/>
          <c:showSerName val="0"/>
          <c:showPercent val="0"/>
          <c:showBubbleSize val="0"/>
        </c:dLbls>
        <c:smooth val="0"/>
        <c:axId val="2015641808"/>
        <c:axId val="2015642288"/>
      </c:lineChart>
      <c:catAx>
        <c:axId val="201564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7030A0"/>
                </a:solidFill>
                <a:latin typeface="+mn-lt"/>
                <a:ea typeface="+mn-ea"/>
                <a:cs typeface="+mn-cs"/>
              </a:defRPr>
            </a:pPr>
            <a:endParaRPr lang="en-US"/>
          </a:p>
        </c:txPr>
        <c:crossAx val="2015642288"/>
        <c:crosses val="autoZero"/>
        <c:auto val="1"/>
        <c:lblAlgn val="ctr"/>
        <c:lblOffset val="100"/>
        <c:noMultiLvlLbl val="0"/>
      </c:catAx>
      <c:valAx>
        <c:axId val="201564228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50" b="1" i="0" u="none" strike="noStrike" kern="1200" baseline="0">
                    <a:solidFill>
                      <a:srgbClr val="7030A0"/>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50" b="1"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7030A0"/>
                </a:solidFill>
                <a:latin typeface="+mn-lt"/>
                <a:ea typeface="+mn-ea"/>
                <a:cs typeface="+mn-cs"/>
              </a:defRPr>
            </a:pPr>
            <a:endParaRPr lang="en-US"/>
          </a:p>
        </c:txPr>
        <c:crossAx val="201564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sz="1050"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[coffeeOrdersData.xlsx]CountryBarCharts!TotalSales</c:name>
    <c:fmtId val="11"/>
  </c:pivotSource>
  <c:chart>
    <c:title>
      <c:tx>
        <c:rich>
          <a:bodyPr rot="0" spcFirstLastPara="1" vertOverflow="ellipsis" vert="horz" wrap="square" anchor="ctr" anchorCtr="1"/>
          <a:lstStyle/>
          <a:p>
            <a:pPr>
              <a:defRPr sz="1320" b="1"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320" b="1" i="0" u="none" strike="noStrike" kern="1200" spc="0" baseline="0">
              <a:solidFill>
                <a:srgbClr val="7030A0"/>
              </a:solidFill>
              <a:latin typeface="+mn-lt"/>
              <a:ea typeface="+mn-ea"/>
              <a:cs typeface="+mn-cs"/>
            </a:defRPr>
          </a:pPr>
          <a:endParaRPr lang="en-US"/>
        </a:p>
      </c:txPr>
    </c:title>
    <c:autoTitleDeleted val="0"/>
    <c:pivotFmts>
      <c:pivotFmt>
        <c:idx val="0"/>
        <c:spPr>
          <a:solidFill>
            <a:srgbClr val="00A44A"/>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lumMod val="95000"/>
              </a:schemeClr>
            </a:solidFill>
          </a:ln>
          <a:effectLst/>
        </c:spPr>
      </c:pivotFmt>
      <c:pivotFmt>
        <c:idx val="2"/>
        <c:spPr>
          <a:solidFill>
            <a:srgbClr val="00C85A"/>
          </a:solidFill>
          <a:ln w="25400">
            <a:solidFill>
              <a:schemeClr val="bg1">
                <a:lumMod val="95000"/>
              </a:schemeClr>
            </a:solidFill>
          </a:ln>
          <a:effectLst/>
        </c:spPr>
      </c:pivotFmt>
      <c:pivotFmt>
        <c:idx val="3"/>
        <c:spPr>
          <a:solidFill>
            <a:srgbClr val="09FF78"/>
          </a:solidFill>
          <a:ln w="25400">
            <a:solidFill>
              <a:schemeClr val="bg1">
                <a:lumMod val="95000"/>
              </a:schemeClr>
            </a:solidFill>
          </a:ln>
          <a:effectLst/>
        </c:spPr>
      </c:pivotFmt>
      <c:pivotFmt>
        <c:idx val="4"/>
        <c:spPr>
          <a:solidFill>
            <a:srgbClr val="00A44A"/>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9FF78"/>
          </a:solidFill>
          <a:ln w="25400">
            <a:solidFill>
              <a:schemeClr val="bg1">
                <a:lumMod val="95000"/>
              </a:schemeClr>
            </a:solidFill>
          </a:ln>
          <a:effectLst/>
        </c:spPr>
      </c:pivotFmt>
      <c:pivotFmt>
        <c:idx val="6"/>
        <c:spPr>
          <a:solidFill>
            <a:srgbClr val="00C85A"/>
          </a:solidFill>
          <a:ln w="25400">
            <a:solidFill>
              <a:schemeClr val="bg1">
                <a:lumMod val="95000"/>
              </a:schemeClr>
            </a:solidFill>
          </a:ln>
          <a:effectLst/>
        </c:spPr>
      </c:pivotFmt>
      <c:pivotFmt>
        <c:idx val="7"/>
        <c:spPr>
          <a:solidFill>
            <a:srgbClr val="00602B"/>
          </a:solidFill>
          <a:ln w="25400">
            <a:solidFill>
              <a:schemeClr val="bg1">
                <a:lumMod val="95000"/>
              </a:schemeClr>
            </a:solidFill>
          </a:ln>
          <a:effectLst/>
        </c:spPr>
      </c:pivotFmt>
      <c:pivotFmt>
        <c:idx val="8"/>
        <c:spPr>
          <a:solidFill>
            <a:srgbClr val="00A44A"/>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9FF78"/>
          </a:solidFill>
          <a:ln w="25400">
            <a:solidFill>
              <a:schemeClr val="bg1">
                <a:lumMod val="95000"/>
              </a:schemeClr>
            </a:solidFill>
          </a:ln>
          <a:effectLst/>
        </c:spPr>
      </c:pivotFmt>
      <c:pivotFmt>
        <c:idx val="10"/>
        <c:spPr>
          <a:solidFill>
            <a:srgbClr val="00C85A"/>
          </a:solidFill>
          <a:ln w="25400">
            <a:solidFill>
              <a:schemeClr val="bg1">
                <a:lumMod val="95000"/>
              </a:schemeClr>
            </a:solidFill>
          </a:ln>
          <a:effectLst/>
        </c:spPr>
      </c:pivotFmt>
      <c:pivotFmt>
        <c:idx val="11"/>
        <c:spPr>
          <a:solidFill>
            <a:srgbClr val="00602B"/>
          </a:solidFill>
          <a:ln w="25400">
            <a:solidFill>
              <a:schemeClr val="bg1">
                <a:lumMod val="95000"/>
              </a:schemeClr>
            </a:solidFill>
          </a:ln>
          <a:effectLst/>
        </c:spPr>
      </c:pivotFmt>
    </c:pivotFmts>
    <c:plotArea>
      <c:layout>
        <c:manualLayout>
          <c:layoutTarget val="inner"/>
          <c:xMode val="edge"/>
          <c:yMode val="edge"/>
          <c:x val="0.1468589857869998"/>
          <c:y val="0.14182057708042795"/>
          <c:w val="0.81390618044981511"/>
          <c:h val="0.71352703635552295"/>
        </c:manualLayout>
      </c:layout>
      <c:barChart>
        <c:barDir val="bar"/>
        <c:grouping val="clustered"/>
        <c:varyColors val="0"/>
        <c:ser>
          <c:idx val="0"/>
          <c:order val="0"/>
          <c:tx>
            <c:strRef>
              <c:f>CountryBarCharts!$B$3</c:f>
              <c:strCache>
                <c:ptCount val="1"/>
                <c:pt idx="0">
                  <c:v>Total</c:v>
                </c:pt>
              </c:strCache>
            </c:strRef>
          </c:tx>
          <c:spPr>
            <a:solidFill>
              <a:srgbClr val="00A44A"/>
            </a:solidFill>
            <a:ln w="25400">
              <a:solidFill>
                <a:schemeClr val="bg1">
                  <a:lumMod val="95000"/>
                </a:schemeClr>
              </a:solidFill>
            </a:ln>
            <a:effectLst/>
          </c:spPr>
          <c:invertIfNegative val="0"/>
          <c:dPt>
            <c:idx val="0"/>
            <c:invertIfNegative val="0"/>
            <c:bubble3D val="0"/>
            <c:spPr>
              <a:solidFill>
                <a:srgbClr val="09FF78"/>
              </a:solidFill>
              <a:ln w="25400">
                <a:solidFill>
                  <a:schemeClr val="bg1">
                    <a:lumMod val="95000"/>
                  </a:schemeClr>
                </a:solidFill>
              </a:ln>
              <a:effectLst/>
            </c:spPr>
            <c:extLst>
              <c:ext xmlns:c16="http://schemas.microsoft.com/office/drawing/2014/chart" uri="{C3380CC4-5D6E-409C-BE32-E72D297353CC}">
                <c16:uniqueId val="{00000001-3D6E-4576-9756-F3F64527C005}"/>
              </c:ext>
            </c:extLst>
          </c:dPt>
          <c:dPt>
            <c:idx val="1"/>
            <c:invertIfNegative val="0"/>
            <c:bubble3D val="0"/>
            <c:spPr>
              <a:solidFill>
                <a:srgbClr val="00C85A"/>
              </a:solidFill>
              <a:ln w="25400">
                <a:solidFill>
                  <a:schemeClr val="bg1">
                    <a:lumMod val="95000"/>
                  </a:schemeClr>
                </a:solidFill>
              </a:ln>
              <a:effectLst/>
            </c:spPr>
            <c:extLst>
              <c:ext xmlns:c16="http://schemas.microsoft.com/office/drawing/2014/chart" uri="{C3380CC4-5D6E-409C-BE32-E72D297353CC}">
                <c16:uniqueId val="{00000003-3D6E-4576-9756-F3F64527C005}"/>
              </c:ext>
            </c:extLst>
          </c:dPt>
          <c:dPt>
            <c:idx val="2"/>
            <c:invertIfNegative val="0"/>
            <c:bubble3D val="0"/>
            <c:spPr>
              <a:solidFill>
                <a:srgbClr val="00602B"/>
              </a:solidFill>
              <a:ln w="25400">
                <a:solidFill>
                  <a:schemeClr val="bg1">
                    <a:lumMod val="95000"/>
                  </a:schemeClr>
                </a:solidFill>
              </a:ln>
              <a:effectLst/>
            </c:spPr>
          </c:dPt>
          <c:dLbls>
            <c:spPr>
              <a:noFill/>
              <a:ln>
                <a:noFill/>
              </a:ln>
              <a:effectLst/>
            </c:spPr>
            <c:txPr>
              <a:bodyPr rot="0" spcFirstLastPara="1" vertOverflow="ellipsis" vert="horz" wrap="square" anchor="ctr" anchorCtr="1"/>
              <a:lstStyle/>
              <a:p>
                <a:pPr>
                  <a:defRPr sz="11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CountryBarCharts!$A$4:$A$6</c:f>
              <c:strCache>
                <c:ptCount val="3"/>
                <c:pt idx="0">
                  <c:v>United Kingdom</c:v>
                </c:pt>
                <c:pt idx="1">
                  <c:v>Ireland</c:v>
                </c:pt>
                <c:pt idx="2">
                  <c:v>United States</c:v>
                </c:pt>
              </c:strCache>
            </c:strRef>
          </c:cat>
          <c:val>
            <c:numRef>
              <c:f>CountryBarCharts!$B$4:$B$6</c:f>
              <c:numCache>
                <c:formatCode>[$$-409]#,##0</c:formatCode>
                <c:ptCount val="3"/>
                <c:pt idx="0">
                  <c:v>1346.4099999999999</c:v>
                </c:pt>
                <c:pt idx="1">
                  <c:v>2589.4400000000005</c:v>
                </c:pt>
                <c:pt idx="2">
                  <c:v>14104.889999999998</c:v>
                </c:pt>
              </c:numCache>
            </c:numRef>
          </c:val>
          <c:extLst>
            <c:ext xmlns:c16="http://schemas.microsoft.com/office/drawing/2014/chart" uri="{C3380CC4-5D6E-409C-BE32-E72D297353CC}">
              <c16:uniqueId val="{00000006-D394-44BE-BB21-49F4CCF7C974}"/>
            </c:ext>
          </c:extLst>
        </c:ser>
        <c:dLbls>
          <c:dLblPos val="outEnd"/>
          <c:showLegendKey val="0"/>
          <c:showVal val="1"/>
          <c:showCatName val="0"/>
          <c:showSerName val="0"/>
          <c:showPercent val="0"/>
          <c:showBubbleSize val="0"/>
        </c:dLbls>
        <c:gapWidth val="182"/>
        <c:axId val="1967479280"/>
        <c:axId val="1967480720"/>
      </c:barChart>
      <c:catAx>
        <c:axId val="1967479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7030A0"/>
                </a:solidFill>
                <a:latin typeface="+mn-lt"/>
                <a:ea typeface="+mn-ea"/>
                <a:cs typeface="+mn-cs"/>
              </a:defRPr>
            </a:pPr>
            <a:endParaRPr lang="en-US"/>
          </a:p>
        </c:txPr>
        <c:crossAx val="1967480720"/>
        <c:crosses val="autoZero"/>
        <c:auto val="1"/>
        <c:lblAlgn val="ctr"/>
        <c:lblOffset val="100"/>
        <c:noMultiLvlLbl val="0"/>
      </c:catAx>
      <c:valAx>
        <c:axId val="1967480720"/>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7030A0"/>
                </a:solidFill>
                <a:latin typeface="+mn-lt"/>
                <a:ea typeface="+mn-ea"/>
                <a:cs typeface="+mn-cs"/>
              </a:defRPr>
            </a:pPr>
            <a:endParaRPr lang="en-US"/>
          </a:p>
        </c:txPr>
        <c:crossAx val="196747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sz="1100"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sz="1320" b="1" i="0" u="none" strike="noStrike" kern="1200" spc="0" baseline="0">
                <a:solidFill>
                  <a:srgbClr val="7030A0"/>
                </a:solidFill>
                <a:latin typeface="+mn-lt"/>
                <a:ea typeface="+mn-ea"/>
                <a:cs typeface="+mn-cs"/>
              </a:defRPr>
            </a:pPr>
            <a:r>
              <a:rPr lang="en-US"/>
              <a:t>Top 5 Customers</a:t>
            </a:r>
          </a:p>
        </c:rich>
      </c:tx>
      <c:layout>
        <c:manualLayout>
          <c:xMode val="edge"/>
          <c:yMode val="edge"/>
          <c:x val="0.42257174539224207"/>
          <c:y val="4.9117571362873723E-2"/>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rgbClr val="7030A0"/>
              </a:solidFill>
              <a:latin typeface="+mn-lt"/>
              <a:ea typeface="+mn-ea"/>
              <a:cs typeface="+mn-cs"/>
            </a:defRPr>
          </a:pPr>
          <a:endParaRPr lang="en-US"/>
        </a:p>
      </c:txPr>
    </c:title>
    <c:autoTitleDeleted val="0"/>
    <c:pivotFmts>
      <c:pivotFmt>
        <c:idx val="0"/>
        <c:spPr>
          <a:solidFill>
            <a:srgbClr val="00A44A"/>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lumMod val="95000"/>
              </a:schemeClr>
            </a:solidFill>
          </a:ln>
          <a:effectLst/>
        </c:spPr>
      </c:pivotFmt>
      <c:pivotFmt>
        <c:idx val="2"/>
        <c:spPr>
          <a:solidFill>
            <a:srgbClr val="00C85A"/>
          </a:solidFill>
          <a:ln w="25400">
            <a:solidFill>
              <a:schemeClr val="bg1">
                <a:lumMod val="95000"/>
              </a:schemeClr>
            </a:solidFill>
          </a:ln>
          <a:effectLst/>
        </c:spPr>
      </c:pivotFmt>
      <c:pivotFmt>
        <c:idx val="3"/>
        <c:spPr>
          <a:solidFill>
            <a:srgbClr val="09FF78"/>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9FF78"/>
          </a:solidFill>
          <a:ln w="25400">
            <a:solidFill>
              <a:schemeClr val="bg1">
                <a:lumMod val="95000"/>
              </a:schemeClr>
            </a:solidFill>
          </a:ln>
          <a:effectLst/>
        </c:spPr>
      </c:pivotFmt>
      <c:pivotFmt>
        <c:idx val="6"/>
        <c:spPr>
          <a:solidFill>
            <a:srgbClr val="00C85A"/>
          </a:solidFill>
          <a:ln w="25400">
            <a:solidFill>
              <a:schemeClr val="bg1">
                <a:lumMod val="95000"/>
              </a:schemeClr>
            </a:solidFill>
          </a:ln>
          <a:effectLst/>
        </c:spPr>
      </c:pivotFmt>
      <c:pivotFmt>
        <c:idx val="7"/>
        <c:spPr>
          <a:solidFill>
            <a:srgbClr val="00602B"/>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pivotFmt>
      <c:pivotFmt>
        <c:idx val="9"/>
        <c:spPr>
          <a:solidFill>
            <a:srgbClr val="00B050"/>
          </a:solidFill>
          <a:ln w="25400">
            <a:solidFill>
              <a:schemeClr val="bg1">
                <a:lumMod val="95000"/>
              </a:schemeClr>
            </a:solidFill>
          </a:ln>
          <a:effectLst/>
        </c:spPr>
      </c:pivotFmt>
      <c:pivotFmt>
        <c:idx val="10"/>
        <c:spPr>
          <a:solidFill>
            <a:srgbClr val="00B050"/>
          </a:solidFill>
          <a:ln w="25400">
            <a:solidFill>
              <a:schemeClr val="bg1">
                <a:lumMod val="95000"/>
              </a:schemeClr>
            </a:solidFill>
          </a:ln>
          <a:effectLst/>
        </c:spPr>
      </c:pivotFmt>
      <c:pivotFmt>
        <c:idx val="11"/>
        <c:spPr>
          <a:solidFill>
            <a:srgbClr val="00B050"/>
          </a:solidFill>
          <a:ln w="25400">
            <a:solidFill>
              <a:schemeClr val="bg1">
                <a:lumMod val="95000"/>
              </a:schemeClr>
            </a:solidFill>
          </a:ln>
          <a:effectLst/>
        </c:spPr>
      </c:pivotFmt>
      <c:pivotFmt>
        <c:idx val="12"/>
        <c:spPr>
          <a:solidFill>
            <a:srgbClr val="00B050"/>
          </a:solidFill>
          <a:ln w="25400">
            <a:solidFill>
              <a:schemeClr val="bg1">
                <a:lumMod val="95000"/>
              </a:schemeClr>
            </a:solidFill>
          </a:ln>
          <a:effectLst/>
        </c:spPr>
      </c:pivotFmt>
      <c:pivotFmt>
        <c:idx val="13"/>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84900520420675"/>
          <c:y val="0.16126209304843972"/>
          <c:w val="0.80747314093846179"/>
          <c:h val="0.61296056952474443"/>
        </c:manualLayout>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Charlean Keave</c:v>
                </c:pt>
                <c:pt idx="1">
                  <c:v>Nealson Cuttler</c:v>
                </c:pt>
                <c:pt idx="2">
                  <c:v>Don Flintiff</c:v>
                </c:pt>
                <c:pt idx="3">
                  <c:v>Marja Urion</c:v>
                </c:pt>
                <c:pt idx="4">
                  <c:v>Terri Farra</c:v>
                </c:pt>
              </c:strCache>
            </c:strRef>
          </c:cat>
          <c:val>
            <c:numRef>
              <c:f>Top5Customers!$B$4:$B$8</c:f>
              <c:numCache>
                <c:formatCode>[$$-409]#,##0</c:formatCode>
                <c:ptCount val="5"/>
                <c:pt idx="0">
                  <c:v>110.61000000000001</c:v>
                </c:pt>
                <c:pt idx="1">
                  <c:v>132.75</c:v>
                </c:pt>
                <c:pt idx="2">
                  <c:v>140.69999999999999</c:v>
                </c:pt>
                <c:pt idx="3">
                  <c:v>150.94</c:v>
                </c:pt>
                <c:pt idx="4">
                  <c:v>151.79999999999998</c:v>
                </c:pt>
              </c:numCache>
            </c:numRef>
          </c:val>
          <c:extLst>
            <c:ext xmlns:c16="http://schemas.microsoft.com/office/drawing/2014/chart" uri="{C3380CC4-5D6E-409C-BE32-E72D297353CC}">
              <c16:uniqueId val="{00000003-9073-4651-9F35-54F4C420F9CC}"/>
            </c:ext>
          </c:extLst>
        </c:ser>
        <c:dLbls>
          <c:dLblPos val="outEnd"/>
          <c:showLegendKey val="0"/>
          <c:showVal val="1"/>
          <c:showCatName val="0"/>
          <c:showSerName val="0"/>
          <c:showPercent val="0"/>
          <c:showBubbleSize val="0"/>
        </c:dLbls>
        <c:gapWidth val="182"/>
        <c:axId val="1967479280"/>
        <c:axId val="1967480720"/>
      </c:barChart>
      <c:catAx>
        <c:axId val="1967479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7030A0"/>
                </a:solidFill>
                <a:latin typeface="+mn-lt"/>
                <a:ea typeface="+mn-ea"/>
                <a:cs typeface="+mn-cs"/>
              </a:defRPr>
            </a:pPr>
            <a:endParaRPr lang="en-US"/>
          </a:p>
        </c:txPr>
        <c:crossAx val="1967480720"/>
        <c:crosses val="autoZero"/>
        <c:auto val="1"/>
        <c:lblAlgn val="ctr"/>
        <c:lblOffset val="100"/>
        <c:noMultiLvlLbl val="0"/>
      </c:catAx>
      <c:valAx>
        <c:axId val="1967480720"/>
        <c:scaling>
          <c:orientation val="minMax"/>
        </c:scaling>
        <c:delete val="0"/>
        <c:axPos val="b"/>
        <c:majorGridlines>
          <c:spPr>
            <a:ln w="9525" cap="flat" cmpd="sng" algn="ctr">
              <a:solidFill>
                <a:schemeClr val="bg1">
                  <a:lumMod val="85000"/>
                </a:schemeClr>
              </a:solidFill>
              <a:round/>
            </a:ln>
            <a:effectLst/>
          </c:spPr>
        </c:majorGridlines>
        <c:title>
          <c:tx>
            <c:rich>
              <a:bodyPr rot="0" spcFirstLastPara="1" vertOverflow="ellipsis" vert="horz" wrap="square" anchor="ctr" anchorCtr="1"/>
              <a:lstStyle/>
              <a:p>
                <a:pPr>
                  <a:defRPr sz="1100" b="1" i="0" u="none" strike="noStrike" kern="1200" baseline="0">
                    <a:solidFill>
                      <a:srgbClr val="7030A0"/>
                    </a:solidFill>
                    <a:latin typeface="+mn-lt"/>
                    <a:ea typeface="+mn-ea"/>
                    <a:cs typeface="+mn-cs"/>
                  </a:defRPr>
                </a:pPr>
                <a:r>
                  <a:rPr lang="en-IN" sz="1200"/>
                  <a:t>Sales</a:t>
                </a:r>
              </a:p>
            </c:rich>
          </c:tx>
          <c:layout>
            <c:manualLayout>
              <c:xMode val="edge"/>
              <c:yMode val="edge"/>
              <c:x val="0.48034327561134316"/>
              <c:y val="0.89719889180519097"/>
            </c:manualLayout>
          </c:layout>
          <c:overlay val="0"/>
          <c:spPr>
            <a:noFill/>
            <a:ln>
              <a:noFill/>
            </a:ln>
            <a:effectLst/>
          </c:spPr>
          <c:txPr>
            <a:bodyPr rot="0" spcFirstLastPara="1" vertOverflow="ellipsis" vert="horz" wrap="square" anchor="ctr" anchorCtr="1"/>
            <a:lstStyle/>
            <a:p>
              <a:pPr>
                <a:defRPr sz="1100" b="1" i="0" u="none" strike="noStrike" kern="1200" baseline="0">
                  <a:solidFill>
                    <a:srgbClr val="7030A0"/>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7030A0"/>
                </a:solidFill>
                <a:latin typeface="+mn-lt"/>
                <a:ea typeface="+mn-ea"/>
                <a:cs typeface="+mn-cs"/>
              </a:defRPr>
            </a:pPr>
            <a:endParaRPr lang="en-US"/>
          </a:p>
        </c:txPr>
        <c:crossAx val="196747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sz="1100"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90715</xdr:colOff>
      <xdr:row>0</xdr:row>
      <xdr:rowOff>69849</xdr:rowOff>
    </xdr:from>
    <xdr:to>
      <xdr:col>28</xdr:col>
      <xdr:colOff>105833</xdr:colOff>
      <xdr:row>6</xdr:row>
      <xdr:rowOff>21166</xdr:rowOff>
    </xdr:to>
    <xdr:sp macro="" textlink="">
      <xdr:nvSpPr>
        <xdr:cNvPr id="2" name="Rectangle 1">
          <a:extLst>
            <a:ext uri="{FF2B5EF4-FFF2-40B4-BE49-F238E27FC236}">
              <a16:creationId xmlns:a16="http://schemas.microsoft.com/office/drawing/2014/main" id="{53983EA6-D1CD-2E54-D25C-3EA767FBC779}"/>
            </a:ext>
          </a:extLst>
        </xdr:cNvPr>
        <xdr:cNvSpPr/>
      </xdr:nvSpPr>
      <xdr:spPr>
        <a:xfrm>
          <a:off x="90715" y="69849"/>
          <a:ext cx="16694451" cy="988484"/>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solidFill>
                <a:srgbClr val="C2FFFE"/>
              </a:solidFill>
            </a:rPr>
            <a:t>COFFEE SALES DASHBOARD</a:t>
          </a:r>
        </a:p>
      </xdr:txBody>
    </xdr:sp>
    <xdr:clientData/>
  </xdr:twoCellAnchor>
  <xdr:twoCellAnchor>
    <xdr:from>
      <xdr:col>0</xdr:col>
      <xdr:colOff>69848</xdr:colOff>
      <xdr:row>18</xdr:row>
      <xdr:rowOff>131234</xdr:rowOff>
    </xdr:from>
    <xdr:to>
      <xdr:col>15</xdr:col>
      <xdr:colOff>158749</xdr:colOff>
      <xdr:row>51</xdr:row>
      <xdr:rowOff>116417</xdr:rowOff>
    </xdr:to>
    <xdr:graphicFrame macro="">
      <xdr:nvGraphicFramePr>
        <xdr:cNvPr id="3" name="Chart 2">
          <a:extLst>
            <a:ext uri="{FF2B5EF4-FFF2-40B4-BE49-F238E27FC236}">
              <a16:creationId xmlns:a16="http://schemas.microsoft.com/office/drawing/2014/main" id="{D190756B-3B51-449B-918E-450E5DD84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88899</xdr:colOff>
      <xdr:row>6</xdr:row>
      <xdr:rowOff>90713</xdr:rowOff>
    </xdr:from>
    <xdr:to>
      <xdr:col>19</xdr:col>
      <xdr:colOff>296333</xdr:colOff>
      <xdr:row>18</xdr:row>
      <xdr:rowOff>31750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91FE7987-E5C3-4B33-A729-0FA864AEFE5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8901" y="1182914"/>
              <a:ext cx="10377714" cy="199208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402167</xdr:colOff>
      <xdr:row>11</xdr:row>
      <xdr:rowOff>127001</xdr:rowOff>
    </xdr:from>
    <xdr:to>
      <xdr:col>24</xdr:col>
      <xdr:colOff>148167</xdr:colOff>
      <xdr:row>18</xdr:row>
      <xdr:rowOff>63500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B2F81B90-94C2-4AB5-9387-CBF2BECBF3F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557000" y="2063751"/>
              <a:ext cx="2815167" cy="11959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402167</xdr:colOff>
      <xdr:row>6</xdr:row>
      <xdr:rowOff>88599</xdr:rowOff>
    </xdr:from>
    <xdr:to>
      <xdr:col>28</xdr:col>
      <xdr:colOff>127000</xdr:colOff>
      <xdr:row>11</xdr:row>
      <xdr:rowOff>63500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A52859BD-B7B0-41B2-B15B-11D0D1D8F37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557000" y="1125766"/>
              <a:ext cx="5249333" cy="874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222249</xdr:colOff>
      <xdr:row>11</xdr:row>
      <xdr:rowOff>127001</xdr:rowOff>
    </xdr:from>
    <xdr:to>
      <xdr:col>28</xdr:col>
      <xdr:colOff>134559</xdr:colOff>
      <xdr:row>18</xdr:row>
      <xdr:rowOff>74084</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92E7EB98-90ED-49CF-A9AE-7AB39EA98A5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446249" y="2063751"/>
              <a:ext cx="2367643" cy="1206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201083</xdr:colOff>
      <xdr:row>35</xdr:row>
      <xdr:rowOff>105833</xdr:rowOff>
    </xdr:from>
    <xdr:to>
      <xdr:col>28</xdr:col>
      <xdr:colOff>122765</xdr:colOff>
      <xdr:row>51</xdr:row>
      <xdr:rowOff>105834</xdr:rowOff>
    </xdr:to>
    <xdr:graphicFrame macro="">
      <xdr:nvGraphicFramePr>
        <xdr:cNvPr id="8" name="Chart 7">
          <a:extLst>
            <a:ext uri="{FF2B5EF4-FFF2-40B4-BE49-F238E27FC236}">
              <a16:creationId xmlns:a16="http://schemas.microsoft.com/office/drawing/2014/main" id="{AF7245C9-AD2D-42C1-84A2-0FBF494FD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201084</xdr:colOff>
      <xdr:row>18</xdr:row>
      <xdr:rowOff>123370</xdr:rowOff>
    </xdr:from>
    <xdr:to>
      <xdr:col>28</xdr:col>
      <xdr:colOff>127001</xdr:colOff>
      <xdr:row>35</xdr:row>
      <xdr:rowOff>63500</xdr:rowOff>
    </xdr:to>
    <xdr:graphicFrame macro="">
      <xdr:nvGraphicFramePr>
        <xdr:cNvPr id="9" name="Chart 8">
          <a:extLst>
            <a:ext uri="{FF2B5EF4-FFF2-40B4-BE49-F238E27FC236}">
              <a16:creationId xmlns:a16="http://schemas.microsoft.com/office/drawing/2014/main" id="{8A0F0BE5-158D-40A0-A17C-507F8A486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a B" refreshedDate="45541.754159143522" createdVersion="8" refreshedVersion="8" minRefreshableVersion="3" recordCount="1000" xr:uid="{C38A67B7-C53F-4835-8927-F7955BCDA60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62635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6C09D7-EA5D-4CCA-B378-5378D7F7276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5">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C976E8-2785-4437-9E31-1DFA86ED970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881E46-89BF-4A37-ADC7-200B5D2F364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63"/>
    </i>
    <i>
      <x v="646"/>
    </i>
    <i>
      <x v="255"/>
    </i>
    <i>
      <x v="583"/>
    </i>
    <i>
      <x v="831"/>
    </i>
  </rowItems>
  <colItems count="1">
    <i/>
  </colItems>
  <dataFields count="1">
    <dataField name="Sum of Sales" fld="12" baseField="0" baseItem="0" numFmtId="168"/>
  </dataFields>
  <chartFormats count="10">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5" count="1" selected="0">
            <x v="125"/>
          </reference>
        </references>
      </pivotArea>
    </chartFormat>
    <chartFormat chart="10" format="9">
      <pivotArea type="data" outline="0" fieldPosition="0">
        <references count="2">
          <reference field="4294967294" count="1" selected="0">
            <x v="0"/>
          </reference>
          <reference field="5" count="1" selected="0">
            <x v="831"/>
          </reference>
        </references>
      </pivotArea>
    </chartFormat>
    <chartFormat chart="10" format="10">
      <pivotArea type="data" outline="0" fieldPosition="0">
        <references count="2">
          <reference field="4294967294" count="1" selected="0">
            <x v="0"/>
          </reference>
          <reference field="5" count="1" selected="0">
            <x v="646"/>
          </reference>
        </references>
      </pivotArea>
    </chartFormat>
    <chartFormat chart="10" format="11">
      <pivotArea type="data" outline="0" fieldPosition="0">
        <references count="2">
          <reference field="4294967294" count="1" selected="0">
            <x v="0"/>
          </reference>
          <reference field="5" count="1" selected="0">
            <x v="28"/>
          </reference>
        </references>
      </pivotArea>
    </chartFormat>
    <chartFormat chart="10" format="12">
      <pivotArea type="data" outline="0" fieldPosition="0">
        <references count="2">
          <reference field="4294967294" count="1" selected="0">
            <x v="0"/>
          </reference>
          <reference field="5" count="1" selected="0">
            <x v="255"/>
          </reference>
        </references>
      </pivotArea>
    </chartFormat>
    <chartFormat chart="11" format="13"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008ABD5-57E1-46B6-96CD-2464B9A9AC5B}" sourceName="Size">
  <pivotTables>
    <pivotTable tabId="18" name="TotalSales"/>
    <pivotTable tabId="19" name="TotalSales"/>
    <pivotTable tabId="21" name="TotalSales"/>
  </pivotTables>
  <data>
    <tabular pivotCacheId="1162635729">
      <items count="4">
        <i x="3"/>
        <i x="1" s="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664E46F-C4EB-47A7-A698-AA7D18B7B213}" sourceName="Roast Type Name">
  <pivotTables>
    <pivotTable tabId="18" name="TotalSales"/>
    <pivotTable tabId="19" name="TotalSales"/>
    <pivotTable tabId="21" name="TotalSales"/>
  </pivotTables>
  <data>
    <tabular pivotCacheId="116263572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662795C-7D70-46E7-BB1A-6FC7AC24796F}" sourceName="Loyalty Card">
  <pivotTables>
    <pivotTable tabId="18" name="TotalSales"/>
    <pivotTable tabId="19" name="TotalSales"/>
    <pivotTable tabId="21" name="TotalSales"/>
  </pivotTables>
  <data>
    <tabular pivotCacheId="11626357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0B9A213-D0F9-4717-8F54-9684B3F59EDC}" cache="Slicer_Size" caption="Size" columnCount="2" style="Purple Slicer Style" rowHeight="241300"/>
  <slicer name="Roast Type Name" xr10:uid="{55FCF534-EB91-43DF-8260-5F19C3DDC8EF}" cache="Slicer_Roast_Type_Name" caption="Roast Type Name" columnCount="3" style="Purple Slicer Style" rowHeight="241300"/>
  <slicer name="Loyalty Card" xr10:uid="{316A870C-C853-492C-8141-00AA1A41C7C6}" cache="Slicer_Loyalty_Card" caption="Loyalty Card"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6C1FDB-3137-4057-8EC7-04DE2F982BC4}" name="Orders" displayName="Orders" ref="A1:P1001" totalsRowShown="0" headerRowDxfId="11">
  <autoFilter ref="A1:P1001" xr:uid="{69737714-8310-43F8-B658-AD9D3E197165}"/>
  <tableColumns count="16">
    <tableColumn id="1" xr3:uid="{2376D823-81A2-478F-97B0-37FE44F65969}" name="Order ID" dataDxfId="10"/>
    <tableColumn id="2" xr3:uid="{03D65A62-DEDE-4819-BCAC-5EFD0D31B071}" name="Order Date" dataDxfId="9"/>
    <tableColumn id="3" xr3:uid="{81E01ECF-9820-4A96-9F99-9005CE1B581F}" name="Customer ID" dataDxfId="8"/>
    <tableColumn id="4" xr3:uid="{DE66062A-C1D8-49DC-9EEF-AE74AE116D1F}" name="Product ID"/>
    <tableColumn id="5" xr3:uid="{B2F9EEB6-D42A-4207-ABBD-618CC3EA3720}" name="Quantity" dataDxfId="7"/>
    <tableColumn id="6" xr3:uid="{7E90D2E9-D833-4AED-8EF9-B163A3091188}" name="Customer Name" dataDxfId="6">
      <calculatedColumnFormula>_xlfn.XLOOKUP(C2,customers!$A$1:$A$1001,customers!$B$1:$B$1001,,0)</calculatedColumnFormula>
    </tableColumn>
    <tableColumn id="7" xr3:uid="{AEDC286B-6D09-4A7D-9FDA-75B1E09653CD}" name="Email" dataDxfId="5">
      <calculatedColumnFormula>IF(_xlfn.XLOOKUP(C2,customers!$A$1:$A$1001,customers!$C$1:$C$1001,,0)=0,"",_xlfn.XLOOKUP(C2,customers!$A$1:$A$1001,customers!$C$1:$C$1001,,0))</calculatedColumnFormula>
    </tableColumn>
    <tableColumn id="8" xr3:uid="{72E340C0-F362-4573-B67D-D51EC5118A65}" name="Country" dataDxfId="4">
      <calculatedColumnFormula>_xlfn.XLOOKUP(C2,customers!$A$1:$A$1001,customers!$G$1:$G$1001,,0)</calculatedColumnFormula>
    </tableColumn>
    <tableColumn id="9" xr3:uid="{91C66741-A241-4799-AB80-01F907D1A94C}" name="Coffee Type">
      <calculatedColumnFormula>INDEX(products!$A$1:$G$49,MATCH(orders!$D2,products!$A$1:$A$49,0),MATCH(orders!I$1,products!$A$1:$G$1,0))</calculatedColumnFormula>
    </tableColumn>
    <tableColumn id="10" xr3:uid="{A1261F5D-762D-48A3-883A-25C4595FF5C4}" name="Roast Type">
      <calculatedColumnFormula>INDEX(products!$A$1:$G$49,MATCH(orders!$D2,products!$A$1:$A$49,0),MATCH(orders!J$1,products!$A$1:$G$1,0))</calculatedColumnFormula>
    </tableColumn>
    <tableColumn id="11" xr3:uid="{3D392DB3-737C-4006-87F6-2E6467D947C1}" name="Size" dataDxfId="3">
      <calculatedColumnFormula>INDEX(products!$A$1:$G$49,MATCH(orders!$D2,products!$A$1:$A$49,0),MATCH(orders!K$1,products!$A$1:$G$1,0))</calculatedColumnFormula>
    </tableColumn>
    <tableColumn id="12" xr3:uid="{C1D8886E-12C2-4D7E-B28B-F602561228F8}" name="Unit Price" dataDxfId="2">
      <calculatedColumnFormula>INDEX(products!$A$1:$G$49,MATCH(orders!$D2,products!$A$1:$A$49,0),MATCH(orders!L$1,products!$A$1:$G$1,0))</calculatedColumnFormula>
    </tableColumn>
    <tableColumn id="13" xr3:uid="{0B81314C-5E41-4F99-8B16-B02DC8A095B1}" name="Sales" dataDxfId="1">
      <calculatedColumnFormula>L2*E2</calculatedColumnFormula>
    </tableColumn>
    <tableColumn id="14" xr3:uid="{8C18534E-70B5-4762-95CA-F09CD468174E}" name="Coffee Type Name">
      <calculatedColumnFormula>IF(I2="Rob","Robusta",IF(I2="Exc","Excelsa",IF(I2="Ara","Arabica",IF(I2="Lib","Liberica",""))))</calculatedColumnFormula>
    </tableColumn>
    <tableColumn id="15" xr3:uid="{311E7419-B000-4BF0-9E57-0E32765C7AC2}" name="Roast Type Name">
      <calculatedColumnFormula>IF(J2="M","Medium",IF(J2="L","Light",IF(J2="D","Dark","")))</calculatedColumnFormula>
    </tableColumn>
    <tableColumn id="16" xr3:uid="{48EC2DE1-BB93-40F1-9100-D7360BDD4E36}"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633C967-CD10-4F3D-9162-7B80A19B04C6}" sourceName="Order Date">
  <pivotTables>
    <pivotTable tabId="18" name="TotalSales"/>
    <pivotTable tabId="19" name="TotalSales"/>
    <pivotTable tabId="21" name="TotalSales"/>
  </pivotTables>
  <state minimalRefreshVersion="6" lastRefreshVersion="6" pivotCacheId="11626357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C7B405C-8FF3-4E33-B94D-EB95685AB98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8112-717B-48A8-8DF6-3FB87B3DF5A7}">
  <dimension ref="A3:F48"/>
  <sheetViews>
    <sheetView zoomScale="60" zoomScaleNormal="60" workbookViewId="0">
      <selection activeCell="Q23" sqref="Q23"/>
    </sheetView>
  </sheetViews>
  <sheetFormatPr defaultRowHeight="14.5" x14ac:dyDescent="0.35"/>
  <cols>
    <col min="1" max="1" width="12.90625" bestFit="1" customWidth="1"/>
    <col min="2" max="2" width="22.54296875" bestFit="1" customWidth="1"/>
    <col min="3" max="3" width="20.26953125" bestFit="1" customWidth="1"/>
    <col min="4" max="4" width="6.81640625" bestFit="1" customWidth="1"/>
    <col min="5" max="5" width="7.3632812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6200</v>
      </c>
      <c r="C5" s="7">
        <v>118.19999999999999</v>
      </c>
      <c r="D5" s="7">
        <v>177.69</v>
      </c>
      <c r="E5" s="7">
        <v>162.44</v>
      </c>
      <c r="F5" s="7">
        <v>99.12</v>
      </c>
    </row>
    <row r="6" spans="1:6" x14ac:dyDescent="0.35">
      <c r="B6" t="s">
        <v>6201</v>
      </c>
      <c r="C6" s="7">
        <v>97.07</v>
      </c>
      <c r="D6" s="7">
        <v>129.45999999999998</v>
      </c>
      <c r="E6" s="7">
        <v>138.51999999999998</v>
      </c>
      <c r="F6" s="7">
        <v>130.76999999999998</v>
      </c>
    </row>
    <row r="7" spans="1:6" x14ac:dyDescent="0.35">
      <c r="B7" t="s">
        <v>6215</v>
      </c>
      <c r="C7" s="7">
        <v>67.5</v>
      </c>
      <c r="D7" s="7">
        <v>118.2</v>
      </c>
      <c r="E7" s="7">
        <v>187.18</v>
      </c>
      <c r="F7" s="7">
        <v>88.429999999999993</v>
      </c>
    </row>
    <row r="8" spans="1:6" x14ac:dyDescent="0.35">
      <c r="B8" t="s">
        <v>6216</v>
      </c>
      <c r="C8" s="7">
        <v>144.1</v>
      </c>
      <c r="D8" s="7">
        <v>159.84</v>
      </c>
      <c r="E8" s="7">
        <v>150.13</v>
      </c>
      <c r="F8" s="7">
        <v>68.03</v>
      </c>
    </row>
    <row r="9" spans="1:6" x14ac:dyDescent="0.35">
      <c r="B9" t="s">
        <v>6217</v>
      </c>
      <c r="C9" s="7">
        <v>23.88</v>
      </c>
      <c r="D9" s="7">
        <v>53.46</v>
      </c>
      <c r="E9" s="7">
        <v>26.19</v>
      </c>
      <c r="F9" s="7">
        <v>51.93</v>
      </c>
    </row>
    <row r="10" spans="1:6" x14ac:dyDescent="0.35">
      <c r="B10" t="s">
        <v>6202</v>
      </c>
      <c r="C10" s="7"/>
      <c r="D10" s="7">
        <v>16.5</v>
      </c>
      <c r="E10" s="7">
        <v>72.960000000000008</v>
      </c>
      <c r="F10" s="7">
        <v>115.76999999999998</v>
      </c>
    </row>
    <row r="11" spans="1:6" x14ac:dyDescent="0.35">
      <c r="B11" t="s">
        <v>6203</v>
      </c>
      <c r="C11" s="7">
        <v>23.31</v>
      </c>
      <c r="D11" s="7">
        <v>60.69</v>
      </c>
      <c r="E11" s="7">
        <v>155.6</v>
      </c>
      <c r="F11" s="7">
        <v>68.649999999999991</v>
      </c>
    </row>
    <row r="12" spans="1:6" x14ac:dyDescent="0.35">
      <c r="B12" t="s">
        <v>6204</v>
      </c>
      <c r="C12" s="7">
        <v>82.66</v>
      </c>
      <c r="D12" s="7">
        <v>70.95</v>
      </c>
      <c r="E12" s="7">
        <v>134.23000000000002</v>
      </c>
      <c r="F12" s="7">
        <v>75.239999999999995</v>
      </c>
    </row>
    <row r="13" spans="1:6" x14ac:dyDescent="0.35">
      <c r="B13" t="s">
        <v>6205</v>
      </c>
      <c r="C13" s="7"/>
      <c r="D13" s="7">
        <v>166.1</v>
      </c>
      <c r="E13" s="7">
        <v>165.61</v>
      </c>
      <c r="F13" s="7">
        <v>119.39999999999999</v>
      </c>
    </row>
    <row r="14" spans="1:6" x14ac:dyDescent="0.35">
      <c r="B14" t="s">
        <v>6218</v>
      </c>
      <c r="C14" s="7">
        <v>171.1</v>
      </c>
      <c r="D14" s="7">
        <v>39.69</v>
      </c>
      <c r="E14" s="7">
        <v>106.19</v>
      </c>
      <c r="F14" s="7">
        <v>189.17</v>
      </c>
    </row>
    <row r="15" spans="1:6" x14ac:dyDescent="0.35">
      <c r="B15" t="s">
        <v>6206</v>
      </c>
      <c r="C15" s="7">
        <v>117.25</v>
      </c>
      <c r="D15" s="7"/>
      <c r="E15" s="7">
        <v>56.75</v>
      </c>
      <c r="F15" s="7">
        <v>75.81</v>
      </c>
    </row>
    <row r="16" spans="1:6" x14ac:dyDescent="0.35">
      <c r="B16" t="s">
        <v>6207</v>
      </c>
      <c r="C16" s="7">
        <v>103.5</v>
      </c>
      <c r="D16" s="7">
        <v>74.25</v>
      </c>
      <c r="E16" s="7">
        <v>163.75</v>
      </c>
      <c r="F16" s="7">
        <v>47.8</v>
      </c>
    </row>
    <row r="17" spans="1:6" x14ac:dyDescent="0.35">
      <c r="A17" t="s">
        <v>6199</v>
      </c>
      <c r="B17" t="s">
        <v>6200</v>
      </c>
      <c r="C17" s="7">
        <v>40.5</v>
      </c>
      <c r="D17" s="7">
        <v>54.870000000000005</v>
      </c>
      <c r="E17" s="7">
        <v>52.33</v>
      </c>
      <c r="F17" s="7">
        <v>148.14999999999998</v>
      </c>
    </row>
    <row r="18" spans="1:6" x14ac:dyDescent="0.35">
      <c r="B18" t="s">
        <v>6201</v>
      </c>
      <c r="C18" s="7">
        <v>58.109999999999992</v>
      </c>
      <c r="D18" s="7">
        <v>144.39000000000001</v>
      </c>
      <c r="E18" s="7">
        <v>50.099999999999994</v>
      </c>
      <c r="F18" s="7">
        <v>14.339999999999998</v>
      </c>
    </row>
    <row r="19" spans="1:6" x14ac:dyDescent="0.35">
      <c r="B19" t="s">
        <v>6215</v>
      </c>
      <c r="C19" s="7">
        <v>116.97</v>
      </c>
      <c r="D19" s="7">
        <v>145.80000000000001</v>
      </c>
      <c r="E19" s="7">
        <v>132.28</v>
      </c>
      <c r="F19" s="7">
        <v>83.58</v>
      </c>
    </row>
    <row r="20" spans="1:6" x14ac:dyDescent="0.35">
      <c r="B20" t="s">
        <v>6216</v>
      </c>
      <c r="C20" s="7">
        <v>27</v>
      </c>
      <c r="D20" s="7">
        <v>94.259999999999991</v>
      </c>
      <c r="E20" s="7">
        <v>90.27000000000001</v>
      </c>
      <c r="F20" s="7">
        <v>35.22</v>
      </c>
    </row>
    <row r="21" spans="1:6" x14ac:dyDescent="0.35">
      <c r="B21" t="s">
        <v>6217</v>
      </c>
      <c r="C21" s="7">
        <v>150.01</v>
      </c>
      <c r="D21" s="7">
        <v>68.849999999999994</v>
      </c>
      <c r="E21" s="7"/>
      <c r="F21" s="7"/>
    </row>
    <row r="22" spans="1:6" x14ac:dyDescent="0.35">
      <c r="B22" t="s">
        <v>6202</v>
      </c>
      <c r="C22" s="7">
        <v>111.44999999999999</v>
      </c>
      <c r="D22" s="7">
        <v>178.35</v>
      </c>
      <c r="E22" s="7">
        <v>134.76</v>
      </c>
      <c r="F22" s="7"/>
    </row>
    <row r="23" spans="1:6" x14ac:dyDescent="0.35">
      <c r="B23" t="s">
        <v>6203</v>
      </c>
      <c r="C23" s="7">
        <v>78.05</v>
      </c>
      <c r="D23" s="7">
        <v>195.8</v>
      </c>
      <c r="E23" s="7">
        <v>191.13</v>
      </c>
      <c r="F23" s="7">
        <v>143.39999999999998</v>
      </c>
    </row>
    <row r="24" spans="1:6" x14ac:dyDescent="0.35">
      <c r="B24" t="s">
        <v>6204</v>
      </c>
      <c r="C24" s="7">
        <v>22.5</v>
      </c>
      <c r="D24" s="7">
        <v>77.72</v>
      </c>
      <c r="E24" s="7">
        <v>41.480000000000004</v>
      </c>
      <c r="F24" s="7">
        <v>98.509999999999991</v>
      </c>
    </row>
    <row r="25" spans="1:6" x14ac:dyDescent="0.35">
      <c r="B25" t="s">
        <v>6205</v>
      </c>
      <c r="C25" s="7">
        <v>9.9499999999999993</v>
      </c>
      <c r="D25" s="7">
        <v>195.11</v>
      </c>
      <c r="E25" s="7">
        <v>40.769999999999996</v>
      </c>
      <c r="F25" s="7">
        <v>125.44</v>
      </c>
    </row>
    <row r="26" spans="1:6" x14ac:dyDescent="0.35">
      <c r="B26" t="s">
        <v>6218</v>
      </c>
      <c r="C26" s="7">
        <v>171.25</v>
      </c>
      <c r="D26" s="7">
        <v>243.88</v>
      </c>
      <c r="E26" s="7">
        <v>175.48999999999998</v>
      </c>
      <c r="F26" s="7">
        <v>43.019999999999996</v>
      </c>
    </row>
    <row r="27" spans="1:6" x14ac:dyDescent="0.35">
      <c r="B27" t="s">
        <v>6206</v>
      </c>
      <c r="C27" s="7">
        <v>38.849999999999994</v>
      </c>
      <c r="D27" s="7">
        <v>21.87</v>
      </c>
      <c r="E27" s="7">
        <v>79.25</v>
      </c>
      <c r="F27" s="7">
        <v>76.599999999999994</v>
      </c>
    </row>
    <row r="28" spans="1:6" x14ac:dyDescent="0.35">
      <c r="B28" t="s">
        <v>6207</v>
      </c>
      <c r="C28" s="7">
        <v>25.9</v>
      </c>
      <c r="D28" s="7">
        <v>298.83</v>
      </c>
      <c r="E28" s="7">
        <v>70.86</v>
      </c>
      <c r="F28" s="7">
        <v>17.91</v>
      </c>
    </row>
    <row r="29" spans="1:6" x14ac:dyDescent="0.35">
      <c r="A29" t="s">
        <v>6219</v>
      </c>
      <c r="B29" t="s">
        <v>6200</v>
      </c>
      <c r="C29" s="7">
        <v>160.47</v>
      </c>
      <c r="D29" s="7">
        <v>108</v>
      </c>
      <c r="E29" s="7">
        <v>185.37</v>
      </c>
      <c r="F29" s="7">
        <v>59.7</v>
      </c>
    </row>
    <row r="30" spans="1:6" x14ac:dyDescent="0.35">
      <c r="B30" t="s">
        <v>6201</v>
      </c>
      <c r="C30" s="7">
        <v>115.32</v>
      </c>
      <c r="D30" s="7">
        <v>104.42999999999999</v>
      </c>
      <c r="E30" s="7">
        <v>66.960000000000008</v>
      </c>
      <c r="F30" s="7">
        <v>53.699999999999996</v>
      </c>
    </row>
    <row r="31" spans="1:6" x14ac:dyDescent="0.35">
      <c r="B31" t="s">
        <v>6215</v>
      </c>
      <c r="C31" s="7">
        <v>126.92999999999998</v>
      </c>
      <c r="D31" s="7">
        <v>218.67000000000002</v>
      </c>
      <c r="E31" s="7">
        <v>167.82000000000002</v>
      </c>
      <c r="F31" s="7">
        <v>206.54999999999995</v>
      </c>
    </row>
    <row r="32" spans="1:6" x14ac:dyDescent="0.35">
      <c r="B32" t="s">
        <v>6216</v>
      </c>
      <c r="C32" s="7">
        <v>68.88</v>
      </c>
      <c r="D32" s="7">
        <v>82.5</v>
      </c>
      <c r="E32" s="7">
        <v>144.36000000000001</v>
      </c>
      <c r="F32" s="7">
        <v>23.9</v>
      </c>
    </row>
    <row r="33" spans="1:6" x14ac:dyDescent="0.35">
      <c r="B33" t="s">
        <v>6217</v>
      </c>
      <c r="C33" s="7">
        <v>113.31</v>
      </c>
      <c r="D33" s="7">
        <v>111.21000000000001</v>
      </c>
      <c r="E33" s="7">
        <v>114.38999999999999</v>
      </c>
      <c r="F33" s="7">
        <v>52.529999999999994</v>
      </c>
    </row>
    <row r="34" spans="1:6" x14ac:dyDescent="0.35">
      <c r="B34" t="s">
        <v>6202</v>
      </c>
      <c r="C34" s="7">
        <v>189.57999999999998</v>
      </c>
      <c r="D34" s="7">
        <v>68.75</v>
      </c>
      <c r="E34" s="7">
        <v>38.849999999999994</v>
      </c>
      <c r="F34" s="7"/>
    </row>
    <row r="35" spans="1:6" x14ac:dyDescent="0.35">
      <c r="B35" t="s">
        <v>6203</v>
      </c>
      <c r="C35" s="7">
        <v>94.08</v>
      </c>
      <c r="D35" s="7">
        <v>160.34</v>
      </c>
      <c r="E35" s="7"/>
      <c r="F35" s="7">
        <v>89.549999999999983</v>
      </c>
    </row>
    <row r="36" spans="1:6" x14ac:dyDescent="0.35">
      <c r="B36" t="s">
        <v>6204</v>
      </c>
      <c r="C36" s="7">
        <v>140.44999999999999</v>
      </c>
      <c r="D36" s="7">
        <v>122.98</v>
      </c>
      <c r="E36" s="7">
        <v>125.58</v>
      </c>
      <c r="F36" s="7">
        <v>155.85999999999999</v>
      </c>
    </row>
    <row r="37" spans="1:6" x14ac:dyDescent="0.35">
      <c r="B37" t="s">
        <v>6205</v>
      </c>
      <c r="C37" s="7">
        <v>163.01999999999998</v>
      </c>
      <c r="D37" s="7">
        <v>326.04000000000002</v>
      </c>
      <c r="E37" s="7">
        <v>145.61999999999998</v>
      </c>
      <c r="F37" s="7">
        <v>111.49999999999999</v>
      </c>
    </row>
    <row r="38" spans="1:6" x14ac:dyDescent="0.35">
      <c r="B38" t="s">
        <v>6218</v>
      </c>
      <c r="C38" s="7">
        <v>96.82</v>
      </c>
      <c r="D38" s="7">
        <v>68.75</v>
      </c>
      <c r="E38" s="7">
        <v>324.29000000000002</v>
      </c>
      <c r="F38" s="7">
        <v>145.13</v>
      </c>
    </row>
    <row r="39" spans="1:6" x14ac:dyDescent="0.35">
      <c r="B39" t="s">
        <v>6206</v>
      </c>
      <c r="C39" s="7">
        <v>174.35999999999999</v>
      </c>
      <c r="D39" s="7">
        <v>251.22</v>
      </c>
      <c r="E39" s="7">
        <v>373.64000000000004</v>
      </c>
      <c r="F39" s="7">
        <v>115.44999999999999</v>
      </c>
    </row>
    <row r="40" spans="1:6" x14ac:dyDescent="0.35">
      <c r="B40" t="s">
        <v>6207</v>
      </c>
      <c r="C40" s="7">
        <v>211.81999999999996</v>
      </c>
      <c r="D40" s="7">
        <v>109.35000000000001</v>
      </c>
      <c r="E40" s="7">
        <v>141.51</v>
      </c>
      <c r="F40" s="7">
        <v>74.649999999999991</v>
      </c>
    </row>
    <row r="41" spans="1:6" x14ac:dyDescent="0.35">
      <c r="A41" t="s">
        <v>6220</v>
      </c>
      <c r="B41" t="s">
        <v>6200</v>
      </c>
      <c r="C41" s="7">
        <v>57.06</v>
      </c>
      <c r="D41" s="7">
        <v>166.32</v>
      </c>
      <c r="E41" s="7">
        <v>208.48999999999998</v>
      </c>
      <c r="F41" s="7">
        <v>97.33</v>
      </c>
    </row>
    <row r="42" spans="1:6" x14ac:dyDescent="0.35">
      <c r="B42" t="s">
        <v>6201</v>
      </c>
      <c r="C42" s="7">
        <v>102.94</v>
      </c>
      <c r="D42" s="7">
        <v>73.8</v>
      </c>
      <c r="E42" s="7"/>
      <c r="F42" s="7">
        <v>35.849999999999994</v>
      </c>
    </row>
    <row r="43" spans="1:6" x14ac:dyDescent="0.35">
      <c r="B43" t="s">
        <v>6215</v>
      </c>
      <c r="C43" s="7">
        <v>83.85</v>
      </c>
      <c r="D43" s="7">
        <v>69.3</v>
      </c>
      <c r="E43" s="7">
        <v>152.51</v>
      </c>
      <c r="F43" s="7">
        <v>94.379999999999981</v>
      </c>
    </row>
    <row r="44" spans="1:6" x14ac:dyDescent="0.35">
      <c r="B44" t="s">
        <v>6216</v>
      </c>
      <c r="C44" s="7">
        <v>135.38999999999999</v>
      </c>
      <c r="D44" s="7">
        <v>98.46</v>
      </c>
      <c r="E44" s="7">
        <v>69.12</v>
      </c>
      <c r="F44" s="7">
        <v>97.329999999999984</v>
      </c>
    </row>
    <row r="45" spans="1:6" x14ac:dyDescent="0.35">
      <c r="B45" t="s">
        <v>6217</v>
      </c>
      <c r="C45" s="7">
        <v>121.47</v>
      </c>
      <c r="D45" s="7">
        <v>74.25</v>
      </c>
      <c r="E45" s="7">
        <v>123.89</v>
      </c>
      <c r="F45" s="7">
        <v>89.6</v>
      </c>
    </row>
    <row r="46" spans="1:6" x14ac:dyDescent="0.35">
      <c r="B46" t="s">
        <v>6202</v>
      </c>
      <c r="C46" s="7">
        <v>161.88</v>
      </c>
      <c r="D46" s="7"/>
      <c r="E46" s="7">
        <v>24.27</v>
      </c>
      <c r="F46" s="7">
        <v>70.419999999999987</v>
      </c>
    </row>
    <row r="47" spans="1:6" x14ac:dyDescent="0.35">
      <c r="B47" t="s">
        <v>6203</v>
      </c>
      <c r="C47" s="7">
        <v>51.33</v>
      </c>
      <c r="D47" s="7">
        <v>59.4</v>
      </c>
      <c r="E47" s="7">
        <v>79.25</v>
      </c>
      <c r="F47" s="7">
        <v>69.650000000000006</v>
      </c>
    </row>
    <row r="48" spans="1:6" x14ac:dyDescent="0.35">
      <c r="B48" t="s">
        <v>6204</v>
      </c>
      <c r="C48" s="7">
        <v>86.609999999999985</v>
      </c>
      <c r="D48" s="7">
        <v>41.25</v>
      </c>
      <c r="E48" s="7">
        <v>15.54</v>
      </c>
      <c r="F48" s="7">
        <v>45.379999999999995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53545-D44C-4FA1-B070-D8BF18D8CAB8}">
  <dimension ref="A3:B6"/>
  <sheetViews>
    <sheetView zoomScale="60" zoomScaleNormal="60" workbookViewId="0">
      <selection activeCell="C29" sqref="C29"/>
    </sheetView>
  </sheetViews>
  <sheetFormatPr defaultRowHeight="14.5" x14ac:dyDescent="0.35"/>
  <cols>
    <col min="1" max="1" width="14.36328125" bestFit="1" customWidth="1"/>
    <col min="2" max="2" width="11.26953125" bestFit="1" customWidth="1"/>
    <col min="3" max="3" width="22.54296875" bestFit="1" customWidth="1"/>
    <col min="4" max="4" width="20.26953125" bestFit="1" customWidth="1"/>
    <col min="5" max="5" width="6.81640625" bestFit="1" customWidth="1"/>
    <col min="6" max="6" width="7.36328125" bestFit="1" customWidth="1"/>
    <col min="7" max="7" width="7.7265625" bestFit="1" customWidth="1"/>
  </cols>
  <sheetData>
    <row r="3" spans="1:2" x14ac:dyDescent="0.35">
      <c r="A3" s="6" t="s">
        <v>7</v>
      </c>
      <c r="B3" t="s">
        <v>6214</v>
      </c>
    </row>
    <row r="4" spans="1:2" x14ac:dyDescent="0.35">
      <c r="A4" t="s">
        <v>28</v>
      </c>
      <c r="B4" s="8">
        <v>1346.4099999999999</v>
      </c>
    </row>
    <row r="5" spans="1:2" x14ac:dyDescent="0.35">
      <c r="A5" t="s">
        <v>318</v>
      </c>
      <c r="B5" s="8">
        <v>2589.4400000000005</v>
      </c>
    </row>
    <row r="6" spans="1:2" x14ac:dyDescent="0.35">
      <c r="A6" t="s">
        <v>19</v>
      </c>
      <c r="B6" s="8">
        <v>14104.889999999998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85C6E-F8C4-4F87-849C-5872BDCA52C0}">
  <dimension ref="A3:B8"/>
  <sheetViews>
    <sheetView zoomScale="60" zoomScaleNormal="60" workbookViewId="0">
      <selection activeCell="P18" sqref="P18"/>
    </sheetView>
  </sheetViews>
  <sheetFormatPr defaultRowHeight="14.5" x14ac:dyDescent="0.35"/>
  <cols>
    <col min="1" max="1" width="18.54296875" bestFit="1" customWidth="1"/>
    <col min="2" max="2" width="11.26953125" bestFit="1" customWidth="1"/>
    <col min="3" max="3" width="22.54296875" bestFit="1" customWidth="1"/>
    <col min="4" max="4" width="20.26953125" bestFit="1" customWidth="1"/>
    <col min="5" max="5" width="6.81640625" bestFit="1" customWidth="1"/>
    <col min="6" max="6" width="7.36328125" bestFit="1" customWidth="1"/>
    <col min="7" max="7" width="7.7265625" bestFit="1" customWidth="1"/>
  </cols>
  <sheetData>
    <row r="3" spans="1:2" x14ac:dyDescent="0.35">
      <c r="A3" s="6" t="s">
        <v>4</v>
      </c>
      <c r="B3" t="s">
        <v>6214</v>
      </c>
    </row>
    <row r="4" spans="1:2" x14ac:dyDescent="0.35">
      <c r="A4" t="s">
        <v>5991</v>
      </c>
      <c r="B4" s="8">
        <v>110.61000000000001</v>
      </c>
    </row>
    <row r="5" spans="1:2" x14ac:dyDescent="0.35">
      <c r="A5" t="s">
        <v>1598</v>
      </c>
      <c r="B5" s="8">
        <v>132.75</v>
      </c>
    </row>
    <row r="6" spans="1:2" x14ac:dyDescent="0.35">
      <c r="A6" t="s">
        <v>3753</v>
      </c>
      <c r="B6" s="8">
        <v>140.69999999999999</v>
      </c>
    </row>
    <row r="7" spans="1:2" x14ac:dyDescent="0.35">
      <c r="A7" t="s">
        <v>3369</v>
      </c>
      <c r="B7" s="8">
        <v>150.94</v>
      </c>
    </row>
    <row r="8" spans="1:2" x14ac:dyDescent="0.35">
      <c r="A8" t="s">
        <v>2587</v>
      </c>
      <c r="B8" s="8">
        <v>151.79999999999998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81640625" bestFit="1" customWidth="1"/>
    <col min="12" max="12" width="10.453125" customWidth="1"/>
    <col min="13" max="13" width="8.63281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G98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43641-987D-4069-A859-95842C290B18}">
  <dimension ref="A1"/>
  <sheetViews>
    <sheetView showGridLines="0" showRowColHeaders="0" tabSelected="1" zoomScale="60" zoomScaleNormal="60" workbookViewId="0">
      <selection activeCell="AF23" sqref="AF23"/>
    </sheetView>
  </sheetViews>
  <sheetFormatPr defaultRowHeight="14.5" x14ac:dyDescent="0.35"/>
  <cols>
    <col min="1" max="1" width="1.54296875" customWidth="1"/>
  </cols>
  <sheetData>
    <row r="1" ht="11"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CountryBarCharts</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Manisha Bhardwaj</cp:lastModifiedBy>
  <cp:revision/>
  <dcterms:created xsi:type="dcterms:W3CDTF">2022-11-26T09:51:45Z</dcterms:created>
  <dcterms:modified xsi:type="dcterms:W3CDTF">2024-09-07T06:27:09Z</dcterms:modified>
  <cp:category/>
  <cp:contentStatus/>
</cp:coreProperties>
</file>