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ipro365-my.sharepoint.com/personal/ma80050179_wipro_com/Documents/Documents/GitHub/ACME2_CRP/APPdata_Acme2CRP/"/>
    </mc:Choice>
  </mc:AlternateContent>
  <xr:revisionPtr revIDLastSave="2" documentId="13_ncr:1_{76FF08E4-9D30-4AAD-B383-D721A39ECCB1}" xr6:coauthVersionLast="47" xr6:coauthVersionMax="47" xr10:uidLastSave="{02D20424-5D5E-4A30-9A52-685D3E24A95C}"/>
  <bookViews>
    <workbookView xWindow="-96" yWindow="0" windowWidth="11712" windowHeight="13776" xr2:uid="{FF1C3437-CD9C-427B-9E1D-11DA42C7719A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2" l="1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<sst xmlns="http://schemas.openxmlformats.org/spreadsheetml/2006/main" count="127" uniqueCount="28">
  <si>
    <t>Asset name</t>
  </si>
  <si>
    <t>Sensor name</t>
  </si>
  <si>
    <t>Caution</t>
  </si>
  <si>
    <t>a2</t>
  </si>
  <si>
    <t>av2</t>
  </si>
  <si>
    <t>vv2</t>
  </si>
  <si>
    <t>hv2</t>
  </si>
  <si>
    <t>t2</t>
  </si>
  <si>
    <t>Parameter</t>
  </si>
  <si>
    <t>Warning</t>
  </si>
  <si>
    <t>SD</t>
  </si>
  <si>
    <t>Mean</t>
  </si>
  <si>
    <t>ACME-2 GM-1 GB IP DE</t>
  </si>
  <si>
    <t>ACME-2 GM-1 MDE</t>
  </si>
  <si>
    <t>ACME-2 GM-2 GB IP DE</t>
  </si>
  <si>
    <t>ACME-2 GM-2 MDE</t>
  </si>
  <si>
    <t>ACME-2 GM-3 MDE</t>
  </si>
  <si>
    <t xml:space="preserve">ACME-2 GM-4 GB IP DE </t>
  </si>
  <si>
    <t>ACME-2 GM-4 MDE</t>
  </si>
  <si>
    <t xml:space="preserve">ACME-2 Grinding Machine-1 Gearbox </t>
  </si>
  <si>
    <t>ACME-2 Grinding Machine-1 Motor</t>
  </si>
  <si>
    <t xml:space="preserve">ACME-2 Grinding Machine-2 Gearbox </t>
  </si>
  <si>
    <t>ACME-2 Grinding Machine-2 Motor</t>
  </si>
  <si>
    <t>ACME-2 Grinding Machine-3 Motor</t>
  </si>
  <si>
    <t>ACME-2 Grinding Machine-4 Gearbox</t>
  </si>
  <si>
    <t>ACME-2 Grinding Machine-4 Motor</t>
  </si>
  <si>
    <t xml:space="preserve">ACME-2 Grinding Machine-3 Gearbox </t>
  </si>
  <si>
    <t>ACME-2 GM-3 GB IP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</si>
</sst>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FAB3-C691-4C73-AAAE-3776BD69182B}">
  <dimension ref="A1:G41"/>
  <sheetViews>
    <sheetView tabSelected="1" topLeftCell="A10" workbookViewId="0">
      <selection activeCell="B29" sqref="B29"/>
    </sheetView>
  </sheetViews>
  <sheetFormatPr defaultRowHeight="14.4" x14ac:dyDescent="0.3"/>
  <cols>
    <col min="1" max="1" width="27" customWidth="1"/>
    <col min="2" max="2" width="33" customWidth="1"/>
    <col min="3" max="3" width="15.77734375" customWidth="1"/>
    <col min="4" max="4" width="16.33203125" customWidth="1"/>
    <col min="5" max="5" width="16.44140625" customWidth="1"/>
    <col min="6" max="6" width="16.109375" customWidth="1"/>
  </cols>
  <sheetData>
    <row r="1" spans="1:7" s="1" customFormat="1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9</v>
      </c>
      <c r="F1" s="2" t="s">
        <v>11</v>
      </c>
      <c r="G1" s="2" t="s">
        <v>10</v>
      </c>
    </row>
    <row r="2" spans="1:7" s="1" customFormat="1" x14ac:dyDescent="0.3">
      <c r="A2" s="1" t="s">
        <v>12</v>
      </c>
      <c r="B2" t="s">
        <v>19</v>
      </c>
      <c r="C2" s="3" t="s">
        <v>3</v>
      </c>
      <c r="D2" s="1">
        <f t="shared" ref="D2:D11" si="0">F2+1.5*G2</f>
        <v>595.36500000000001</v>
      </c>
      <c r="E2" s="1">
        <f t="shared" ref="E2:E11" si="1">F2+2*G2</f>
        <v>727.08</v>
      </c>
      <c r="F2" s="1">
        <v>200.22</v>
      </c>
      <c r="G2" s="1">
        <v>263.43</v>
      </c>
    </row>
    <row r="3" spans="1:7" s="1" customFormat="1" x14ac:dyDescent="0.3">
      <c r="A3" s="1" t="s">
        <v>12</v>
      </c>
      <c r="B3" t="s">
        <v>19</v>
      </c>
      <c r="C3" s="3" t="s">
        <v>4</v>
      </c>
      <c r="D3" s="1">
        <f t="shared" si="0"/>
        <v>4.8149999999999995</v>
      </c>
      <c r="E3" s="1">
        <f t="shared" si="1"/>
        <v>5.7799999999999994</v>
      </c>
      <c r="F3" s="1">
        <v>1.92</v>
      </c>
      <c r="G3" s="1">
        <v>1.93</v>
      </c>
    </row>
    <row r="4" spans="1:7" s="1" customFormat="1" x14ac:dyDescent="0.3">
      <c r="A4" s="1" t="s">
        <v>12</v>
      </c>
      <c r="B4" t="s">
        <v>19</v>
      </c>
      <c r="C4" s="3" t="s">
        <v>5</v>
      </c>
      <c r="D4" s="1">
        <f t="shared" si="0"/>
        <v>3.395</v>
      </c>
      <c r="E4" s="1">
        <f t="shared" si="1"/>
        <v>3.84</v>
      </c>
      <c r="F4" s="1">
        <v>2.06</v>
      </c>
      <c r="G4" s="1">
        <v>0.89</v>
      </c>
    </row>
    <row r="5" spans="1:7" s="1" customFormat="1" x14ac:dyDescent="0.3">
      <c r="A5" s="1" t="s">
        <v>12</v>
      </c>
      <c r="B5" t="s">
        <v>19</v>
      </c>
      <c r="C5" s="3" t="s">
        <v>6</v>
      </c>
      <c r="D5" s="1">
        <f t="shared" si="0"/>
        <v>3.2149999999999999</v>
      </c>
      <c r="E5" s="1">
        <f t="shared" si="1"/>
        <v>3.83</v>
      </c>
      <c r="F5" s="1">
        <v>1.37</v>
      </c>
      <c r="G5" s="1">
        <v>1.23</v>
      </c>
    </row>
    <row r="6" spans="1:7" s="1" customFormat="1" x14ac:dyDescent="0.3">
      <c r="A6" s="1" t="s">
        <v>12</v>
      </c>
      <c r="B6" t="s">
        <v>19</v>
      </c>
      <c r="C6" s="3" t="s">
        <v>7</v>
      </c>
      <c r="D6" s="1">
        <f t="shared" si="0"/>
        <v>44.58</v>
      </c>
      <c r="E6" s="1">
        <f t="shared" si="1"/>
        <v>46.629999999999995</v>
      </c>
      <c r="F6" s="1">
        <v>38.43</v>
      </c>
      <c r="G6" s="1">
        <v>4.0999999999999996</v>
      </c>
    </row>
    <row r="7" spans="1:7" s="1" customFormat="1" x14ac:dyDescent="0.3">
      <c r="A7" s="1" t="s">
        <v>13</v>
      </c>
      <c r="B7" t="s">
        <v>20</v>
      </c>
      <c r="C7" s="3" t="s">
        <v>3</v>
      </c>
      <c r="D7" s="1">
        <f t="shared" si="0"/>
        <v>77.23</v>
      </c>
      <c r="E7" s="1">
        <f t="shared" si="1"/>
        <v>87.94</v>
      </c>
      <c r="F7" s="1">
        <v>45.1</v>
      </c>
      <c r="G7" s="1">
        <v>21.42</v>
      </c>
    </row>
    <row r="8" spans="1:7" s="1" customFormat="1" x14ac:dyDescent="0.3">
      <c r="A8" s="1" t="s">
        <v>13</v>
      </c>
      <c r="B8" t="s">
        <v>20</v>
      </c>
      <c r="C8" s="3" t="s">
        <v>4</v>
      </c>
      <c r="D8" s="1">
        <f t="shared" si="0"/>
        <v>2.875</v>
      </c>
      <c r="E8" s="1">
        <f t="shared" si="1"/>
        <v>3.11</v>
      </c>
      <c r="F8" s="1">
        <v>2.17</v>
      </c>
      <c r="G8" s="1">
        <v>0.47</v>
      </c>
    </row>
    <row r="9" spans="1:7" s="1" customFormat="1" x14ac:dyDescent="0.3">
      <c r="A9" s="1" t="s">
        <v>13</v>
      </c>
      <c r="B9" t="s">
        <v>20</v>
      </c>
      <c r="C9" s="3" t="s">
        <v>5</v>
      </c>
      <c r="D9" s="1">
        <f t="shared" si="0"/>
        <v>1.04</v>
      </c>
      <c r="E9" s="1">
        <f t="shared" si="1"/>
        <v>1.21</v>
      </c>
      <c r="F9" s="1">
        <v>0.53</v>
      </c>
      <c r="G9" s="1">
        <v>0.34</v>
      </c>
    </row>
    <row r="10" spans="1:7" s="1" customFormat="1" x14ac:dyDescent="0.3">
      <c r="A10" s="1" t="s">
        <v>13</v>
      </c>
      <c r="B10" t="s">
        <v>20</v>
      </c>
      <c r="C10" s="3" t="s">
        <v>6</v>
      </c>
      <c r="D10" s="1">
        <f t="shared" si="0"/>
        <v>6.0649999999999995</v>
      </c>
      <c r="E10" s="1">
        <f t="shared" si="1"/>
        <v>6.8</v>
      </c>
      <c r="F10" s="1">
        <v>3.86</v>
      </c>
      <c r="G10" s="1">
        <v>1.47</v>
      </c>
    </row>
    <row r="11" spans="1:7" s="1" customFormat="1" x14ac:dyDescent="0.3">
      <c r="A11" s="1" t="s">
        <v>13</v>
      </c>
      <c r="B11" t="s">
        <v>20</v>
      </c>
      <c r="C11" s="3" t="s">
        <v>7</v>
      </c>
      <c r="D11" s="1">
        <f t="shared" si="0"/>
        <v>54.709999999999994</v>
      </c>
      <c r="E11" s="1">
        <f t="shared" si="1"/>
        <v>57.86</v>
      </c>
      <c r="F11" s="1">
        <v>45.26</v>
      </c>
      <c r="G11" s="1">
        <v>6.3</v>
      </c>
    </row>
    <row r="12" spans="1:7" s="1" customFormat="1" x14ac:dyDescent="0.3">
      <c r="A12" s="1" t="s">
        <v>14</v>
      </c>
      <c r="B12" t="s">
        <v>21</v>
      </c>
      <c r="C12" s="3" t="s">
        <v>3</v>
      </c>
      <c r="D12" s="1">
        <f>F12+1.5*G12</f>
        <v>8.6549999999999994</v>
      </c>
      <c r="E12" s="1">
        <f>F12+2*G12</f>
        <v>9.93</v>
      </c>
      <c r="F12" s="1">
        <v>4.83</v>
      </c>
      <c r="G12" s="1">
        <v>2.5499999999999998</v>
      </c>
    </row>
    <row r="13" spans="1:7" s="1" customFormat="1" x14ac:dyDescent="0.3">
      <c r="A13" s="1" t="s">
        <v>14</v>
      </c>
      <c r="B13" t="s">
        <v>21</v>
      </c>
      <c r="C13" s="3" t="s">
        <v>4</v>
      </c>
      <c r="D13" s="1">
        <f t="shared" ref="D13:D41" si="2">F13+1.5*G13</f>
        <v>1.4750000000000001</v>
      </c>
      <c r="E13" s="1">
        <f t="shared" ref="E13:E41" si="3">F13+2*G13</f>
        <v>1.62</v>
      </c>
      <c r="F13" s="1">
        <v>1.04</v>
      </c>
      <c r="G13" s="1">
        <v>0.28999999999999998</v>
      </c>
    </row>
    <row r="14" spans="1:7" s="1" customFormat="1" x14ac:dyDescent="0.3">
      <c r="A14" s="1" t="s">
        <v>14</v>
      </c>
      <c r="B14" t="s">
        <v>21</v>
      </c>
      <c r="C14" s="3" t="s">
        <v>5</v>
      </c>
      <c r="D14" s="1">
        <f t="shared" si="2"/>
        <v>3.415</v>
      </c>
      <c r="E14" s="1">
        <f t="shared" si="3"/>
        <v>3.77</v>
      </c>
      <c r="F14" s="1">
        <v>2.35</v>
      </c>
      <c r="G14" s="1">
        <v>0.71</v>
      </c>
    </row>
    <row r="15" spans="1:7" s="1" customFormat="1" x14ac:dyDescent="0.3">
      <c r="A15" s="1" t="s">
        <v>14</v>
      </c>
      <c r="B15" t="s">
        <v>21</v>
      </c>
      <c r="C15" s="3" t="s">
        <v>6</v>
      </c>
      <c r="D15" s="1">
        <f t="shared" si="2"/>
        <v>1.36</v>
      </c>
      <c r="E15" s="1">
        <f t="shared" si="3"/>
        <v>1.46</v>
      </c>
      <c r="F15" s="1">
        <v>1.06</v>
      </c>
      <c r="G15" s="1">
        <v>0.2</v>
      </c>
    </row>
    <row r="16" spans="1:7" s="1" customFormat="1" x14ac:dyDescent="0.3">
      <c r="A16" s="1" t="s">
        <v>14</v>
      </c>
      <c r="B16" t="s">
        <v>21</v>
      </c>
      <c r="C16" s="3" t="s">
        <v>7</v>
      </c>
      <c r="D16" s="1">
        <f t="shared" si="2"/>
        <v>51.94</v>
      </c>
      <c r="E16" s="1">
        <f t="shared" si="3"/>
        <v>54.6</v>
      </c>
      <c r="F16" s="1">
        <v>43.96</v>
      </c>
      <c r="G16" s="1">
        <v>5.32</v>
      </c>
    </row>
    <row r="17" spans="1:7" s="1" customFormat="1" x14ac:dyDescent="0.3">
      <c r="A17" s="1" t="s">
        <v>15</v>
      </c>
      <c r="B17" t="s">
        <v>22</v>
      </c>
      <c r="C17" s="3" t="s">
        <v>3</v>
      </c>
      <c r="D17" s="1">
        <f t="shared" si="2"/>
        <v>80.34</v>
      </c>
      <c r="E17" s="1">
        <f t="shared" si="3"/>
        <v>99.52</v>
      </c>
      <c r="F17" s="1">
        <v>22.8</v>
      </c>
      <c r="G17" s="1">
        <v>38.36</v>
      </c>
    </row>
    <row r="18" spans="1:7" s="1" customFormat="1" x14ac:dyDescent="0.3">
      <c r="A18" s="1" t="s">
        <v>15</v>
      </c>
      <c r="B18" t="s">
        <v>22</v>
      </c>
      <c r="C18" s="3" t="s">
        <v>4</v>
      </c>
      <c r="D18" s="1">
        <f t="shared" si="2"/>
        <v>1.9450000000000001</v>
      </c>
      <c r="E18" s="1">
        <f t="shared" si="3"/>
        <v>2.15</v>
      </c>
      <c r="F18" s="1">
        <v>1.33</v>
      </c>
      <c r="G18" s="1">
        <v>0.41</v>
      </c>
    </row>
    <row r="19" spans="1:7" s="1" customFormat="1" x14ac:dyDescent="0.3">
      <c r="A19" s="1" t="s">
        <v>15</v>
      </c>
      <c r="B19" t="s">
        <v>22</v>
      </c>
      <c r="C19" s="3" t="s">
        <v>5</v>
      </c>
      <c r="D19" s="1">
        <f t="shared" si="2"/>
        <v>2.98</v>
      </c>
      <c r="E19" s="1">
        <f t="shared" si="3"/>
        <v>3.35</v>
      </c>
      <c r="F19" s="1">
        <v>1.87</v>
      </c>
      <c r="G19" s="1">
        <v>0.74</v>
      </c>
    </row>
    <row r="20" spans="1:7" s="1" customFormat="1" x14ac:dyDescent="0.3">
      <c r="A20" s="1" t="s">
        <v>15</v>
      </c>
      <c r="B20" t="s">
        <v>22</v>
      </c>
      <c r="C20" s="3" t="s">
        <v>6</v>
      </c>
      <c r="D20" s="1">
        <f t="shared" si="2"/>
        <v>4.3849999999999998</v>
      </c>
      <c r="E20" s="1">
        <f t="shared" si="3"/>
        <v>4.8099999999999996</v>
      </c>
      <c r="F20" s="1">
        <v>3.11</v>
      </c>
      <c r="G20" s="1">
        <v>0.85</v>
      </c>
    </row>
    <row r="21" spans="1:7" s="1" customFormat="1" x14ac:dyDescent="0.3">
      <c r="A21" s="1" t="s">
        <v>15</v>
      </c>
      <c r="B21" t="s">
        <v>22</v>
      </c>
      <c r="C21" s="3" t="s">
        <v>7</v>
      </c>
      <c r="D21" s="1">
        <f t="shared" si="2"/>
        <v>50.094999999999999</v>
      </c>
      <c r="E21" s="1">
        <f t="shared" si="3"/>
        <v>52.28</v>
      </c>
      <c r="F21" s="1">
        <v>43.54</v>
      </c>
      <c r="G21" s="1">
        <v>4.37</v>
      </c>
    </row>
    <row r="22" spans="1:7" s="1" customFormat="1" x14ac:dyDescent="0.3">
      <c r="A22" s="1" t="s">
        <v>27</v>
      </c>
      <c r="B22" t="s">
        <v>26</v>
      </c>
      <c r="C22" s="3" t="s">
        <v>3</v>
      </c>
      <c r="D22" s="1">
        <f t="shared" si="2"/>
        <v>81.38</v>
      </c>
      <c r="E22" s="1">
        <f t="shared" si="3"/>
        <v>97.9</v>
      </c>
      <c r="F22" s="1">
        <v>31.82</v>
      </c>
      <c r="G22" s="1">
        <v>33.04</v>
      </c>
    </row>
    <row r="23" spans="1:7" s="1" customFormat="1" x14ac:dyDescent="0.3">
      <c r="A23" s="1" t="s">
        <v>27</v>
      </c>
      <c r="B23" t="s">
        <v>26</v>
      </c>
      <c r="C23" s="3" t="s">
        <v>4</v>
      </c>
      <c r="D23" s="1">
        <f t="shared" si="2"/>
        <v>1.99</v>
      </c>
      <c r="E23" s="1">
        <f t="shared" si="3"/>
        <v>2.27</v>
      </c>
      <c r="F23" s="1">
        <v>1.1499999999999999</v>
      </c>
      <c r="G23" s="1">
        <v>0.56000000000000005</v>
      </c>
    </row>
    <row r="24" spans="1:7" s="1" customFormat="1" x14ac:dyDescent="0.3">
      <c r="A24" s="1" t="s">
        <v>27</v>
      </c>
      <c r="B24" t="s">
        <v>26</v>
      </c>
      <c r="C24" s="3" t="s">
        <v>5</v>
      </c>
      <c r="D24" s="1">
        <f t="shared" si="2"/>
        <v>3.79</v>
      </c>
      <c r="E24" s="1">
        <f t="shared" si="3"/>
        <v>4.2</v>
      </c>
      <c r="F24" s="1">
        <v>2.56</v>
      </c>
      <c r="G24" s="1">
        <v>0.82</v>
      </c>
    </row>
    <row r="25" spans="1:7" s="1" customFormat="1" x14ac:dyDescent="0.3">
      <c r="A25" s="1" t="s">
        <v>27</v>
      </c>
      <c r="B25" t="s">
        <v>26</v>
      </c>
      <c r="C25" s="3" t="s">
        <v>6</v>
      </c>
      <c r="D25" s="1">
        <f t="shared" si="2"/>
        <v>1.615</v>
      </c>
      <c r="E25" s="1">
        <f t="shared" si="3"/>
        <v>1.8399999999999999</v>
      </c>
      <c r="F25" s="1">
        <v>0.94</v>
      </c>
      <c r="G25" s="1">
        <v>0.45</v>
      </c>
    </row>
    <row r="26" spans="1:7" s="1" customFormat="1" x14ac:dyDescent="0.3">
      <c r="A26" s="1" t="s">
        <v>27</v>
      </c>
      <c r="B26" t="s">
        <v>26</v>
      </c>
      <c r="C26" s="3" t="s">
        <v>7</v>
      </c>
      <c r="D26" s="1">
        <f t="shared" si="2"/>
        <v>44.929999999999993</v>
      </c>
      <c r="E26" s="1">
        <f t="shared" si="3"/>
        <v>46.83</v>
      </c>
      <c r="F26" s="1">
        <v>39.229999999999997</v>
      </c>
      <c r="G26" s="1">
        <v>3.8</v>
      </c>
    </row>
    <row r="27" spans="1:7" s="1" customFormat="1" x14ac:dyDescent="0.3">
      <c r="A27" s="1" t="s">
        <v>16</v>
      </c>
      <c r="B27" t="s">
        <v>23</v>
      </c>
      <c r="C27" s="3" t="s">
        <v>3</v>
      </c>
      <c r="D27" s="1">
        <f t="shared" si="2"/>
        <v>122.91</v>
      </c>
      <c r="E27" s="1">
        <f t="shared" si="3"/>
        <v>152.68</v>
      </c>
      <c r="F27" s="1">
        <v>33.6</v>
      </c>
      <c r="G27" s="1">
        <v>59.54</v>
      </c>
    </row>
    <row r="28" spans="1:7" s="1" customFormat="1" x14ac:dyDescent="0.3">
      <c r="A28" s="1" t="s">
        <v>16</v>
      </c>
      <c r="B28" t="s">
        <v>23</v>
      </c>
      <c r="C28" s="3" t="s">
        <v>4</v>
      </c>
      <c r="D28" s="1">
        <f t="shared" si="2"/>
        <v>5.2799999999999994</v>
      </c>
      <c r="E28" s="1">
        <f t="shared" si="3"/>
        <v>5.99</v>
      </c>
      <c r="F28" s="1">
        <v>3.15</v>
      </c>
      <c r="G28" s="1">
        <v>1.42</v>
      </c>
    </row>
    <row r="29" spans="1:7" s="1" customFormat="1" x14ac:dyDescent="0.3">
      <c r="A29" s="1" t="s">
        <v>16</v>
      </c>
      <c r="B29" t="s">
        <v>23</v>
      </c>
      <c r="C29" s="3" t="s">
        <v>5</v>
      </c>
      <c r="D29" s="1">
        <f t="shared" si="2"/>
        <v>4.5500000000000007</v>
      </c>
      <c r="E29" s="1">
        <f t="shared" si="3"/>
        <v>5.27</v>
      </c>
      <c r="F29" s="1">
        <v>2.39</v>
      </c>
      <c r="G29" s="1">
        <v>1.44</v>
      </c>
    </row>
    <row r="30" spans="1:7" s="1" customFormat="1" x14ac:dyDescent="0.3">
      <c r="A30" s="1" t="s">
        <v>16</v>
      </c>
      <c r="B30" t="s">
        <v>23</v>
      </c>
      <c r="C30" s="3" t="s">
        <v>6</v>
      </c>
      <c r="D30" s="1">
        <f t="shared" si="2"/>
        <v>6.0149999999999997</v>
      </c>
      <c r="E30" s="1">
        <f t="shared" si="3"/>
        <v>6.67</v>
      </c>
      <c r="F30" s="1">
        <v>4.05</v>
      </c>
      <c r="G30" s="1">
        <v>1.31</v>
      </c>
    </row>
    <row r="31" spans="1:7" s="1" customFormat="1" x14ac:dyDescent="0.3">
      <c r="A31" s="1" t="s">
        <v>16</v>
      </c>
      <c r="B31" t="s">
        <v>23</v>
      </c>
      <c r="C31" s="3" t="s">
        <v>7</v>
      </c>
      <c r="D31" s="1">
        <f t="shared" si="2"/>
        <v>49.964999999999996</v>
      </c>
      <c r="E31" s="1">
        <f t="shared" si="3"/>
        <v>52.199999999999996</v>
      </c>
      <c r="F31" s="1">
        <v>43.26</v>
      </c>
      <c r="G31" s="1">
        <v>4.47</v>
      </c>
    </row>
    <row r="32" spans="1:7" s="1" customFormat="1" x14ac:dyDescent="0.3">
      <c r="A32" s="1" t="s">
        <v>17</v>
      </c>
      <c r="B32" t="s">
        <v>24</v>
      </c>
      <c r="C32" s="3" t="s">
        <v>3</v>
      </c>
      <c r="D32" s="1">
        <f t="shared" si="2"/>
        <v>12.240000000000002</v>
      </c>
      <c r="E32" s="1">
        <f t="shared" si="3"/>
        <v>14.59</v>
      </c>
      <c r="F32" s="1">
        <v>5.19</v>
      </c>
      <c r="G32" s="1">
        <v>4.7</v>
      </c>
    </row>
    <row r="33" spans="1:7" s="1" customFormat="1" x14ac:dyDescent="0.3">
      <c r="A33" s="1" t="s">
        <v>17</v>
      </c>
      <c r="B33" t="s">
        <v>24</v>
      </c>
      <c r="C33" s="3" t="s">
        <v>4</v>
      </c>
      <c r="D33" s="1">
        <f t="shared" si="2"/>
        <v>1.625</v>
      </c>
      <c r="E33" s="1">
        <f t="shared" si="3"/>
        <v>1.82</v>
      </c>
      <c r="F33" s="1">
        <v>1.04</v>
      </c>
      <c r="G33" s="1">
        <v>0.39</v>
      </c>
    </row>
    <row r="34" spans="1:7" s="1" customFormat="1" x14ac:dyDescent="0.3">
      <c r="A34" s="1" t="s">
        <v>17</v>
      </c>
      <c r="B34" t="s">
        <v>24</v>
      </c>
      <c r="C34" s="3" t="s">
        <v>5</v>
      </c>
      <c r="D34" s="1">
        <f t="shared" si="2"/>
        <v>4.7850000000000001</v>
      </c>
      <c r="E34" s="1">
        <f t="shared" si="3"/>
        <v>5.3699999999999992</v>
      </c>
      <c r="F34" s="1">
        <v>3.03</v>
      </c>
      <c r="G34" s="1">
        <v>1.17</v>
      </c>
    </row>
    <row r="35" spans="1:7" s="1" customFormat="1" x14ac:dyDescent="0.3">
      <c r="A35" s="1" t="s">
        <v>17</v>
      </c>
      <c r="B35" t="s">
        <v>24</v>
      </c>
      <c r="C35" s="3" t="s">
        <v>6</v>
      </c>
      <c r="D35" s="1">
        <f t="shared" si="2"/>
        <v>1.9300000000000002</v>
      </c>
      <c r="E35" s="1">
        <f t="shared" si="3"/>
        <v>2.14</v>
      </c>
      <c r="F35" s="1">
        <v>1.3</v>
      </c>
      <c r="G35" s="1">
        <v>0.42</v>
      </c>
    </row>
    <row r="36" spans="1:7" s="1" customFormat="1" x14ac:dyDescent="0.3">
      <c r="A36" s="1" t="s">
        <v>17</v>
      </c>
      <c r="B36" t="s">
        <v>24</v>
      </c>
      <c r="C36" s="3" t="s">
        <v>7</v>
      </c>
      <c r="D36" s="1">
        <f t="shared" si="2"/>
        <v>52.120000000000005</v>
      </c>
      <c r="E36" s="1">
        <f t="shared" si="3"/>
        <v>54.7</v>
      </c>
      <c r="F36" s="1">
        <v>44.38</v>
      </c>
      <c r="G36" s="1">
        <v>5.16</v>
      </c>
    </row>
    <row r="37" spans="1:7" s="1" customFormat="1" x14ac:dyDescent="0.3">
      <c r="A37" s="1" t="s">
        <v>18</v>
      </c>
      <c r="B37" t="s">
        <v>25</v>
      </c>
      <c r="C37" s="3" t="s">
        <v>3</v>
      </c>
      <c r="D37" s="1">
        <f t="shared" si="2"/>
        <v>125.88000000000001</v>
      </c>
      <c r="E37" s="1">
        <f t="shared" si="3"/>
        <v>157.19999999999999</v>
      </c>
      <c r="F37" s="1">
        <v>31.92</v>
      </c>
      <c r="G37" s="1">
        <v>62.64</v>
      </c>
    </row>
    <row r="38" spans="1:7" s="1" customFormat="1" x14ac:dyDescent="0.3">
      <c r="A38" s="1" t="s">
        <v>18</v>
      </c>
      <c r="B38" t="s">
        <v>25</v>
      </c>
      <c r="C38" s="3" t="s">
        <v>4</v>
      </c>
      <c r="D38" s="1">
        <f t="shared" si="2"/>
        <v>2.9249999999999998</v>
      </c>
      <c r="E38" s="1">
        <f t="shared" si="3"/>
        <v>3.4899999999999998</v>
      </c>
      <c r="F38" s="1">
        <v>1.23</v>
      </c>
      <c r="G38" s="1">
        <v>1.1299999999999999</v>
      </c>
    </row>
    <row r="39" spans="1:7" s="1" customFormat="1" x14ac:dyDescent="0.3">
      <c r="A39" s="1" t="s">
        <v>18</v>
      </c>
      <c r="B39" t="s">
        <v>25</v>
      </c>
      <c r="C39" s="3" t="s">
        <v>5</v>
      </c>
      <c r="D39" s="1">
        <f t="shared" si="2"/>
        <v>3.5500000000000003</v>
      </c>
      <c r="E39" s="1">
        <f t="shared" si="3"/>
        <v>4</v>
      </c>
      <c r="F39" s="1">
        <v>2.2000000000000002</v>
      </c>
      <c r="G39" s="1">
        <v>0.9</v>
      </c>
    </row>
    <row r="40" spans="1:7" s="1" customFormat="1" x14ac:dyDescent="0.3">
      <c r="A40" s="1" t="s">
        <v>18</v>
      </c>
      <c r="B40" t="s">
        <v>25</v>
      </c>
      <c r="C40" s="3" t="s">
        <v>6</v>
      </c>
      <c r="D40" s="1">
        <f t="shared" si="2"/>
        <v>8.9849999999999994</v>
      </c>
      <c r="E40" s="1">
        <f t="shared" si="3"/>
        <v>10.14</v>
      </c>
      <c r="F40" s="1">
        <v>5.52</v>
      </c>
      <c r="G40" s="1">
        <v>2.31</v>
      </c>
    </row>
    <row r="41" spans="1:7" s="1" customFormat="1" x14ac:dyDescent="0.3">
      <c r="A41" s="1" t="s">
        <v>18</v>
      </c>
      <c r="B41" t="s">
        <v>25</v>
      </c>
      <c r="C41" s="3" t="s">
        <v>7</v>
      </c>
      <c r="D41" s="1">
        <f t="shared" si="2"/>
        <v>51.424999999999997</v>
      </c>
      <c r="E41" s="1">
        <f t="shared" si="3"/>
        <v>53.7</v>
      </c>
      <c r="F41" s="1">
        <v>44.6</v>
      </c>
      <c r="G41" s="1">
        <v>4.55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Upadhyay</dc:creator>
  <cp:lastModifiedBy>Manisha Dayaala</cp:lastModifiedBy>
  <dcterms:created xsi:type="dcterms:W3CDTF">2024-11-27T03:28:43Z</dcterms:created>
  <dcterms:modified xsi:type="dcterms:W3CDTF">2025-06-25T06:22:58Z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c544ca-bb84-4280-906e-934547e1d30c_Enabled">
    <vt:lpwstr>true</vt:lpwstr>
  </property>
  <property fmtid="{D5CDD505-2E9C-101B-9397-08002B2CF9AE}" pid="3" name="MSIP_Label_a8c544ca-bb84-4280-906e-934547e1d30c_SetDate">
    <vt:lpwstr>2024-11-27T03:29:08Z</vt:lpwstr>
  </property>
  <property fmtid="{D5CDD505-2E9C-101B-9397-08002B2CF9AE}" pid="4" name="MSIP_Label_a8c544ca-bb84-4280-906e-934547e1d30c_Method">
    <vt:lpwstr>Privileged</vt:lpwstr>
  </property>
  <property fmtid="{D5CDD505-2E9C-101B-9397-08002B2CF9AE}" pid="5" name="MSIP_Label_a8c544ca-bb84-4280-906e-934547e1d30c_Name">
    <vt:lpwstr>Internal - General Use</vt:lpwstr>
  </property>
  <property fmtid="{D5CDD505-2E9C-101B-9397-08002B2CF9AE}" pid="6" name="MSIP_Label_a8c544ca-bb84-4280-906e-934547e1d30c_SiteId">
    <vt:lpwstr>258ac4e4-146a-411e-9dc8-79a9e12fd6da</vt:lpwstr>
  </property>
  <property fmtid="{D5CDD505-2E9C-101B-9397-08002B2CF9AE}" pid="7" name="MSIP_Label_a8c544ca-bb84-4280-906e-934547e1d30c_ActionId">
    <vt:lpwstr>b490aa9a-50bc-431e-972e-e79e4e60c7a5</vt:lpwstr>
  </property>
  <property fmtid="{D5CDD505-2E9C-101B-9397-08002B2CF9AE}" pid="8" name="MSIP_Label_a8c544ca-bb84-4280-906e-934547e1d30c_ContentBits">
    <vt:lpwstr>2</vt:lpwstr>
  </property>
</Properties>
</file>