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FGpeenya\"/>
    </mc:Choice>
  </mc:AlternateContent>
  <xr:revisionPtr revIDLastSave="0" documentId="13_ncr:1_{4D83DCC4-4A0A-4FEA-BF77-9E4D3199FF11}" xr6:coauthVersionLast="47" xr6:coauthVersionMax="47" xr10:uidLastSave="{00000000-0000-0000-0000-000000000000}"/>
  <bookViews>
    <workbookView xWindow="3384" yWindow="3384" windowWidth="17280" windowHeight="9912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D2" i="2"/>
</calcChain>
</file>

<file path=xl/sharedStrings.xml><?xml version="1.0" encoding="utf-8"?>
<sst xmlns="http://schemas.openxmlformats.org/spreadsheetml/2006/main" count="142" uniqueCount="30">
  <si>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</si>
  <si>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</si>
  <si>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</si>
  <si>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</si>
  <si>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</si>
  <si>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</si>
  <si>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</si>
  <si>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</si>
  <si>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</si>
  <si>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 xml:space="preserve">Dry off oven Blower FDE </t>
  </si>
  <si>
    <t xml:space="preserve">Dry off oven Blower FNDE </t>
  </si>
  <si>
    <t xml:space="preserve">Dry off oven Blower MDE </t>
  </si>
  <si>
    <t xml:space="preserve">FG Primary Booth Exhaust Fan FDE </t>
  </si>
  <si>
    <t xml:space="preserve">FG Primary Booth Exhaust Fan FNDE </t>
  </si>
  <si>
    <t xml:space="preserve">FG Primary Booth Exhaust Fan MDE </t>
  </si>
  <si>
    <t xml:space="preserve">FG Topcoat Booth Exhaust Fan FDE </t>
  </si>
  <si>
    <t>FG Topcoat Booth Exhaust Fan FNDE</t>
  </si>
  <si>
    <t>FG Topcoat Booth Exhaust Fan MDE</t>
  </si>
  <si>
    <t xml:space="preserve">Dry off oven Blower Motor </t>
  </si>
  <si>
    <t xml:space="preserve">FG Primary Booth Exhaust Fan Motor </t>
  </si>
  <si>
    <t xml:space="preserve">FG Topcoat Booth Exhaust Fan Motor </t>
  </si>
  <si>
    <t>Dry off oven Blower Fan_FDE</t>
  </si>
  <si>
    <t>Dry off oven Blower Fan_FNDE</t>
  </si>
  <si>
    <t>FG Primary Booth Exhaust Fan Fan_FDE</t>
  </si>
  <si>
    <t>FG Primary Booth Exhaust Fan Fan_FNDE</t>
  </si>
  <si>
    <t>FG Topcoat Booth Exhaust Fan Fan_FDE</t>
  </si>
  <si>
    <t>FG Topcoat Booth Exhaust Fan Fan_FNDE</t>
  </si>
  <si>
    <t>Asset name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</si>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</sst>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6"/>
  <sheetViews>
    <sheetView tabSelected="1" workbookViewId="0">
      <selection activeCell="G6" sqref="G6"/>
    </sheetView>
  </sheetViews>
  <sheetFormatPr defaultRowHeight="14.4" x14ac:dyDescent="0.3"/>
  <cols>
    <col min="1" max="1" width="32.77734375" customWidth="1"/>
    <col min="2" max="2" width="34.33203125" customWidth="1"/>
    <col min="3" max="3" width="9.5546875" customWidth="1"/>
    <col min="4" max="4" width="16.33203125" customWidth="1"/>
    <col min="5" max="5" width="16.44140625" customWidth="1"/>
    <col min="6" max="6" width="27" customWidth="1"/>
    <col min="7" max="7" width="25.44140625" customWidth="1"/>
  </cols>
  <sheetData>
    <row r="1" spans="1:7" s="4" customFormat="1" x14ac:dyDescent="0.3">
      <c r="A1" s="3" t="s">
        <v>27</v>
      </c>
      <c r="B1" s="2" t="s">
        <v>0</v>
      </c>
      <c r="C1" s="3" t="s">
        <v>7</v>
      </c>
      <c r="D1" s="2" t="s">
        <v>1</v>
      </c>
      <c r="E1" s="2" t="s">
        <v>8</v>
      </c>
      <c r="F1" s="3" t="s">
        <v>28</v>
      </c>
      <c r="G1" s="3" t="s">
        <v>29</v>
      </c>
    </row>
    <row r="2" spans="1:7" s="1" customFormat="1" x14ac:dyDescent="0.3">
      <c r="A2" s="1" t="s">
        <v>9</v>
      </c>
      <c r="B2" t="s">
        <v>21</v>
      </c>
      <c r="C2" s="1" t="s">
        <v>2</v>
      </c>
      <c r="D2" s="1">
        <f t="shared" ref="D2:D46" si="0">F2+1.5*G2</f>
        <v>66.252506387771234</v>
      </c>
      <c r="E2" s="1">
        <f t="shared" ref="E2:E46" si="1">F2+2*G2</f>
        <v>73.814205026119225</v>
      </c>
      <c r="F2" s="1">
        <v>43.567410472727268</v>
      </c>
      <c r="G2" s="1">
        <v>15.123397276695981</v>
      </c>
    </row>
    <row r="3" spans="1:7" s="1" customFormat="1" x14ac:dyDescent="0.3">
      <c r="A3" s="1" t="s">
        <v>9</v>
      </c>
      <c r="B3" t="s">
        <v>21</v>
      </c>
      <c r="C3" s="1" t="s">
        <v>4</v>
      </c>
      <c r="D3" s="1">
        <f t="shared" si="0"/>
        <v>0.93107691026001504</v>
      </c>
      <c r="E3" s="1">
        <f t="shared" si="1"/>
        <v>0.99436319173811294</v>
      </c>
      <c r="F3" s="1">
        <v>0.74121806582572136</v>
      </c>
      <c r="G3" s="1">
        <v>0.12657256295619579</v>
      </c>
    </row>
    <row r="4" spans="1:7" s="1" customFormat="1" x14ac:dyDescent="0.3">
      <c r="A4" s="1" t="s">
        <v>9</v>
      </c>
      <c r="B4" t="s">
        <v>21</v>
      </c>
      <c r="C4" s="1" t="s">
        <v>3</v>
      </c>
      <c r="D4" s="1">
        <f t="shared" si="0"/>
        <v>4.0550714709863538</v>
      </c>
      <c r="E4" s="1">
        <f t="shared" si="1"/>
        <v>4.6800144425545476</v>
      </c>
      <c r="F4" s="1">
        <v>2.180242556281772</v>
      </c>
      <c r="G4" s="1">
        <v>1.249885943136388</v>
      </c>
    </row>
    <row r="5" spans="1:7" s="1" customFormat="1" x14ac:dyDescent="0.3">
      <c r="A5" s="1" t="s">
        <v>9</v>
      </c>
      <c r="B5" t="s">
        <v>21</v>
      </c>
      <c r="C5" s="1" t="s">
        <v>5</v>
      </c>
      <c r="D5" s="1">
        <f t="shared" si="0"/>
        <v>2.6463496357642935</v>
      </c>
      <c r="E5" s="1">
        <f t="shared" si="1"/>
        <v>2.8268450217673378</v>
      </c>
      <c r="F5" s="1">
        <v>2.104863477755162</v>
      </c>
      <c r="G5" s="1">
        <v>0.36099077200608781</v>
      </c>
    </row>
    <row r="6" spans="1:7" s="1" customFormat="1" x14ac:dyDescent="0.3">
      <c r="A6" s="1" t="s">
        <v>9</v>
      </c>
      <c r="B6" t="s">
        <v>21</v>
      </c>
      <c r="C6" s="1" t="s">
        <v>6</v>
      </c>
      <c r="D6" s="1">
        <f t="shared" si="0"/>
        <v>53.452615236116927</v>
      </c>
      <c r="E6" s="1">
        <f t="shared" si="1"/>
        <v>57.986467465918295</v>
      </c>
      <c r="F6" s="1">
        <v>39.851058546712807</v>
      </c>
      <c r="G6" s="1">
        <v>9.0677044596027443</v>
      </c>
    </row>
    <row r="7" spans="1:7" s="1" customFormat="1" x14ac:dyDescent="0.3">
      <c r="A7" s="1" t="s">
        <v>10</v>
      </c>
      <c r="B7" t="s">
        <v>22</v>
      </c>
      <c r="C7" s="1" t="s">
        <v>2</v>
      </c>
      <c r="D7" s="1">
        <f t="shared" si="0"/>
        <v>187.418237359697</v>
      </c>
      <c r="E7" s="1">
        <f t="shared" si="1"/>
        <v>213.79940139259298</v>
      </c>
      <c r="F7" s="1">
        <v>108.274745261009</v>
      </c>
      <c r="G7" s="1">
        <v>52.762328065791998</v>
      </c>
    </row>
    <row r="8" spans="1:7" s="1" customFormat="1" x14ac:dyDescent="0.3">
      <c r="A8" s="1" t="s">
        <v>10</v>
      </c>
      <c r="B8" t="s">
        <v>22</v>
      </c>
      <c r="C8" s="1" t="s">
        <v>4</v>
      </c>
      <c r="D8" s="1">
        <f t="shared" si="0"/>
        <v>0.88463751897858756</v>
      </c>
      <c r="E8" s="1">
        <f t="shared" si="1"/>
        <v>0.9703042035303151</v>
      </c>
      <c r="F8" s="1">
        <v>0.62763746532340492</v>
      </c>
      <c r="G8" s="1">
        <v>0.17133336910345509</v>
      </c>
    </row>
    <row r="9" spans="1:7" s="1" customFormat="1" x14ac:dyDescent="0.3">
      <c r="A9" s="1" t="s">
        <v>10</v>
      </c>
      <c r="B9" t="s">
        <v>22</v>
      </c>
      <c r="C9" s="1" t="s">
        <v>3</v>
      </c>
      <c r="D9" s="1">
        <f t="shared" si="0"/>
        <v>1.8937681329449907</v>
      </c>
      <c r="E9" s="1">
        <f t="shared" si="1"/>
        <v>2.0835403094271401</v>
      </c>
      <c r="F9" s="1">
        <v>1.3244516034985421</v>
      </c>
      <c r="G9" s="1">
        <v>0.379544352964299</v>
      </c>
    </row>
    <row r="10" spans="1:7" s="1" customFormat="1" x14ac:dyDescent="0.3">
      <c r="A10" s="1" t="s">
        <v>10</v>
      </c>
      <c r="B10" t="s">
        <v>22</v>
      </c>
      <c r="C10" s="1" t="s">
        <v>5</v>
      </c>
      <c r="D10" s="1">
        <f t="shared" si="0"/>
        <v>3.1857295752842716</v>
      </c>
      <c r="E10" s="1">
        <f t="shared" si="1"/>
        <v>3.3475201743451075</v>
      </c>
      <c r="F10" s="1">
        <v>2.7003577781017638</v>
      </c>
      <c r="G10" s="1">
        <v>0.32358119812167191</v>
      </c>
    </row>
    <row r="11" spans="1:7" s="1" customFormat="1" x14ac:dyDescent="0.3">
      <c r="A11" s="1" t="s">
        <v>10</v>
      </c>
      <c r="B11" t="s">
        <v>22</v>
      </c>
      <c r="C11" s="1" t="s">
        <v>6</v>
      </c>
      <c r="D11" s="1">
        <f t="shared" si="0"/>
        <v>40.104132567116856</v>
      </c>
      <c r="E11" s="1">
        <f t="shared" si="1"/>
        <v>42.179054791399324</v>
      </c>
      <c r="F11" s="1">
        <v>33.879365894269462</v>
      </c>
      <c r="G11" s="1">
        <v>4.1498444485649308</v>
      </c>
    </row>
    <row r="12" spans="1:7" s="1" customFormat="1" x14ac:dyDescent="0.3">
      <c r="A12" s="1" t="s">
        <v>11</v>
      </c>
      <c r="B12" t="s">
        <v>18</v>
      </c>
      <c r="C12" s="1" t="s">
        <v>2</v>
      </c>
      <c r="D12" s="1">
        <f t="shared" si="0"/>
        <v>6.3134084459530753</v>
      </c>
      <c r="E12" s="1">
        <f t="shared" si="1"/>
        <v>7.460450003146347</v>
      </c>
      <c r="F12" s="1">
        <v>2.8722837743732592</v>
      </c>
      <c r="G12" s="1">
        <v>2.2940831143865439</v>
      </c>
    </row>
    <row r="13" spans="1:7" s="1" customFormat="1" x14ac:dyDescent="0.3">
      <c r="A13" s="1" t="s">
        <v>11</v>
      </c>
      <c r="B13" t="s">
        <v>18</v>
      </c>
      <c r="C13" s="1" t="s">
        <v>4</v>
      </c>
      <c r="D13" s="1">
        <f t="shared" si="0"/>
        <v>8.2408098218178605</v>
      </c>
      <c r="E13" s="1">
        <f t="shared" si="1"/>
        <v>9.3776382323691685</v>
      </c>
      <c r="F13" s="1">
        <v>4.8303245901639347</v>
      </c>
      <c r="G13" s="1">
        <v>2.2736568211026169</v>
      </c>
    </row>
    <row r="14" spans="1:7" s="1" customFormat="1" x14ac:dyDescent="0.3">
      <c r="A14" s="1" t="s">
        <v>11</v>
      </c>
      <c r="B14" t="s">
        <v>18</v>
      </c>
      <c r="C14" s="1" t="s">
        <v>3</v>
      </c>
      <c r="D14" s="1">
        <f t="shared" si="0"/>
        <v>2.3638892262612523</v>
      </c>
      <c r="E14" s="1">
        <f t="shared" si="1"/>
        <v>2.5122765441059123</v>
      </c>
      <c r="F14" s="1">
        <v>1.9187272727272731</v>
      </c>
      <c r="G14" s="1">
        <v>0.2967746356893195</v>
      </c>
    </row>
    <row r="15" spans="1:7" s="1" customFormat="1" x14ac:dyDescent="0.3">
      <c r="A15" s="1" t="s">
        <v>11</v>
      </c>
      <c r="B15" t="s">
        <v>18</v>
      </c>
      <c r="C15" s="1" t="s">
        <v>5</v>
      </c>
      <c r="D15" s="1">
        <f t="shared" si="0"/>
        <v>1.279089349309682</v>
      </c>
      <c r="E15" s="1">
        <f t="shared" si="1"/>
        <v>1.3439459992678722</v>
      </c>
      <c r="F15" s="1">
        <v>1.0845193994351121</v>
      </c>
      <c r="G15" s="1">
        <v>0.12971329991638</v>
      </c>
    </row>
    <row r="16" spans="1:7" s="1" customFormat="1" x14ac:dyDescent="0.3">
      <c r="A16" s="1" t="s">
        <v>11</v>
      </c>
      <c r="B16" t="s">
        <v>18</v>
      </c>
      <c r="C16" s="1" t="s">
        <v>6</v>
      </c>
      <c r="D16" s="1">
        <f t="shared" si="0"/>
        <v>50.129345163331877</v>
      </c>
      <c r="E16" s="1">
        <f t="shared" si="1"/>
        <v>52.579662093042202</v>
      </c>
      <c r="F16" s="1">
        <v>42.778394374200893</v>
      </c>
      <c r="G16" s="1">
        <v>4.9006338594206538</v>
      </c>
    </row>
    <row r="17" spans="1:7" s="1" customFormat="1" x14ac:dyDescent="0.3">
      <c r="A17" s="1" t="s">
        <v>12</v>
      </c>
      <c r="B17" t="s">
        <v>23</v>
      </c>
      <c r="C17" s="1" t="s">
        <v>2</v>
      </c>
      <c r="D17" s="1">
        <f t="shared" si="0"/>
        <v>46.387257069316533</v>
      </c>
      <c r="E17" s="1">
        <f t="shared" si="1"/>
        <v>55.433948601889547</v>
      </c>
      <c r="F17" s="1">
        <v>19.24718247159749</v>
      </c>
      <c r="G17" s="1">
        <v>18.093383065146028</v>
      </c>
    </row>
    <row r="18" spans="1:7" s="1" customFormat="1" x14ac:dyDescent="0.3">
      <c r="A18" s="1" t="s">
        <v>12</v>
      </c>
      <c r="B18" t="s">
        <v>23</v>
      </c>
      <c r="C18" s="1" t="s">
        <v>4</v>
      </c>
      <c r="D18" s="1">
        <f t="shared" si="0"/>
        <v>22.552166003166651</v>
      </c>
      <c r="E18" s="1">
        <f t="shared" si="1"/>
        <v>25.025278641833179</v>
      </c>
      <c r="F18" s="1">
        <v>15.13282808716707</v>
      </c>
      <c r="G18" s="1">
        <v>4.9462252773330544</v>
      </c>
    </row>
    <row r="19" spans="1:7" s="1" customFormat="1" x14ac:dyDescent="0.3">
      <c r="A19" s="1" t="s">
        <v>12</v>
      </c>
      <c r="B19" t="s">
        <v>23</v>
      </c>
      <c r="C19" s="1" t="s">
        <v>3</v>
      </c>
      <c r="D19" s="1">
        <f t="shared" si="0"/>
        <v>20.390264395629465</v>
      </c>
      <c r="E19" s="1">
        <f t="shared" si="1"/>
        <v>22.70335449184563</v>
      </c>
      <c r="F19" s="1">
        <v>13.450994106980961</v>
      </c>
      <c r="G19" s="1">
        <v>4.6261801924323356</v>
      </c>
    </row>
    <row r="20" spans="1:7" s="1" customFormat="1" x14ac:dyDescent="0.3">
      <c r="A20" s="1" t="s">
        <v>12</v>
      </c>
      <c r="B20" t="s">
        <v>23</v>
      </c>
      <c r="C20" s="1" t="s">
        <v>5</v>
      </c>
      <c r="D20" s="1">
        <f t="shared" si="0"/>
        <v>45.402473634898527</v>
      </c>
      <c r="E20" s="1">
        <f t="shared" si="1"/>
        <v>51.843636385305217</v>
      </c>
      <c r="F20" s="1">
        <v>26.07898538367844</v>
      </c>
      <c r="G20" s="1">
        <v>12.882325500813391</v>
      </c>
    </row>
    <row r="21" spans="1:7" s="1" customFormat="1" x14ac:dyDescent="0.3">
      <c r="A21" s="1" t="s">
        <v>12</v>
      </c>
      <c r="B21" t="s">
        <v>23</v>
      </c>
      <c r="C21" s="1" t="s">
        <v>6</v>
      </c>
      <c r="D21" s="1">
        <f t="shared" si="0"/>
        <v>43.194891957954454</v>
      </c>
      <c r="E21" s="1">
        <f t="shared" si="1"/>
        <v>45.388947370922736</v>
      </c>
      <c r="F21" s="1">
        <v>36.612725719049607</v>
      </c>
      <c r="G21" s="1">
        <v>4.3881108259365647</v>
      </c>
    </row>
    <row r="22" spans="1:7" s="1" customFormat="1" x14ac:dyDescent="0.3">
      <c r="A22" s="1" t="s">
        <v>13</v>
      </c>
      <c r="B22" t="s">
        <v>24</v>
      </c>
      <c r="C22" s="1" t="s">
        <v>2</v>
      </c>
      <c r="D22" s="1">
        <f t="shared" si="0"/>
        <v>34.436034209402024</v>
      </c>
      <c r="E22" s="1">
        <f t="shared" si="1"/>
        <v>40.79703468673879</v>
      </c>
      <c r="F22" s="1">
        <v>15.353032777391711</v>
      </c>
      <c r="G22" s="1">
        <v>12.72200095467354</v>
      </c>
    </row>
    <row r="23" spans="1:7" s="1" customFormat="1" x14ac:dyDescent="0.3">
      <c r="A23" s="1" t="s">
        <v>13</v>
      </c>
      <c r="B23" t="s">
        <v>24</v>
      </c>
      <c r="C23" s="1" t="s">
        <v>4</v>
      </c>
      <c r="D23" s="1">
        <f t="shared" si="0"/>
        <v>16.694457610486456</v>
      </c>
      <c r="E23" s="1">
        <f t="shared" si="1"/>
        <v>18.64004227046075</v>
      </c>
      <c r="F23" s="1">
        <v>10.85770363056357</v>
      </c>
      <c r="G23" s="1">
        <v>3.8911693199485899</v>
      </c>
    </row>
    <row r="24" spans="1:7" s="1" customFormat="1" x14ac:dyDescent="0.3">
      <c r="A24" s="1" t="s">
        <v>13</v>
      </c>
      <c r="B24" t="s">
        <v>24</v>
      </c>
      <c r="C24" s="1" t="s">
        <v>3</v>
      </c>
      <c r="D24" s="1">
        <f t="shared" si="0"/>
        <v>16.156658705805135</v>
      </c>
      <c r="E24" s="1">
        <f t="shared" si="1"/>
        <v>17.881006771973755</v>
      </c>
      <c r="F24" s="1">
        <v>10.98361450729927</v>
      </c>
      <c r="G24" s="1">
        <v>3.448696132337242</v>
      </c>
    </row>
    <row r="25" spans="1:7" s="1" customFormat="1" x14ac:dyDescent="0.3">
      <c r="A25" s="1" t="s">
        <v>13</v>
      </c>
      <c r="B25" t="s">
        <v>24</v>
      </c>
      <c r="C25" s="1" t="s">
        <v>5</v>
      </c>
      <c r="D25" s="1">
        <f t="shared" si="0"/>
        <v>47.02373118415543</v>
      </c>
      <c r="E25" s="1">
        <f t="shared" si="1"/>
        <v>53.68386535976903</v>
      </c>
      <c r="F25" s="1">
        <v>27.043328657314628</v>
      </c>
      <c r="G25" s="1">
        <v>13.320268351227201</v>
      </c>
    </row>
    <row r="26" spans="1:7" s="1" customFormat="1" x14ac:dyDescent="0.3">
      <c r="A26" s="1" t="s">
        <v>13</v>
      </c>
      <c r="B26" t="s">
        <v>24</v>
      </c>
      <c r="C26" s="1" t="s">
        <v>6</v>
      </c>
      <c r="D26" s="1">
        <f t="shared" si="0"/>
        <v>35.769113037346415</v>
      </c>
      <c r="E26" s="1">
        <f t="shared" si="1"/>
        <v>37.701394061409623</v>
      </c>
      <c r="F26" s="1">
        <v>29.972269965156791</v>
      </c>
      <c r="G26" s="1">
        <v>3.8645620481264151</v>
      </c>
    </row>
    <row r="27" spans="1:7" s="1" customFormat="1" x14ac:dyDescent="0.3">
      <c r="A27" s="1" t="s">
        <v>14</v>
      </c>
      <c r="B27" t="s">
        <v>19</v>
      </c>
      <c r="C27" s="1" t="s">
        <v>2</v>
      </c>
      <c r="D27" s="1">
        <f t="shared" si="0"/>
        <v>39.570050138336555</v>
      </c>
      <c r="E27" s="1">
        <f t="shared" si="1"/>
        <v>47.243219646826958</v>
      </c>
      <c r="F27" s="1">
        <v>16.550541612865359</v>
      </c>
      <c r="G27" s="1">
        <v>15.346339016980799</v>
      </c>
    </row>
    <row r="28" spans="1:7" s="1" customFormat="1" x14ac:dyDescent="0.3">
      <c r="A28" s="1" t="s">
        <v>14</v>
      </c>
      <c r="B28" t="s">
        <v>19</v>
      </c>
      <c r="C28" s="1" t="s">
        <v>4</v>
      </c>
      <c r="D28" s="1">
        <f t="shared" si="0"/>
        <v>54.807228735666193</v>
      </c>
      <c r="E28" s="1">
        <f t="shared" si="1"/>
        <v>61.81584669230967</v>
      </c>
      <c r="F28" s="1">
        <v>33.781374865735771</v>
      </c>
      <c r="G28" s="1">
        <v>14.01723591328695</v>
      </c>
    </row>
    <row r="29" spans="1:7" s="1" customFormat="1" x14ac:dyDescent="0.3">
      <c r="A29" s="1" t="s">
        <v>14</v>
      </c>
      <c r="B29" t="s">
        <v>19</v>
      </c>
      <c r="C29" s="1" t="s">
        <v>3</v>
      </c>
      <c r="D29" s="1">
        <f t="shared" si="0"/>
        <v>23.656540297729943</v>
      </c>
      <c r="E29" s="1">
        <f t="shared" si="1"/>
        <v>26.176823298406127</v>
      </c>
      <c r="F29" s="1">
        <v>16.095691295701389</v>
      </c>
      <c r="G29" s="1">
        <v>5.040566001352369</v>
      </c>
    </row>
    <row r="30" spans="1:7" s="1" customFormat="1" x14ac:dyDescent="0.3">
      <c r="A30" s="1" t="s">
        <v>14</v>
      </c>
      <c r="B30" t="s">
        <v>19</v>
      </c>
      <c r="C30" s="1" t="s">
        <v>5</v>
      </c>
      <c r="D30" s="1">
        <f t="shared" si="0"/>
        <v>53.038399718286371</v>
      </c>
      <c r="E30" s="1">
        <f t="shared" si="1"/>
        <v>60.162469710703206</v>
      </c>
      <c r="F30" s="1">
        <v>31.666189741035851</v>
      </c>
      <c r="G30" s="1">
        <v>14.24813998483368</v>
      </c>
    </row>
    <row r="31" spans="1:7" s="1" customFormat="1" x14ac:dyDescent="0.3">
      <c r="A31" s="1" t="s">
        <v>14</v>
      </c>
      <c r="B31" t="s">
        <v>19</v>
      </c>
      <c r="C31" s="1" t="s">
        <v>6</v>
      </c>
      <c r="D31" s="1">
        <f t="shared" si="0"/>
        <v>52.425295015099223</v>
      </c>
      <c r="E31" s="1">
        <f t="shared" si="1"/>
        <v>55.098195711269398</v>
      </c>
      <c r="F31" s="1">
        <v>44.406592926588701</v>
      </c>
      <c r="G31" s="1">
        <v>5.3458013923403476</v>
      </c>
    </row>
    <row r="32" spans="1:7" s="1" customFormat="1" x14ac:dyDescent="0.3">
      <c r="A32" s="1" t="s">
        <v>15</v>
      </c>
      <c r="B32" t="s">
        <v>25</v>
      </c>
      <c r="C32" s="1" t="s">
        <v>2</v>
      </c>
      <c r="D32" s="1">
        <f t="shared" si="0"/>
        <v>150.87077941844933</v>
      </c>
      <c r="E32" s="1">
        <f t="shared" si="1"/>
        <v>182.51748001992615</v>
      </c>
      <c r="F32" s="1">
        <v>55.930677614018798</v>
      </c>
      <c r="G32" s="1">
        <v>63.293401202953682</v>
      </c>
    </row>
    <row r="33" spans="1:7" s="1" customFormat="1" x14ac:dyDescent="0.3">
      <c r="A33" s="1" t="s">
        <v>15</v>
      </c>
      <c r="B33" t="s">
        <v>25</v>
      </c>
      <c r="C33" s="1" t="s">
        <v>4</v>
      </c>
      <c r="D33" s="1">
        <f t="shared" si="0"/>
        <v>8.3922977466789046</v>
      </c>
      <c r="E33" s="1">
        <f t="shared" si="1"/>
        <v>9.401333710395992</v>
      </c>
      <c r="F33" s="1">
        <v>5.3651898555276389</v>
      </c>
      <c r="G33" s="1">
        <v>2.018071927434177</v>
      </c>
    </row>
    <row r="34" spans="1:7" s="1" customFormat="1" x14ac:dyDescent="0.3">
      <c r="A34" s="1" t="s">
        <v>15</v>
      </c>
      <c r="B34" t="s">
        <v>25</v>
      </c>
      <c r="C34" s="1" t="s">
        <v>3</v>
      </c>
      <c r="D34" s="1">
        <f t="shared" si="0"/>
        <v>8.3358216869460353</v>
      </c>
      <c r="E34" s="1">
        <f t="shared" si="1"/>
        <v>10.062173352699071</v>
      </c>
      <c r="F34" s="1">
        <v>3.1567666896869251</v>
      </c>
      <c r="G34" s="1">
        <v>3.4527033315060729</v>
      </c>
    </row>
    <row r="35" spans="1:7" s="1" customFormat="1" x14ac:dyDescent="0.3">
      <c r="A35" s="1" t="s">
        <v>15</v>
      </c>
      <c r="B35" t="s">
        <v>25</v>
      </c>
      <c r="C35" s="1" t="s">
        <v>5</v>
      </c>
      <c r="D35" s="1">
        <f t="shared" si="0"/>
        <v>10.967236968709177</v>
      </c>
      <c r="E35" s="1">
        <f t="shared" si="1"/>
        <v>12.072088299373931</v>
      </c>
      <c r="F35" s="1">
        <v>7.6526829767149138</v>
      </c>
      <c r="G35" s="1">
        <v>2.209702661329509</v>
      </c>
    </row>
    <row r="36" spans="1:7" s="1" customFormat="1" x14ac:dyDescent="0.3">
      <c r="A36" s="1" t="s">
        <v>15</v>
      </c>
      <c r="B36" t="s">
        <v>25</v>
      </c>
      <c r="C36" s="1" t="s">
        <v>6</v>
      </c>
      <c r="D36" s="1">
        <f t="shared" si="0"/>
        <v>39.51721569818654</v>
      </c>
      <c r="E36" s="1">
        <f t="shared" si="1"/>
        <v>41.666435491616738</v>
      </c>
      <c r="F36" s="1">
        <v>33.069556317895938</v>
      </c>
      <c r="G36" s="1">
        <v>4.2984395868604022</v>
      </c>
    </row>
    <row r="37" spans="1:7" s="1" customFormat="1" x14ac:dyDescent="0.3">
      <c r="A37" s="1" t="s">
        <v>16</v>
      </c>
      <c r="B37" t="s">
        <v>26</v>
      </c>
      <c r="C37" s="1" t="s">
        <v>2</v>
      </c>
      <c r="D37" s="1">
        <f t="shared" si="0"/>
        <v>20.501878035611547</v>
      </c>
      <c r="E37" s="1">
        <f t="shared" si="1"/>
        <v>25.218971600652871</v>
      </c>
      <c r="F37" s="1">
        <v>6.3505973404875773</v>
      </c>
      <c r="G37" s="1">
        <v>9.4341871300826465</v>
      </c>
    </row>
    <row r="38" spans="1:7" s="1" customFormat="1" x14ac:dyDescent="0.3">
      <c r="A38" s="1" t="s">
        <v>16</v>
      </c>
      <c r="B38" t="s">
        <v>26</v>
      </c>
      <c r="C38" s="1" t="s">
        <v>4</v>
      </c>
      <c r="D38" s="1">
        <f t="shared" si="0"/>
        <v>5.4795518727425669</v>
      </c>
      <c r="E38" s="1">
        <f t="shared" si="1"/>
        <v>6.2044854629850512</v>
      </c>
      <c r="F38" s="1">
        <v>3.3047511020151128</v>
      </c>
      <c r="G38" s="1">
        <v>1.449867180484969</v>
      </c>
    </row>
    <row r="39" spans="1:7" s="1" customFormat="1" x14ac:dyDescent="0.3">
      <c r="A39" s="1" t="s">
        <v>16</v>
      </c>
      <c r="B39" t="s">
        <v>26</v>
      </c>
      <c r="C39" s="1" t="s">
        <v>3</v>
      </c>
      <c r="D39" s="1">
        <f t="shared" si="0"/>
        <v>5.7381198520061778</v>
      </c>
      <c r="E39" s="1">
        <f t="shared" si="1"/>
        <v>6.4284881320989324</v>
      </c>
      <c r="F39" s="1">
        <v>3.667015011727913</v>
      </c>
      <c r="G39" s="1">
        <v>1.3807365601855099</v>
      </c>
    </row>
    <row r="40" spans="1:7" s="1" customFormat="1" x14ac:dyDescent="0.3">
      <c r="A40" s="1" t="s">
        <v>16</v>
      </c>
      <c r="B40" t="s">
        <v>26</v>
      </c>
      <c r="C40" s="1" t="s">
        <v>5</v>
      </c>
      <c r="D40" s="1">
        <f t="shared" si="0"/>
        <v>4.403782621050226</v>
      </c>
      <c r="E40" s="1">
        <f t="shared" si="1"/>
        <v>4.89281625279731</v>
      </c>
      <c r="F40" s="1">
        <v>2.936681725808973</v>
      </c>
      <c r="G40" s="1">
        <v>0.97806726349416861</v>
      </c>
    </row>
    <row r="41" spans="1:7" s="1" customFormat="1" x14ac:dyDescent="0.3">
      <c r="A41" s="1" t="s">
        <v>16</v>
      </c>
      <c r="B41" t="s">
        <v>26</v>
      </c>
      <c r="C41" s="1" t="s">
        <v>6</v>
      </c>
      <c r="D41" s="1">
        <f t="shared" si="0"/>
        <v>71.431284316734562</v>
      </c>
      <c r="E41" s="1">
        <f t="shared" si="1"/>
        <v>75.669458855330078</v>
      </c>
      <c r="F41" s="1">
        <v>58.716760700948001</v>
      </c>
      <c r="G41" s="1">
        <v>8.4763490771910419</v>
      </c>
    </row>
    <row r="42" spans="1:7" s="1" customFormat="1" x14ac:dyDescent="0.3">
      <c r="A42" s="1" t="s">
        <v>17</v>
      </c>
      <c r="B42" t="s">
        <v>20</v>
      </c>
      <c r="C42" s="1" t="s">
        <v>2</v>
      </c>
      <c r="D42" s="1">
        <f t="shared" si="0"/>
        <v>326.73378724335703</v>
      </c>
      <c r="E42" s="1">
        <f t="shared" si="1"/>
        <v>367.07037838143157</v>
      </c>
      <c r="F42" s="1">
        <v>205.72401382913341</v>
      </c>
      <c r="G42" s="1">
        <v>80.673182276149078</v>
      </c>
    </row>
    <row r="43" spans="1:7" s="1" customFormat="1" x14ac:dyDescent="0.3">
      <c r="A43" s="1" t="s">
        <v>17</v>
      </c>
      <c r="B43" t="s">
        <v>20</v>
      </c>
      <c r="C43" s="1" t="s">
        <v>4</v>
      </c>
      <c r="D43" s="1">
        <f t="shared" si="0"/>
        <v>11.805691989176255</v>
      </c>
      <c r="E43" s="1">
        <f t="shared" si="1"/>
        <v>13.674066508682696</v>
      </c>
      <c r="F43" s="1">
        <v>6.2005684306569346</v>
      </c>
      <c r="G43" s="1">
        <v>3.7367490390128801</v>
      </c>
    </row>
    <row r="44" spans="1:7" s="1" customFormat="1" x14ac:dyDescent="0.3">
      <c r="A44" s="1" t="s">
        <v>17</v>
      </c>
      <c r="B44" t="s">
        <v>20</v>
      </c>
      <c r="C44" s="1" t="s">
        <v>3</v>
      </c>
      <c r="D44" s="1">
        <f t="shared" si="0"/>
        <v>11.10858383086819</v>
      </c>
      <c r="E44" s="1">
        <f t="shared" si="1"/>
        <v>12.290888154215741</v>
      </c>
      <c r="F44" s="1">
        <v>7.561670860825533</v>
      </c>
      <c r="G44" s="1">
        <v>2.3646086466951042</v>
      </c>
    </row>
    <row r="45" spans="1:7" s="1" customFormat="1" x14ac:dyDescent="0.3">
      <c r="A45" s="1" t="s">
        <v>17</v>
      </c>
      <c r="B45" t="s">
        <v>20</v>
      </c>
      <c r="C45" s="1" t="s">
        <v>5</v>
      </c>
      <c r="D45" s="1">
        <f t="shared" si="0"/>
        <v>8.1509974804060619</v>
      </c>
      <c r="E45" s="1">
        <f t="shared" si="1"/>
        <v>8.9472270831098477</v>
      </c>
      <c r="F45" s="1">
        <v>5.7623086722947043</v>
      </c>
      <c r="G45" s="1">
        <v>1.5924592054075719</v>
      </c>
    </row>
    <row r="46" spans="1:7" s="1" customFormat="1" x14ac:dyDescent="0.3">
      <c r="A46" s="1" t="s">
        <v>17</v>
      </c>
      <c r="B46" t="s">
        <v>20</v>
      </c>
      <c r="C46" s="1" t="s">
        <v>6</v>
      </c>
      <c r="D46" s="1">
        <f t="shared" si="0"/>
        <v>34.772392936409886</v>
      </c>
      <c r="E46" s="1">
        <f t="shared" si="1"/>
        <v>36.539179295938105</v>
      </c>
      <c r="F46" s="1">
        <v>29.472033857825231</v>
      </c>
      <c r="G46" s="1">
        <v>3.533572719056437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2025-04-10T05:53:23Z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