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Friction_Jaipur\"/>
    </mc:Choice>
  </mc:AlternateContent>
  <xr:revisionPtr revIDLastSave="0" documentId="13_ncr:1_{5F91E8A4-45B0-414C-9DD4-F4B7AC644F56}" xr6:coauthVersionLast="47" xr6:coauthVersionMax="47" xr10:uidLastSave="{00000000-0000-0000-0000-000000000000}"/>
  <bookViews>
    <workbookView xWindow="11424" yWindow="0" windowWidth="11712" windowHeight="13776" xr2:uid="{0C922889-AB5D-40DE-930E-B68A6D2B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<sst xmlns="http://schemas.openxmlformats.org/spreadsheetml/2006/main" count="142" uniqueCount="30">
  <si>
    <t>Asset name</t>
  </si>
  <si>
    <t>Sensor name</t>
  </si>
  <si>
    <t>Parameter</t>
  </si>
  <si>
    <t>Caution</t>
  </si>
  <si>
    <t>Warning</t>
  </si>
  <si>
    <t>Mean</t>
  </si>
  <si>
    <t>SD</t>
  </si>
  <si>
    <t>Friction Welding Machine Spindle MDE</t>
  </si>
  <si>
    <t>Friction Welding Machine Spindle MNDE</t>
  </si>
  <si>
    <t>Friction Welding Machine Spindle Unit. DE</t>
  </si>
  <si>
    <t>Friction Welding Machine Spindle Unit NDE</t>
  </si>
  <si>
    <t>Power Pack Hydraulic Horizontal Pump DE</t>
  </si>
  <si>
    <t>Power Pack Hydraulic Horizontal Pump MDE</t>
  </si>
  <si>
    <t>Power Pack Hydraulic Horizontal Pump MNDE</t>
  </si>
  <si>
    <t>Power Pack Hydraulic vertical Pump MDE</t>
  </si>
  <si>
    <t>Power Pack Hydraulic vertical Pump MNDE</t>
  </si>
  <si>
    <t>a2</t>
  </si>
  <si>
    <t>vv2</t>
  </si>
  <si>
    <t>av2</t>
  </si>
  <si>
    <t>hv2</t>
  </si>
  <si>
    <t>t2</t>
  </si>
  <si>
    <t>Friction Welding Machine Spindle Unit_DE</t>
  </si>
  <si>
    <t>Friction Welding Machine Spindle Unit_NDE</t>
  </si>
  <si>
    <t xml:space="preserve">Power Pack Horizontal Hydraulic Pump </t>
  </si>
  <si>
    <t>Power Pack Vertical Hydraulic Pump (Motor)_MDE</t>
  </si>
  <si>
    <t>Power Pack Vertical Hydraulic Pump (Motor)_MNDE</t>
  </si>
  <si>
    <t>Friction Welding Machine Spindle Motor_MDE</t>
  </si>
  <si>
    <t>Friction Welding Machine Spindle Motor_MNDE</t>
  </si>
  <si>
    <t>Power Pack Horizontal Pump Motor_MDE</t>
  </si>
  <si>
    <t>Power Pack Horizontal Pump Motor_MNDE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</si>
</sst>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472B-A366-4428-8F1A-E7B778C0CF4F}">
  <dimension ref="A1:J66"/>
  <sheetViews>
    <sheetView tabSelected="1" workbookViewId="0">
      <selection activeCell="B14" sqref="B14"/>
    </sheetView>
  </sheetViews>
  <sheetFormatPr defaultRowHeight="14.4" x14ac:dyDescent="0.3"/>
  <cols>
    <col min="1" max="1" width="42.109375" customWidth="1"/>
    <col min="2" max="2" width="46.21875" customWidth="1"/>
    <col min="3" max="3" width="23.88671875" customWidth="1"/>
    <col min="4" max="4" width="15.77734375" customWidth="1"/>
    <col min="5" max="5" width="15.88671875" customWidth="1"/>
    <col min="6" max="6" width="14.109375" customWidth="1"/>
    <col min="7" max="7" width="17.2187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1"/>
      <c r="J1" s="1"/>
    </row>
    <row r="2" spans="1:10" x14ac:dyDescent="0.3">
      <c r="A2" t="s">
        <v>7</v>
      </c>
      <c r="B2" t="s">
        <v>26</v>
      </c>
      <c r="C2" t="s">
        <v>16</v>
      </c>
      <c r="D2" s="2">
        <f>F2+1.5*G2</f>
        <v>9.701019588889098</v>
      </c>
      <c r="E2" s="2">
        <f>F2+2*G2</f>
        <v>11.988014734291271</v>
      </c>
      <c r="F2">
        <v>2.8400341526825801</v>
      </c>
      <c r="G2">
        <v>4.5739902908043453</v>
      </c>
    </row>
    <row r="3" spans="1:10" x14ac:dyDescent="0.3">
      <c r="A3" t="s">
        <v>7</v>
      </c>
      <c r="B3" t="s">
        <v>26</v>
      </c>
      <c r="C3" t="s">
        <v>17</v>
      </c>
      <c r="D3" s="2">
        <f t="shared" ref="D3:D46" si="0">F3+1.5*G3</f>
        <v>1.484928672063774</v>
      </c>
      <c r="E3" s="2">
        <f t="shared" ref="E3:E46" si="1">F3+2*G3</f>
        <v>1.8087516712090657</v>
      </c>
      <c r="F3">
        <v>0.51345967462789888</v>
      </c>
      <c r="G3">
        <v>0.64764599829058345</v>
      </c>
    </row>
    <row r="4" spans="1:10" x14ac:dyDescent="0.3">
      <c r="A4" t="s">
        <v>7</v>
      </c>
      <c r="B4" t="s">
        <v>26</v>
      </c>
      <c r="C4" t="s">
        <v>18</v>
      </c>
      <c r="D4" s="2">
        <f t="shared" si="0"/>
        <v>1.974114889638579</v>
      </c>
      <c r="E4" s="2">
        <f t="shared" si="1"/>
        <v>2.4229312235679492</v>
      </c>
      <c r="F4">
        <v>0.62766588785046729</v>
      </c>
      <c r="G4">
        <v>0.89763266785874107</v>
      </c>
    </row>
    <row r="5" spans="1:10" x14ac:dyDescent="0.3">
      <c r="A5" t="s">
        <v>7</v>
      </c>
      <c r="B5" t="s">
        <v>26</v>
      </c>
      <c r="C5" t="s">
        <v>19</v>
      </c>
      <c r="D5" s="2">
        <f t="shared" si="0"/>
        <v>1.2345435400491587</v>
      </c>
      <c r="E5" s="2">
        <f t="shared" si="1"/>
        <v>1.5130867419234684</v>
      </c>
      <c r="F5">
        <v>0.39891393442622958</v>
      </c>
      <c r="G5">
        <v>0.5570864037486194</v>
      </c>
    </row>
    <row r="6" spans="1:10" x14ac:dyDescent="0.3">
      <c r="A6" t="s">
        <v>7</v>
      </c>
      <c r="B6" t="s">
        <v>26</v>
      </c>
      <c r="C6" t="s">
        <v>20</v>
      </c>
      <c r="D6" s="2">
        <f t="shared" si="0"/>
        <v>37.810763613828371</v>
      </c>
      <c r="E6" s="2">
        <f t="shared" si="1"/>
        <v>40.379713307344225</v>
      </c>
      <c r="F6">
        <v>30.103914533280818</v>
      </c>
      <c r="G6">
        <v>5.1378993870317036</v>
      </c>
    </row>
    <row r="7" spans="1:10" x14ac:dyDescent="0.3">
      <c r="A7" t="s">
        <v>8</v>
      </c>
      <c r="B7" t="s">
        <v>27</v>
      </c>
      <c r="C7" t="s">
        <v>16</v>
      </c>
      <c r="D7" s="2">
        <f t="shared" si="0"/>
        <v>8.5832783770759704</v>
      </c>
      <c r="E7" s="2">
        <f t="shared" si="1"/>
        <v>10.609633559075593</v>
      </c>
      <c r="F7">
        <v>2.5042128310771039</v>
      </c>
      <c r="G7">
        <v>4.0527103639992452</v>
      </c>
    </row>
    <row r="8" spans="1:10" x14ac:dyDescent="0.3">
      <c r="A8" t="s">
        <v>8</v>
      </c>
      <c r="B8" t="s">
        <v>27</v>
      </c>
      <c r="C8" t="s">
        <v>17</v>
      </c>
      <c r="D8" s="2">
        <f t="shared" si="0"/>
        <v>1.3724027531890959</v>
      </c>
      <c r="E8" s="2">
        <f t="shared" si="1"/>
        <v>1.6719498218040909</v>
      </c>
      <c r="F8">
        <v>0.4737615473441108</v>
      </c>
      <c r="G8">
        <v>0.59909413722999005</v>
      </c>
    </row>
    <row r="9" spans="1:10" x14ac:dyDescent="0.3">
      <c r="A9" t="s">
        <v>8</v>
      </c>
      <c r="B9" t="s">
        <v>27</v>
      </c>
      <c r="C9" t="s">
        <v>18</v>
      </c>
      <c r="D9" s="2">
        <f t="shared" si="0"/>
        <v>1.7096246641817405</v>
      </c>
      <c r="E9" s="2">
        <f t="shared" si="1"/>
        <v>2.1079921035619691</v>
      </c>
      <c r="F9">
        <v>0.51452234604105573</v>
      </c>
      <c r="G9">
        <v>0.79673487876045657</v>
      </c>
    </row>
    <row r="10" spans="1:10" x14ac:dyDescent="0.3">
      <c r="A10" t="s">
        <v>8</v>
      </c>
      <c r="B10" t="s">
        <v>27</v>
      </c>
      <c r="C10" t="s">
        <v>19</v>
      </c>
      <c r="D10" s="2">
        <f t="shared" si="0"/>
        <v>1.1330142104536154</v>
      </c>
      <c r="E10" s="2">
        <f t="shared" si="1"/>
        <v>1.3783908030730405</v>
      </c>
      <c r="F10">
        <v>0.39688443259534018</v>
      </c>
      <c r="G10">
        <v>0.4907531852388502</v>
      </c>
    </row>
    <row r="11" spans="1:10" x14ac:dyDescent="0.3">
      <c r="A11" t="s">
        <v>8</v>
      </c>
      <c r="B11" t="s">
        <v>27</v>
      </c>
      <c r="C11" t="s">
        <v>20</v>
      </c>
      <c r="D11" s="2">
        <f t="shared" si="0"/>
        <v>37.453714907036087</v>
      </c>
      <c r="E11" s="2">
        <f t="shared" si="1"/>
        <v>40.031926591586796</v>
      </c>
      <c r="F11">
        <v>29.719079853383949</v>
      </c>
      <c r="G11">
        <v>5.1564233691014234</v>
      </c>
    </row>
    <row r="12" spans="1:10" x14ac:dyDescent="0.3">
      <c r="A12" t="s">
        <v>9</v>
      </c>
      <c r="B12" t="s">
        <v>21</v>
      </c>
      <c r="C12" t="s">
        <v>16</v>
      </c>
      <c r="D12" s="2">
        <f t="shared" si="0"/>
        <v>12.037965506782221</v>
      </c>
      <c r="E12" s="2">
        <f t="shared" si="1"/>
        <v>14.860874016790394</v>
      </c>
      <c r="F12">
        <v>3.5692399767576992</v>
      </c>
      <c r="G12">
        <v>5.6458170200163478</v>
      </c>
    </row>
    <row r="13" spans="1:10" x14ac:dyDescent="0.3">
      <c r="A13" t="s">
        <v>9</v>
      </c>
      <c r="B13" t="s">
        <v>21</v>
      </c>
      <c r="C13" t="s">
        <v>17</v>
      </c>
      <c r="D13" s="2">
        <f t="shared" si="0"/>
        <v>1.1281148581547891</v>
      </c>
      <c r="E13" s="2">
        <f t="shared" si="1"/>
        <v>1.3718981901873777</v>
      </c>
      <c r="F13">
        <v>0.39676486205702399</v>
      </c>
      <c r="G13">
        <v>0.48756666406517679</v>
      </c>
    </row>
    <row r="14" spans="1:10" x14ac:dyDescent="0.3">
      <c r="A14" t="s">
        <v>9</v>
      </c>
      <c r="B14" t="s">
        <v>21</v>
      </c>
      <c r="C14" t="s">
        <v>18</v>
      </c>
      <c r="D14" s="2">
        <f t="shared" si="0"/>
        <v>0.47499138666018614</v>
      </c>
      <c r="E14" s="2">
        <f t="shared" si="1"/>
        <v>0.56854367072534107</v>
      </c>
      <c r="F14">
        <v>0.1943345344647216</v>
      </c>
      <c r="G14">
        <v>0.18710456813030971</v>
      </c>
    </row>
    <row r="15" spans="1:10" x14ac:dyDescent="0.3">
      <c r="A15" t="s">
        <v>9</v>
      </c>
      <c r="B15" t="s">
        <v>21</v>
      </c>
      <c r="C15" t="s">
        <v>19</v>
      </c>
      <c r="D15" s="2">
        <f t="shared" si="0"/>
        <v>1.1049042767839423</v>
      </c>
      <c r="E15" s="2">
        <f t="shared" si="1"/>
        <v>1.3446981679993528</v>
      </c>
      <c r="F15">
        <v>0.38552260313771058</v>
      </c>
      <c r="G15">
        <v>0.47958778243082112</v>
      </c>
    </row>
    <row r="16" spans="1:10" x14ac:dyDescent="0.3">
      <c r="A16" t="s">
        <v>9</v>
      </c>
      <c r="B16" t="s">
        <v>21</v>
      </c>
      <c r="C16" t="s">
        <v>20</v>
      </c>
      <c r="D16" s="2">
        <f t="shared" si="0"/>
        <v>41.45517879104959</v>
      </c>
      <c r="E16" s="2">
        <f t="shared" si="1"/>
        <v>44.110679884755456</v>
      </c>
      <c r="F16">
        <v>33.488675509932008</v>
      </c>
      <c r="G16">
        <v>5.3110021874117228</v>
      </c>
    </row>
    <row r="17" spans="1:7" x14ac:dyDescent="0.3">
      <c r="A17" t="s">
        <v>10</v>
      </c>
      <c r="B17" t="s">
        <v>22</v>
      </c>
      <c r="C17" t="s">
        <v>16</v>
      </c>
      <c r="D17" s="2">
        <f t="shared" si="0"/>
        <v>9.3761982751864359</v>
      </c>
      <c r="E17" s="2">
        <f t="shared" si="1"/>
        <v>11.568698383831016</v>
      </c>
      <c r="F17">
        <v>2.798697949252694</v>
      </c>
      <c r="G17">
        <v>4.3850002172891616</v>
      </c>
    </row>
    <row r="18" spans="1:7" x14ac:dyDescent="0.3">
      <c r="A18" t="s">
        <v>10</v>
      </c>
      <c r="B18" t="s">
        <v>22</v>
      </c>
      <c r="C18" t="s">
        <v>17</v>
      </c>
      <c r="D18" s="2">
        <f t="shared" si="0"/>
        <v>1.0797538678300771</v>
      </c>
      <c r="E18" s="2">
        <f t="shared" si="1"/>
        <v>1.3162374603905365</v>
      </c>
      <c r="F18">
        <v>0.37030309014869889</v>
      </c>
      <c r="G18">
        <v>0.47296718512091879</v>
      </c>
    </row>
    <row r="19" spans="1:7" x14ac:dyDescent="0.3">
      <c r="A19" t="s">
        <v>10</v>
      </c>
      <c r="B19" t="s">
        <v>22</v>
      </c>
      <c r="C19" t="s">
        <v>18</v>
      </c>
      <c r="D19" s="2">
        <f t="shared" si="0"/>
        <v>0.5454451394896378</v>
      </c>
      <c r="E19" s="2">
        <f t="shared" si="1"/>
        <v>0.65847059586042678</v>
      </c>
      <c r="F19">
        <v>0.20636877037727061</v>
      </c>
      <c r="G19">
        <v>0.2260509127415781</v>
      </c>
    </row>
    <row r="20" spans="1:7" x14ac:dyDescent="0.3">
      <c r="A20" t="s">
        <v>10</v>
      </c>
      <c r="B20" t="s">
        <v>22</v>
      </c>
      <c r="C20" t="s">
        <v>19</v>
      </c>
      <c r="D20" s="2">
        <f t="shared" si="0"/>
        <v>1.155221076350385</v>
      </c>
      <c r="E20" s="2">
        <f t="shared" si="1"/>
        <v>1.4044928544812465</v>
      </c>
      <c r="F20">
        <v>0.40740574195779999</v>
      </c>
      <c r="G20">
        <v>0.49854355626172331</v>
      </c>
    </row>
    <row r="21" spans="1:7" x14ac:dyDescent="0.3">
      <c r="A21" t="s">
        <v>10</v>
      </c>
      <c r="B21" t="s">
        <v>22</v>
      </c>
      <c r="C21" t="s">
        <v>20</v>
      </c>
      <c r="D21" s="2">
        <f t="shared" si="0"/>
        <v>43.387371694647534</v>
      </c>
      <c r="E21" s="2">
        <f t="shared" si="1"/>
        <v>46.297434840607508</v>
      </c>
      <c r="F21">
        <v>34.657182256767619</v>
      </c>
      <c r="G21">
        <v>5.8201262919199444</v>
      </c>
    </row>
    <row r="22" spans="1:7" x14ac:dyDescent="0.3">
      <c r="A22" t="s">
        <v>11</v>
      </c>
      <c r="B22" t="s">
        <v>23</v>
      </c>
      <c r="C22" t="s">
        <v>16</v>
      </c>
      <c r="D22" s="2">
        <f t="shared" si="0"/>
        <v>112.22757202143569</v>
      </c>
      <c r="E22" s="2">
        <f t="shared" si="1"/>
        <v>137.45827973023839</v>
      </c>
      <c r="F22">
        <v>36.535448895027621</v>
      </c>
      <c r="G22">
        <v>50.461415417605387</v>
      </c>
    </row>
    <row r="23" spans="1:7" x14ac:dyDescent="0.3">
      <c r="A23" t="s">
        <v>11</v>
      </c>
      <c r="B23" t="s">
        <v>23</v>
      </c>
      <c r="C23" t="s">
        <v>17</v>
      </c>
      <c r="D23" s="2">
        <f t="shared" si="0"/>
        <v>2.4677794191907196</v>
      </c>
      <c r="E23" s="2">
        <f t="shared" si="1"/>
        <v>2.9817948197234285</v>
      </c>
      <c r="F23">
        <v>0.92573321759259264</v>
      </c>
      <c r="G23">
        <v>1.028030801065418</v>
      </c>
    </row>
    <row r="24" spans="1:7" x14ac:dyDescent="0.3">
      <c r="A24" t="s">
        <v>11</v>
      </c>
      <c r="B24" t="s">
        <v>23</v>
      </c>
      <c r="C24" t="s">
        <v>18</v>
      </c>
      <c r="D24" s="2">
        <f t="shared" si="0"/>
        <v>1.6693800622001183</v>
      </c>
      <c r="E24" s="2">
        <f t="shared" si="1"/>
        <v>2.0071688490052622</v>
      </c>
      <c r="F24">
        <v>0.65601370178468621</v>
      </c>
      <c r="G24">
        <v>0.67557757361028792</v>
      </c>
    </row>
    <row r="25" spans="1:7" x14ac:dyDescent="0.3">
      <c r="A25" t="s">
        <v>11</v>
      </c>
      <c r="B25" t="s">
        <v>23</v>
      </c>
      <c r="C25" t="s">
        <v>19</v>
      </c>
      <c r="D25" s="2">
        <f t="shared" si="0"/>
        <v>3.2553606734289628</v>
      </c>
      <c r="E25" s="2">
        <f t="shared" si="1"/>
        <v>3.9304930756933061</v>
      </c>
      <c r="F25">
        <v>1.229963466635934</v>
      </c>
      <c r="G25">
        <v>1.350264804528686</v>
      </c>
    </row>
    <row r="26" spans="1:7" x14ac:dyDescent="0.3">
      <c r="A26" t="s">
        <v>11</v>
      </c>
      <c r="B26" t="s">
        <v>23</v>
      </c>
      <c r="C26" t="s">
        <v>20</v>
      </c>
      <c r="D26" s="2">
        <f t="shared" si="0"/>
        <v>48.336556670534172</v>
      </c>
      <c r="E26" s="2">
        <f t="shared" si="1"/>
        <v>51.737812371097021</v>
      </c>
      <c r="F26">
        <v>38.132789568845617</v>
      </c>
      <c r="G26">
        <v>6.8025114011257033</v>
      </c>
    </row>
    <row r="27" spans="1:7" x14ac:dyDescent="0.3">
      <c r="A27" t="s">
        <v>12</v>
      </c>
      <c r="B27" t="s">
        <v>28</v>
      </c>
      <c r="C27" t="s">
        <v>16</v>
      </c>
      <c r="D27" s="2">
        <f t="shared" si="0"/>
        <v>25.34263119009249</v>
      </c>
      <c r="E27" s="2">
        <f t="shared" si="1"/>
        <v>31.005028349670184</v>
      </c>
      <c r="F27">
        <v>8.3554397113594039</v>
      </c>
      <c r="G27">
        <v>11.324794319155391</v>
      </c>
    </row>
    <row r="28" spans="1:7" x14ac:dyDescent="0.3">
      <c r="A28" t="s">
        <v>12</v>
      </c>
      <c r="B28" t="s">
        <v>28</v>
      </c>
      <c r="C28" t="s">
        <v>17</v>
      </c>
      <c r="D28" s="2">
        <f t="shared" si="0"/>
        <v>0.95167837123032473</v>
      </c>
      <c r="E28" s="2">
        <f t="shared" si="1"/>
        <v>1.1481517557625009</v>
      </c>
      <c r="F28">
        <v>0.36225821763379612</v>
      </c>
      <c r="G28">
        <v>0.39294676906435239</v>
      </c>
    </row>
    <row r="29" spans="1:7" x14ac:dyDescent="0.3">
      <c r="A29" t="s">
        <v>12</v>
      </c>
      <c r="B29" t="s">
        <v>28</v>
      </c>
      <c r="C29" t="s">
        <v>18</v>
      </c>
      <c r="D29" s="2">
        <f t="shared" si="0"/>
        <v>0.81055119909752338</v>
      </c>
      <c r="E29" s="2">
        <f t="shared" si="1"/>
        <v>0.97360350827335984</v>
      </c>
      <c r="F29">
        <v>0.32139427157001421</v>
      </c>
      <c r="G29">
        <v>0.32610461835167281</v>
      </c>
    </row>
    <row r="30" spans="1:7" x14ac:dyDescent="0.3">
      <c r="A30" t="s">
        <v>12</v>
      </c>
      <c r="B30" t="s">
        <v>28</v>
      </c>
      <c r="C30" t="s">
        <v>19</v>
      </c>
      <c r="D30" s="2">
        <f t="shared" si="0"/>
        <v>1.0436229775187236</v>
      </c>
      <c r="E30" s="2">
        <f t="shared" si="1"/>
        <v>1.2468401491294425</v>
      </c>
      <c r="F30">
        <v>0.43397146268656722</v>
      </c>
      <c r="G30">
        <v>0.40643434322143762</v>
      </c>
    </row>
    <row r="31" spans="1:7" x14ac:dyDescent="0.3">
      <c r="A31" t="s">
        <v>12</v>
      </c>
      <c r="B31" t="s">
        <v>28</v>
      </c>
      <c r="C31" t="s">
        <v>20</v>
      </c>
      <c r="D31" s="2">
        <f t="shared" si="0"/>
        <v>44.463934500892584</v>
      </c>
      <c r="E31" s="2">
        <f t="shared" si="1"/>
        <v>47.760971249379011</v>
      </c>
      <c r="F31">
        <v>34.572824255433318</v>
      </c>
      <c r="G31">
        <v>6.5940734969728458</v>
      </c>
    </row>
    <row r="32" spans="1:7" x14ac:dyDescent="0.3">
      <c r="A32" t="s">
        <v>13</v>
      </c>
      <c r="B32" t="s">
        <v>29</v>
      </c>
      <c r="C32" t="s">
        <v>16</v>
      </c>
      <c r="D32" s="2">
        <f t="shared" si="0"/>
        <v>97.303776201146178</v>
      </c>
      <c r="E32" s="2">
        <f t="shared" si="1"/>
        <v>119.27016582954577</v>
      </c>
      <c r="F32">
        <v>31.40460731594737</v>
      </c>
      <c r="G32">
        <v>43.932779256799201</v>
      </c>
    </row>
    <row r="33" spans="1:7" x14ac:dyDescent="0.3">
      <c r="A33" t="s">
        <v>13</v>
      </c>
      <c r="B33" t="s">
        <v>29</v>
      </c>
      <c r="C33" t="s">
        <v>17</v>
      </c>
      <c r="D33" s="2">
        <f t="shared" si="0"/>
        <v>1.2597492582215966</v>
      </c>
      <c r="E33" s="2">
        <f t="shared" si="1"/>
        <v>1.5237994534574866</v>
      </c>
      <c r="F33">
        <v>0.46759867251392678</v>
      </c>
      <c r="G33">
        <v>0.52810039047177992</v>
      </c>
    </row>
    <row r="34" spans="1:7" x14ac:dyDescent="0.3">
      <c r="A34" t="s">
        <v>13</v>
      </c>
      <c r="B34" t="s">
        <v>29</v>
      </c>
      <c r="C34" t="s">
        <v>18</v>
      </c>
      <c r="D34" s="2">
        <f t="shared" si="0"/>
        <v>1.9952713287508139</v>
      </c>
      <c r="E34" s="2">
        <f t="shared" si="1"/>
        <v>2.4050009541088153</v>
      </c>
      <c r="F34">
        <v>0.76608245267680875</v>
      </c>
      <c r="G34">
        <v>0.81945925071600334</v>
      </c>
    </row>
    <row r="35" spans="1:7" x14ac:dyDescent="0.3">
      <c r="A35" t="s">
        <v>13</v>
      </c>
      <c r="B35" t="s">
        <v>29</v>
      </c>
      <c r="C35" t="s">
        <v>19</v>
      </c>
      <c r="D35" s="2">
        <f t="shared" si="0"/>
        <v>1.099299075371704</v>
      </c>
      <c r="E35" s="2">
        <f t="shared" si="1"/>
        <v>1.3140925037662252</v>
      </c>
      <c r="F35">
        <v>0.45491879018814008</v>
      </c>
      <c r="G35">
        <v>0.42958685678904263</v>
      </c>
    </row>
    <row r="36" spans="1:7" x14ac:dyDescent="0.3">
      <c r="A36" t="s">
        <v>13</v>
      </c>
      <c r="B36" t="s">
        <v>29</v>
      </c>
      <c r="C36" t="s">
        <v>20</v>
      </c>
      <c r="D36" s="2">
        <f t="shared" si="0"/>
        <v>44.162171369035924</v>
      </c>
      <c r="E36" s="2">
        <f t="shared" si="1"/>
        <v>47.596309486861038</v>
      </c>
      <c r="F36">
        <v>33.859757015560582</v>
      </c>
      <c r="G36">
        <v>6.868276235650228</v>
      </c>
    </row>
    <row r="37" spans="1:7" x14ac:dyDescent="0.3">
      <c r="A37" t="s">
        <v>14</v>
      </c>
      <c r="B37" t="s">
        <v>24</v>
      </c>
      <c r="C37" t="s">
        <v>16</v>
      </c>
      <c r="D37" s="2">
        <f t="shared" si="0"/>
        <v>16.993668858565002</v>
      </c>
      <c r="E37" s="2">
        <f t="shared" si="1"/>
        <v>20.79958650287783</v>
      </c>
      <c r="F37">
        <v>5.5759159256265161</v>
      </c>
      <c r="G37">
        <v>7.6118352886256577</v>
      </c>
    </row>
    <row r="38" spans="1:7" x14ac:dyDescent="0.3">
      <c r="A38" t="s">
        <v>14</v>
      </c>
      <c r="B38" t="s">
        <v>24</v>
      </c>
      <c r="C38" t="s">
        <v>17</v>
      </c>
      <c r="D38" s="2">
        <f t="shared" si="0"/>
        <v>1.0596713241796785</v>
      </c>
      <c r="E38" s="2">
        <f t="shared" si="1"/>
        <v>1.2675366883207058</v>
      </c>
      <c r="F38">
        <v>0.43607523175659613</v>
      </c>
      <c r="G38">
        <v>0.41573072828205482</v>
      </c>
    </row>
    <row r="39" spans="1:7" x14ac:dyDescent="0.3">
      <c r="A39" t="s">
        <v>14</v>
      </c>
      <c r="B39" t="s">
        <v>24</v>
      </c>
      <c r="C39" t="s">
        <v>18</v>
      </c>
      <c r="D39" s="2">
        <f t="shared" si="0"/>
        <v>0.56132529383846452</v>
      </c>
      <c r="E39" s="2">
        <f t="shared" si="1"/>
        <v>0.66789017512789117</v>
      </c>
      <c r="F39">
        <v>0.24163064997018491</v>
      </c>
      <c r="G39">
        <v>0.2131297625788531</v>
      </c>
    </row>
    <row r="40" spans="1:7" x14ac:dyDescent="0.3">
      <c r="A40" t="s">
        <v>14</v>
      </c>
      <c r="B40" t="s">
        <v>24</v>
      </c>
      <c r="C40" t="s">
        <v>19</v>
      </c>
      <c r="D40" s="2">
        <f t="shared" si="0"/>
        <v>0.78555899895903791</v>
      </c>
      <c r="E40" s="2">
        <f t="shared" si="1"/>
        <v>0.9394367736546636</v>
      </c>
      <c r="F40">
        <v>0.32392567487216067</v>
      </c>
      <c r="G40">
        <v>0.30775554939125149</v>
      </c>
    </row>
    <row r="41" spans="1:7" x14ac:dyDescent="0.3">
      <c r="A41" t="s">
        <v>14</v>
      </c>
      <c r="B41" t="s">
        <v>24</v>
      </c>
      <c r="C41" t="s">
        <v>20</v>
      </c>
      <c r="D41" s="2">
        <f t="shared" si="0"/>
        <v>46.256577401358079</v>
      </c>
      <c r="E41" s="2">
        <f t="shared" si="1"/>
        <v>49.550541350254512</v>
      </c>
      <c r="F41">
        <v>36.374685554668787</v>
      </c>
      <c r="G41">
        <v>6.5879278977928628</v>
      </c>
    </row>
    <row r="42" spans="1:7" x14ac:dyDescent="0.3">
      <c r="A42" t="s">
        <v>15</v>
      </c>
      <c r="B42" t="s">
        <v>25</v>
      </c>
      <c r="C42" t="s">
        <v>16</v>
      </c>
      <c r="D42" s="2">
        <f t="shared" si="0"/>
        <v>30.295929364093716</v>
      </c>
      <c r="E42" s="2">
        <f t="shared" si="1"/>
        <v>37.106672280055818</v>
      </c>
      <c r="F42">
        <v>9.863700616207419</v>
      </c>
      <c r="G42">
        <v>13.6214858319242</v>
      </c>
    </row>
    <row r="43" spans="1:7" x14ac:dyDescent="0.3">
      <c r="A43" t="s">
        <v>15</v>
      </c>
      <c r="B43" t="s">
        <v>25</v>
      </c>
      <c r="C43" t="s">
        <v>17</v>
      </c>
      <c r="D43" s="2">
        <f t="shared" si="0"/>
        <v>0.77417367906645707</v>
      </c>
      <c r="E43" s="2">
        <f t="shared" si="1"/>
        <v>0.92488383913609251</v>
      </c>
      <c r="F43">
        <v>0.32204319885755078</v>
      </c>
      <c r="G43">
        <v>0.30142032013927089</v>
      </c>
    </row>
    <row r="44" spans="1:7" x14ac:dyDescent="0.3">
      <c r="A44" t="s">
        <v>15</v>
      </c>
      <c r="B44" t="s">
        <v>25</v>
      </c>
      <c r="C44" t="s">
        <v>18</v>
      </c>
      <c r="D44" s="2">
        <f t="shared" si="0"/>
        <v>0.89639544139602056</v>
      </c>
      <c r="E44" s="2">
        <f t="shared" si="1"/>
        <v>1.0758052338147135</v>
      </c>
      <c r="F44">
        <v>0.35816606413994168</v>
      </c>
      <c r="G44">
        <v>0.35881958483738591</v>
      </c>
    </row>
    <row r="45" spans="1:7" x14ac:dyDescent="0.3">
      <c r="A45" t="s">
        <v>15</v>
      </c>
      <c r="B45" t="s">
        <v>25</v>
      </c>
      <c r="C45" t="s">
        <v>19</v>
      </c>
      <c r="D45" s="2">
        <f t="shared" si="0"/>
        <v>1.4103481093705139</v>
      </c>
      <c r="E45" s="2">
        <f t="shared" si="1"/>
        <v>1.6968414398456271</v>
      </c>
      <c r="F45">
        <v>0.55086811794517387</v>
      </c>
      <c r="G45">
        <v>0.57298666095022666</v>
      </c>
    </row>
    <row r="46" spans="1:7" x14ac:dyDescent="0.3">
      <c r="A46" t="s">
        <v>15</v>
      </c>
      <c r="B46" t="s">
        <v>25</v>
      </c>
      <c r="C46" t="s">
        <v>20</v>
      </c>
      <c r="D46" s="2">
        <f t="shared" si="0"/>
        <v>49.489358778625174</v>
      </c>
      <c r="E46" s="2">
        <f t="shared" si="1"/>
        <v>53.548916733761018</v>
      </c>
      <c r="F46">
        <v>37.310684913217628</v>
      </c>
      <c r="G46">
        <v>8.119115910271697</v>
      </c>
    </row>
    <row r="47" spans="1:7" x14ac:dyDescent="0.3">
      <c r="C47" s="4"/>
    </row>
    <row r="48" spans="1:7" x14ac:dyDescent="0.3">
      <c r="C48" s="4"/>
    </row>
    <row r="49" spans="3:3" x14ac:dyDescent="0.3">
      <c r="C49" s="4"/>
    </row>
    <row r="50" spans="3:3" x14ac:dyDescent="0.3">
      <c r="C50" s="4"/>
    </row>
    <row r="51" spans="3:3" x14ac:dyDescent="0.3">
      <c r="C51" s="4"/>
    </row>
    <row r="52" spans="3:3" x14ac:dyDescent="0.3">
      <c r="C52" s="4"/>
    </row>
    <row r="53" spans="3:3" x14ac:dyDescent="0.3">
      <c r="C53" s="4"/>
    </row>
    <row r="54" spans="3:3" x14ac:dyDescent="0.3">
      <c r="C54" s="4"/>
    </row>
    <row r="55" spans="3:3" x14ac:dyDescent="0.3">
      <c r="C55" s="4"/>
    </row>
    <row r="56" spans="3:3" x14ac:dyDescent="0.3">
      <c r="C56" s="4"/>
    </row>
    <row r="57" spans="3:3" x14ac:dyDescent="0.3">
      <c r="C57" s="4"/>
    </row>
    <row r="58" spans="3:3" x14ac:dyDescent="0.3">
      <c r="C58" s="4"/>
    </row>
    <row r="59" spans="3:3" x14ac:dyDescent="0.3">
      <c r="C59" s="4"/>
    </row>
    <row r="60" spans="3:3" x14ac:dyDescent="0.3">
      <c r="C60" s="4"/>
    </row>
    <row r="61" spans="3:3" x14ac:dyDescent="0.3">
      <c r="C61" s="4"/>
    </row>
    <row r="62" spans="3:3" x14ac:dyDescent="0.3">
      <c r="C62" s="4"/>
    </row>
    <row r="63" spans="3:3" x14ac:dyDescent="0.3">
      <c r="C63" s="4"/>
    </row>
    <row r="64" spans="3:3" x14ac:dyDescent="0.3">
      <c r="C64" s="4"/>
    </row>
    <row r="65" spans="3:3" x14ac:dyDescent="0.3">
      <c r="C65" s="4"/>
    </row>
    <row r="66" spans="3:3" x14ac:dyDescent="0.3">
      <c r="C66" s="4"/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Dayaala</dc:creator>
  <cp:lastModifiedBy>Manisha Dayaala</cp:lastModifiedBy>
  <dcterms:created xsi:type="dcterms:W3CDTF">2025-02-27T09:59:37Z</dcterms:created>
  <dcterms:modified xsi:type="dcterms:W3CDTF">2025-04-10T06:25:45Z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2025-02-27T09:59:50Z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59745ce6-5c75-443d-b956-865d6d655c52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