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PPdata_SierraCP\"/>
    </mc:Choice>
  </mc:AlternateContent>
  <xr:revisionPtr revIDLastSave="0" documentId="13_ncr:1_{2F6C0F5C-BEAF-451B-A332-5DD8CDE8CFD4}" xr6:coauthVersionLast="47" xr6:coauthVersionMax="47" xr10:uidLastSave="{00000000-0000-0000-0000-000000000000}"/>
  <bookViews>
    <workbookView xWindow="11424" yWindow="0" windowWidth="11712" windowHeight="13776" xr2:uid="{FF1C3437-CD9C-427B-9E1D-11DA42C7719A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2" i="2"/>
  <c r="D2" i="2"/>
</calcChain>
</file>

<file path=xl/sharedStrings.xml><?xml version="1.0" encoding="utf-8"?>
<sst xmlns="http://schemas.openxmlformats.org/spreadsheetml/2006/main" count="142" uniqueCount="30">
  <si>
    <t>Sensor name</t>
  </si>
  <si>
    <t>Caution</t>
  </si>
  <si>
    <t>Parameter</t>
  </si>
  <si>
    <t>Warning</t>
  </si>
  <si>
    <t>Asset name</t>
  </si>
  <si>
    <t>Mean</t>
  </si>
  <si>
    <t>SD</t>
  </si>
  <si>
    <t>Coolant Pump MDE</t>
  </si>
  <si>
    <t>Coolant Pump MNDE</t>
  </si>
  <si>
    <t>Coolant Pump PDE</t>
  </si>
  <si>
    <t>Hydraulic Pump MNDE</t>
  </si>
  <si>
    <t>Hydraulic Pump PDE</t>
  </si>
  <si>
    <t>Sierra Burnishing  Machine MNDE</t>
  </si>
  <si>
    <t>Sierra Burnishing Machine MDE</t>
  </si>
  <si>
    <t>Sierra Burnishing Machine Spindle DE</t>
  </si>
  <si>
    <t>Sierra Burnishing Machine Spindle NDE</t>
  </si>
  <si>
    <t>Coolant Pump Pump</t>
  </si>
  <si>
    <t>Coolant Pump Motor_MDE</t>
  </si>
  <si>
    <t>a2</t>
  </si>
  <si>
    <t>vv2</t>
  </si>
  <si>
    <t>av2</t>
  </si>
  <si>
    <t>hv2</t>
  </si>
  <si>
    <t>t2</t>
  </si>
  <si>
    <t>Coolant Pump Motor_MNDE</t>
  </si>
  <si>
    <t>Hydraulic Pump Motor</t>
  </si>
  <si>
    <t>Hydraulic Pump Pump</t>
  </si>
  <si>
    <t>Sierra Burnishing Spindle Machine Spindle_DE</t>
  </si>
  <si>
    <t>Sierra Burnishing Spindle Machine Spindle_NDE</t>
  </si>
  <si>
    <t>Sierra Burnishing Spindle Machine MotorMNDE</t>
  </si>
  <si>
    <t>Sierra Burnishing Spindle Machine MotorMDE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</si>
</sst>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FAB3-C691-4C73-AAAE-3776BD69182B}">
  <dimension ref="A1:G51"/>
  <sheetViews>
    <sheetView tabSelected="1" topLeftCell="A7" workbookViewId="0">
      <selection activeCell="B32" sqref="B23:B32"/>
    </sheetView>
  </sheetViews>
  <sheetFormatPr defaultRowHeight="14.4" x14ac:dyDescent="0.3"/>
  <cols>
    <col min="1" max="1" width="32.77734375" customWidth="1"/>
    <col min="2" max="2" width="39.5546875" customWidth="1"/>
    <col min="3" max="3" width="9.5546875" customWidth="1"/>
    <col min="4" max="4" width="16.33203125" customWidth="1"/>
    <col min="5" max="5" width="16.44140625" customWidth="1"/>
    <col min="6" max="6" width="27" customWidth="1"/>
    <col min="7" max="7" width="25.44140625" customWidth="1"/>
  </cols>
  <sheetData>
    <row r="1" spans="1:7" s="4" customFormat="1" x14ac:dyDescent="0.3">
      <c r="A1" s="3" t="s">
        <v>4</v>
      </c>
      <c r="B1" s="2" t="s">
        <v>0</v>
      </c>
      <c r="C1" s="3" t="s">
        <v>2</v>
      </c>
      <c r="D1" s="2" t="s">
        <v>1</v>
      </c>
      <c r="E1" s="2" t="s">
        <v>3</v>
      </c>
      <c r="F1" s="3" t="s">
        <v>5</v>
      </c>
      <c r="G1" s="3" t="s">
        <v>6</v>
      </c>
    </row>
    <row r="2" spans="1:7" s="1" customFormat="1" x14ac:dyDescent="0.3">
      <c r="A2" t="s">
        <v>7</v>
      </c>
      <c r="B2" t="s">
        <v>17</v>
      </c>
      <c r="C2" s="1" t="s">
        <v>18</v>
      </c>
      <c r="D2" s="1">
        <f t="shared" ref="D2:D46" si="0">F2+1.5*G2</f>
        <v>7.9462919998396444</v>
      </c>
      <c r="E2" s="1">
        <f t="shared" ref="E2:E46" si="1">F2+2*G2</f>
        <v>9.8514948078250004</v>
      </c>
      <c r="F2">
        <v>2.2306835758835759</v>
      </c>
      <c r="G2">
        <v>3.810405615970712</v>
      </c>
    </row>
    <row r="3" spans="1:7" s="1" customFormat="1" x14ac:dyDescent="0.3">
      <c r="A3" t="s">
        <v>7</v>
      </c>
      <c r="B3" t="s">
        <v>17</v>
      </c>
      <c r="C3" s="1" t="s">
        <v>19</v>
      </c>
      <c r="D3" s="1">
        <f t="shared" si="0"/>
        <v>8.3862879708622042</v>
      </c>
      <c r="E3" s="1">
        <f t="shared" si="1"/>
        <v>10.393967524431432</v>
      </c>
      <c r="F3">
        <v>2.3632493101545249</v>
      </c>
      <c r="G3">
        <v>4.0153591071384529</v>
      </c>
    </row>
    <row r="4" spans="1:7" s="1" customFormat="1" x14ac:dyDescent="0.3">
      <c r="A4" t="s">
        <v>7</v>
      </c>
      <c r="B4" t="s">
        <v>17</v>
      </c>
      <c r="C4" s="1" t="s">
        <v>20</v>
      </c>
      <c r="D4" s="1">
        <f t="shared" si="0"/>
        <v>7.1438539235936247</v>
      </c>
      <c r="E4" s="1">
        <f t="shared" si="1"/>
        <v>8.8681626174037156</v>
      </c>
      <c r="F4">
        <v>1.9709278421633549</v>
      </c>
      <c r="G4">
        <v>3.44861738762018</v>
      </c>
    </row>
    <row r="5" spans="1:7" s="1" customFormat="1" x14ac:dyDescent="0.3">
      <c r="A5" t="s">
        <v>7</v>
      </c>
      <c r="B5" t="s">
        <v>17</v>
      </c>
      <c r="C5" s="1" t="s">
        <v>21</v>
      </c>
      <c r="D5" s="1">
        <f t="shared" si="0"/>
        <v>4.8065834017547635</v>
      </c>
      <c r="E5" s="1">
        <f t="shared" si="1"/>
        <v>5.903873665547926</v>
      </c>
      <c r="F5">
        <v>1.5147126103752759</v>
      </c>
      <c r="G5">
        <v>2.194580527586325</v>
      </c>
    </row>
    <row r="6" spans="1:7" s="1" customFormat="1" x14ac:dyDescent="0.3">
      <c r="A6" t="s">
        <v>7</v>
      </c>
      <c r="B6" t="s">
        <v>17</v>
      </c>
      <c r="C6" s="1" t="s">
        <v>22</v>
      </c>
      <c r="D6" s="1">
        <f t="shared" si="0"/>
        <v>38.91958460594411</v>
      </c>
      <c r="E6" s="1">
        <f t="shared" si="1"/>
        <v>40.663386166248401</v>
      </c>
      <c r="F6">
        <v>33.688179925031243</v>
      </c>
      <c r="G6">
        <v>3.4876031206085778</v>
      </c>
    </row>
    <row r="7" spans="1:7" s="1" customFormat="1" x14ac:dyDescent="0.3">
      <c r="A7" t="s">
        <v>8</v>
      </c>
      <c r="B7" t="s">
        <v>23</v>
      </c>
      <c r="C7" s="1" t="s">
        <v>18</v>
      </c>
      <c r="D7" s="1">
        <f t="shared" si="0"/>
        <v>5.9667796166324107</v>
      </c>
      <c r="E7" s="1">
        <f t="shared" si="1"/>
        <v>7.4016723197103138</v>
      </c>
      <c r="F7">
        <v>1.6621015073987</v>
      </c>
      <c r="G7">
        <v>2.869785406155807</v>
      </c>
    </row>
    <row r="8" spans="1:7" s="1" customFormat="1" x14ac:dyDescent="0.3">
      <c r="A8" t="s">
        <v>8</v>
      </c>
      <c r="B8" t="s">
        <v>23</v>
      </c>
      <c r="C8" s="1" t="s">
        <v>19</v>
      </c>
      <c r="D8" s="1">
        <f t="shared" si="0"/>
        <v>4.4912141593329542</v>
      </c>
      <c r="E8" s="1">
        <f t="shared" si="1"/>
        <v>5.5282876698018377</v>
      </c>
      <c r="F8">
        <v>1.379993627926305</v>
      </c>
      <c r="G8">
        <v>2.0741470209377662</v>
      </c>
    </row>
    <row r="9" spans="1:7" s="1" customFormat="1" x14ac:dyDescent="0.3">
      <c r="A9" t="s">
        <v>8</v>
      </c>
      <c r="B9" t="s">
        <v>23</v>
      </c>
      <c r="C9" s="1" t="s">
        <v>20</v>
      </c>
      <c r="D9" s="1">
        <f t="shared" si="0"/>
        <v>5.6341003688113931</v>
      </c>
      <c r="E9" s="1">
        <f t="shared" si="1"/>
        <v>6.9785470425211509</v>
      </c>
      <c r="F9">
        <v>1.6007603476821191</v>
      </c>
      <c r="G9">
        <v>2.688893347419516</v>
      </c>
    </row>
    <row r="10" spans="1:7" s="1" customFormat="1" x14ac:dyDescent="0.3">
      <c r="A10" t="s">
        <v>8</v>
      </c>
      <c r="B10" t="s">
        <v>23</v>
      </c>
      <c r="C10" s="1" t="s">
        <v>21</v>
      </c>
      <c r="D10" s="1">
        <f t="shared" si="0"/>
        <v>2.9046303186697116</v>
      </c>
      <c r="E10" s="1">
        <f t="shared" si="1"/>
        <v>3.5660186349738905</v>
      </c>
      <c r="F10">
        <v>0.92046536975717441</v>
      </c>
      <c r="G10">
        <v>1.3227766326083581</v>
      </c>
    </row>
    <row r="11" spans="1:7" s="1" customFormat="1" x14ac:dyDescent="0.3">
      <c r="A11" t="s">
        <v>8</v>
      </c>
      <c r="B11" t="s">
        <v>23</v>
      </c>
      <c r="C11" s="1" t="s">
        <v>22</v>
      </c>
      <c r="D11" s="1">
        <f t="shared" si="0"/>
        <v>37.844732203083566</v>
      </c>
      <c r="E11" s="1">
        <f t="shared" si="1"/>
        <v>39.429424695045753</v>
      </c>
      <c r="F11">
        <v>33.090654727197013</v>
      </c>
      <c r="G11">
        <v>3.1693849839243691</v>
      </c>
    </row>
    <row r="12" spans="1:7" s="1" customFormat="1" x14ac:dyDescent="0.3">
      <c r="A12" t="s">
        <v>9</v>
      </c>
      <c r="B12" t="s">
        <v>16</v>
      </c>
      <c r="C12" s="1" t="s">
        <v>18</v>
      </c>
      <c r="D12" s="1">
        <f t="shared" si="0"/>
        <v>43.6861609305653</v>
      </c>
      <c r="E12" s="1">
        <f t="shared" si="1"/>
        <v>54.158102940172505</v>
      </c>
      <c r="F12">
        <v>12.2703349017437</v>
      </c>
      <c r="G12">
        <v>20.943884019214401</v>
      </c>
    </row>
    <row r="13" spans="1:7" s="1" customFormat="1" x14ac:dyDescent="0.3">
      <c r="A13" t="s">
        <v>9</v>
      </c>
      <c r="B13" t="s">
        <v>16</v>
      </c>
      <c r="C13" s="1" t="s">
        <v>19</v>
      </c>
      <c r="D13" s="1">
        <f t="shared" si="0"/>
        <v>5.3838672273575012</v>
      </c>
      <c r="E13" s="1">
        <f t="shared" si="1"/>
        <v>6.639535396226484</v>
      </c>
      <c r="F13">
        <v>1.6168627207505519</v>
      </c>
      <c r="G13">
        <v>2.5113363377379661</v>
      </c>
    </row>
    <row r="14" spans="1:7" s="1" customFormat="1" x14ac:dyDescent="0.3">
      <c r="A14" t="s">
        <v>9</v>
      </c>
      <c r="B14" t="s">
        <v>16</v>
      </c>
      <c r="C14" s="1" t="s">
        <v>20</v>
      </c>
      <c r="D14" s="1">
        <f t="shared" si="0"/>
        <v>1.5730123426651936</v>
      </c>
      <c r="E14" s="1">
        <f t="shared" si="1"/>
        <v>1.9816662623343957</v>
      </c>
      <c r="F14">
        <v>0.34705058365758751</v>
      </c>
      <c r="G14">
        <v>0.81730783933840412</v>
      </c>
    </row>
    <row r="15" spans="1:7" s="1" customFormat="1" x14ac:dyDescent="0.3">
      <c r="A15" t="s">
        <v>9</v>
      </c>
      <c r="B15" t="s">
        <v>16</v>
      </c>
      <c r="C15" s="1" t="s">
        <v>21</v>
      </c>
      <c r="D15" s="1">
        <f t="shared" si="0"/>
        <v>2.6041509121101512</v>
      </c>
      <c r="E15" s="1">
        <f t="shared" si="1"/>
        <v>3.2079653514018571</v>
      </c>
      <c r="F15">
        <v>0.79270759423503323</v>
      </c>
      <c r="G15">
        <v>1.2076288785834119</v>
      </c>
    </row>
    <row r="16" spans="1:7" s="1" customFormat="1" x14ac:dyDescent="0.3">
      <c r="A16" t="s">
        <v>9</v>
      </c>
      <c r="B16" t="s">
        <v>16</v>
      </c>
      <c r="C16" s="1" t="s">
        <v>22</v>
      </c>
      <c r="D16" s="1">
        <f t="shared" si="0"/>
        <v>37.932750853116374</v>
      </c>
      <c r="E16" s="1">
        <f t="shared" si="1"/>
        <v>39.524793298431959</v>
      </c>
      <c r="F16">
        <v>33.156623517169614</v>
      </c>
      <c r="G16">
        <v>3.1840848906311732</v>
      </c>
    </row>
    <row r="17" spans="1:7" s="1" customFormat="1" x14ac:dyDescent="0.3">
      <c r="A17" t="s">
        <v>10</v>
      </c>
      <c r="B17" t="s">
        <v>24</v>
      </c>
      <c r="C17" s="1" t="s">
        <v>18</v>
      </c>
      <c r="D17" s="1">
        <f t="shared" si="0"/>
        <v>17.53865777329338</v>
      </c>
      <c r="E17" s="1">
        <f t="shared" si="1"/>
        <v>21.586921127454612</v>
      </c>
      <c r="F17">
        <v>5.3938677108096762</v>
      </c>
      <c r="G17">
        <v>8.0965267083224681</v>
      </c>
    </row>
    <row r="18" spans="1:7" s="1" customFormat="1" x14ac:dyDescent="0.3">
      <c r="A18" t="s">
        <v>10</v>
      </c>
      <c r="B18" t="s">
        <v>24</v>
      </c>
      <c r="C18" s="1" t="s">
        <v>19</v>
      </c>
      <c r="D18" s="1">
        <f t="shared" si="0"/>
        <v>2.9754248743336795</v>
      </c>
      <c r="E18" s="1">
        <f t="shared" si="1"/>
        <v>3.6256010999072057</v>
      </c>
      <c r="F18">
        <v>1.0248961976130999</v>
      </c>
      <c r="G18">
        <v>1.300352451147053</v>
      </c>
    </row>
    <row r="19" spans="1:7" s="1" customFormat="1" x14ac:dyDescent="0.3">
      <c r="A19" t="s">
        <v>10</v>
      </c>
      <c r="B19" t="s">
        <v>24</v>
      </c>
      <c r="C19" s="1" t="s">
        <v>20</v>
      </c>
      <c r="D19" s="1">
        <f t="shared" si="0"/>
        <v>0.56258310727924921</v>
      </c>
      <c r="E19" s="1">
        <f t="shared" si="1"/>
        <v>0.67688619417852081</v>
      </c>
      <c r="F19">
        <v>0.21967384658143421</v>
      </c>
      <c r="G19">
        <v>0.22860617379854331</v>
      </c>
    </row>
    <row r="20" spans="1:7" s="1" customFormat="1" x14ac:dyDescent="0.3">
      <c r="A20" t="s">
        <v>10</v>
      </c>
      <c r="B20" t="s">
        <v>24</v>
      </c>
      <c r="C20" s="1" t="s">
        <v>21</v>
      </c>
      <c r="D20" s="1">
        <f t="shared" si="0"/>
        <v>0.96323080063620314</v>
      </c>
      <c r="E20" s="1">
        <f t="shared" si="1"/>
        <v>1.1647957223772976</v>
      </c>
      <c r="F20">
        <v>0.35853603541292017</v>
      </c>
      <c r="G20">
        <v>0.40312984348218872</v>
      </c>
    </row>
    <row r="21" spans="1:7" s="1" customFormat="1" x14ac:dyDescent="0.3">
      <c r="A21" t="s">
        <v>10</v>
      </c>
      <c r="B21" t="s">
        <v>24</v>
      </c>
      <c r="C21" s="1" t="s">
        <v>22</v>
      </c>
      <c r="D21" s="1">
        <f t="shared" si="0"/>
        <v>54.822119702258803</v>
      </c>
      <c r="E21" s="1">
        <f t="shared" si="1"/>
        <v>58.288767397027044</v>
      </c>
      <c r="F21">
        <v>44.422176617954072</v>
      </c>
      <c r="G21">
        <v>6.9332953895364851</v>
      </c>
    </row>
    <row r="22" spans="1:7" s="1" customFormat="1" x14ac:dyDescent="0.3">
      <c r="A22" t="s">
        <v>11</v>
      </c>
      <c r="B22" t="s">
        <v>25</v>
      </c>
      <c r="C22" s="1" t="s">
        <v>18</v>
      </c>
      <c r="D22" s="1">
        <f t="shared" si="0"/>
        <v>98.290124478490995</v>
      </c>
      <c r="E22" s="1">
        <f t="shared" si="1"/>
        <v>120.622334827293</v>
      </c>
      <c r="F22">
        <v>31.293493432084961</v>
      </c>
      <c r="G22">
        <v>44.664420697604022</v>
      </c>
    </row>
    <row r="23" spans="1:7" s="1" customFormat="1" x14ac:dyDescent="0.3">
      <c r="A23" t="s">
        <v>11</v>
      </c>
      <c r="B23" t="s">
        <v>25</v>
      </c>
      <c r="C23" s="1" t="s">
        <v>19</v>
      </c>
      <c r="D23" s="1">
        <f t="shared" si="0"/>
        <v>3.5265211554432261</v>
      </c>
      <c r="E23" s="1">
        <f t="shared" si="1"/>
        <v>4.2709970062976046</v>
      </c>
      <c r="F23">
        <v>1.293093602880089</v>
      </c>
      <c r="G23">
        <v>1.4889517017087579</v>
      </c>
    </row>
    <row r="24" spans="1:7" s="1" customFormat="1" x14ac:dyDescent="0.3">
      <c r="A24" t="s">
        <v>11</v>
      </c>
      <c r="B24" t="s">
        <v>25</v>
      </c>
      <c r="C24" s="1" t="s">
        <v>20</v>
      </c>
      <c r="D24" s="1">
        <f t="shared" si="0"/>
        <v>2.8131344990831639</v>
      </c>
      <c r="E24" s="1">
        <f t="shared" si="1"/>
        <v>3.4056473878580911</v>
      </c>
      <c r="F24">
        <v>1.035595832758383</v>
      </c>
      <c r="G24">
        <v>1.1850257775498541</v>
      </c>
    </row>
    <row r="25" spans="1:7" s="1" customFormat="1" x14ac:dyDescent="0.3">
      <c r="A25" t="s">
        <v>11</v>
      </c>
      <c r="B25" t="s">
        <v>25</v>
      </c>
      <c r="C25" s="1" t="s">
        <v>21</v>
      </c>
      <c r="D25" s="1">
        <f t="shared" si="0"/>
        <v>3.3357289599270015</v>
      </c>
      <c r="E25" s="1">
        <f t="shared" si="1"/>
        <v>4.0439349197536414</v>
      </c>
      <c r="F25">
        <v>1.211111080447081</v>
      </c>
      <c r="G25">
        <v>1.4164119196532801</v>
      </c>
    </row>
    <row r="26" spans="1:7" s="1" customFormat="1" x14ac:dyDescent="0.3">
      <c r="A26" t="s">
        <v>11</v>
      </c>
      <c r="B26" t="s">
        <v>25</v>
      </c>
      <c r="C26" s="1" t="s">
        <v>22</v>
      </c>
      <c r="D26" s="1">
        <f t="shared" si="0"/>
        <v>55.265015867142651</v>
      </c>
      <c r="E26" s="1">
        <f t="shared" si="1"/>
        <v>58.811545173960567</v>
      </c>
      <c r="F26">
        <v>44.62542794668888</v>
      </c>
      <c r="G26">
        <v>7.0930586136358453</v>
      </c>
    </row>
    <row r="27" spans="1:7" s="1" customFormat="1" x14ac:dyDescent="0.3">
      <c r="A27" t="s">
        <v>12</v>
      </c>
      <c r="B27" t="s">
        <v>28</v>
      </c>
      <c r="C27" s="1" t="s">
        <v>18</v>
      </c>
      <c r="D27" s="1">
        <f t="shared" si="0"/>
        <v>3.8167892556766336</v>
      </c>
      <c r="E27" s="1">
        <f t="shared" si="1"/>
        <v>4.7304078623460342</v>
      </c>
      <c r="F27">
        <v>1.075933435668434</v>
      </c>
      <c r="G27">
        <v>1.8272372133388</v>
      </c>
    </row>
    <row r="28" spans="1:7" s="1" customFormat="1" x14ac:dyDescent="0.3">
      <c r="A28" t="s">
        <v>12</v>
      </c>
      <c r="B28" t="s">
        <v>28</v>
      </c>
      <c r="C28" s="1" t="s">
        <v>19</v>
      </c>
      <c r="D28" s="1">
        <f t="shared" si="0"/>
        <v>4.276726055359136</v>
      </c>
      <c r="E28" s="1">
        <f t="shared" si="1"/>
        <v>5.2487599133695806</v>
      </c>
      <c r="F28">
        <v>1.360624481327801</v>
      </c>
      <c r="G28">
        <v>1.9440677160208899</v>
      </c>
    </row>
    <row r="29" spans="1:7" s="1" customFormat="1" x14ac:dyDescent="0.3">
      <c r="A29" t="s">
        <v>12</v>
      </c>
      <c r="B29" t="s">
        <v>28</v>
      </c>
      <c r="C29" s="1" t="s">
        <v>20</v>
      </c>
      <c r="D29" s="1">
        <f t="shared" si="0"/>
        <v>3.777096632638326</v>
      </c>
      <c r="E29" s="1">
        <f t="shared" si="1"/>
        <v>4.6402002654809476</v>
      </c>
      <c r="F29">
        <v>1.187785734110463</v>
      </c>
      <c r="G29">
        <v>1.7262072656852421</v>
      </c>
    </row>
    <row r="30" spans="1:7" s="1" customFormat="1" x14ac:dyDescent="0.3">
      <c r="A30" t="s">
        <v>12</v>
      </c>
      <c r="B30" t="s">
        <v>28</v>
      </c>
      <c r="C30" s="1" t="s">
        <v>21</v>
      </c>
      <c r="D30" s="1">
        <f t="shared" si="0"/>
        <v>4.2336675941403357</v>
      </c>
      <c r="E30" s="1">
        <f t="shared" si="1"/>
        <v>5.1934024703448509</v>
      </c>
      <c r="F30">
        <v>1.354462965526789</v>
      </c>
      <c r="G30">
        <v>1.9194697524090309</v>
      </c>
    </row>
    <row r="31" spans="1:7" s="1" customFormat="1" x14ac:dyDescent="0.3">
      <c r="A31" t="s">
        <v>12</v>
      </c>
      <c r="B31" t="s">
        <v>28</v>
      </c>
      <c r="C31" s="1" t="s">
        <v>22</v>
      </c>
      <c r="D31" s="1">
        <f t="shared" si="0"/>
        <v>38.143258545945741</v>
      </c>
      <c r="E31" s="1">
        <f t="shared" si="1"/>
        <v>40.076730188033302</v>
      </c>
      <c r="F31">
        <v>32.342843619683073</v>
      </c>
      <c r="G31">
        <v>3.8669432841751141</v>
      </c>
    </row>
    <row r="32" spans="1:7" s="1" customFormat="1" x14ac:dyDescent="0.3">
      <c r="A32" t="s">
        <v>13</v>
      </c>
      <c r="B32" t="s">
        <v>29</v>
      </c>
      <c r="C32" s="1" t="s">
        <v>18</v>
      </c>
      <c r="D32" s="1">
        <f t="shared" si="0"/>
        <v>3.3561678353740061</v>
      </c>
      <c r="E32" s="1">
        <f t="shared" si="1"/>
        <v>4.1706790867165333</v>
      </c>
      <c r="F32">
        <v>0.91263408134642343</v>
      </c>
      <c r="G32">
        <v>1.6290225026850551</v>
      </c>
    </row>
    <row r="33" spans="1:7" s="1" customFormat="1" x14ac:dyDescent="0.3">
      <c r="A33" t="s">
        <v>13</v>
      </c>
      <c r="B33" t="s">
        <v>29</v>
      </c>
      <c r="C33" s="1" t="s">
        <v>19</v>
      </c>
      <c r="D33" s="1">
        <f t="shared" si="0"/>
        <v>3.5595366020973329</v>
      </c>
      <c r="E33" s="1">
        <f t="shared" si="1"/>
        <v>4.3684507256964338</v>
      </c>
      <c r="F33">
        <v>1.1327942313000281</v>
      </c>
      <c r="G33">
        <v>1.6178282471982031</v>
      </c>
    </row>
    <row r="34" spans="1:7" s="1" customFormat="1" x14ac:dyDescent="0.3">
      <c r="A34" t="s">
        <v>13</v>
      </c>
      <c r="B34" t="s">
        <v>29</v>
      </c>
      <c r="C34" s="1" t="s">
        <v>20</v>
      </c>
      <c r="D34" s="1">
        <f t="shared" si="0"/>
        <v>5.2159796100252374</v>
      </c>
      <c r="E34" s="1">
        <f t="shared" si="1"/>
        <v>6.4300756586133403</v>
      </c>
      <c r="F34">
        <v>1.5736914642609301</v>
      </c>
      <c r="G34">
        <v>2.428192097176205</v>
      </c>
    </row>
    <row r="35" spans="1:7" s="1" customFormat="1" x14ac:dyDescent="0.3">
      <c r="A35" t="s">
        <v>13</v>
      </c>
      <c r="B35" t="s">
        <v>29</v>
      </c>
      <c r="C35" s="1" t="s">
        <v>21</v>
      </c>
      <c r="D35" s="1">
        <f t="shared" si="0"/>
        <v>3.5218640587519561</v>
      </c>
      <c r="E35" s="1">
        <f t="shared" si="1"/>
        <v>4.3235663402671287</v>
      </c>
      <c r="F35">
        <v>1.116757214206437</v>
      </c>
      <c r="G35">
        <v>1.603404563030346</v>
      </c>
    </row>
    <row r="36" spans="1:7" s="1" customFormat="1" x14ac:dyDescent="0.3">
      <c r="A36" t="s">
        <v>13</v>
      </c>
      <c r="B36" t="s">
        <v>29</v>
      </c>
      <c r="C36" s="1" t="s">
        <v>22</v>
      </c>
      <c r="D36" s="1">
        <f t="shared" si="0"/>
        <v>44.494593952781251</v>
      </c>
      <c r="E36" s="1">
        <f t="shared" si="1"/>
        <v>47.139541902304977</v>
      </c>
      <c r="F36">
        <v>36.559750104210089</v>
      </c>
      <c r="G36">
        <v>5.2898958990474432</v>
      </c>
    </row>
    <row r="37" spans="1:7" s="1" customFormat="1" x14ac:dyDescent="0.3">
      <c r="A37" t="s">
        <v>14</v>
      </c>
      <c r="B37" t="s">
        <v>26</v>
      </c>
      <c r="C37" s="1" t="s">
        <v>18</v>
      </c>
      <c r="D37" s="1">
        <f t="shared" si="0"/>
        <v>8.402747875726984</v>
      </c>
      <c r="E37" s="1">
        <f t="shared" si="1"/>
        <v>10.55534258163096</v>
      </c>
      <c r="F37">
        <v>1.9449637580150541</v>
      </c>
      <c r="G37">
        <v>4.3051894118079526</v>
      </c>
    </row>
    <row r="38" spans="1:7" s="1" customFormat="1" x14ac:dyDescent="0.3">
      <c r="A38" t="s">
        <v>14</v>
      </c>
      <c r="B38" t="s">
        <v>26</v>
      </c>
      <c r="C38" s="1" t="s">
        <v>19</v>
      </c>
      <c r="D38" s="1">
        <f t="shared" si="0"/>
        <v>0.55133065768965028</v>
      </c>
      <c r="E38" s="1">
        <f t="shared" si="1"/>
        <v>0.67225261003061398</v>
      </c>
      <c r="F38">
        <v>0.18856480066675921</v>
      </c>
      <c r="G38">
        <v>0.2418439046819274</v>
      </c>
    </row>
    <row r="39" spans="1:7" s="1" customFormat="1" x14ac:dyDescent="0.3">
      <c r="A39" t="s">
        <v>14</v>
      </c>
      <c r="B39" t="s">
        <v>26</v>
      </c>
      <c r="C39" s="1" t="s">
        <v>20</v>
      </c>
      <c r="D39" s="1">
        <f t="shared" si="0"/>
        <v>3.1868943264410783</v>
      </c>
      <c r="E39" s="1">
        <f t="shared" si="1"/>
        <v>3.9048363102953871</v>
      </c>
      <c r="F39">
        <v>1.0330683748781511</v>
      </c>
      <c r="G39">
        <v>1.4358839677086179</v>
      </c>
    </row>
    <row r="40" spans="1:7" s="1" customFormat="1" x14ac:dyDescent="0.3">
      <c r="A40" t="s">
        <v>14</v>
      </c>
      <c r="B40" t="s">
        <v>26</v>
      </c>
      <c r="C40" s="1" t="s">
        <v>21</v>
      </c>
      <c r="D40" s="1">
        <f t="shared" si="0"/>
        <v>1.5128914344513475</v>
      </c>
      <c r="E40" s="1">
        <f t="shared" si="1"/>
        <v>1.8477750777436506</v>
      </c>
      <c r="F40">
        <v>0.50824050457443859</v>
      </c>
      <c r="G40">
        <v>0.66976728658460594</v>
      </c>
    </row>
    <row r="41" spans="1:7" s="1" customFormat="1" x14ac:dyDescent="0.3">
      <c r="A41" t="s">
        <v>14</v>
      </c>
      <c r="B41" t="s">
        <v>26</v>
      </c>
      <c r="C41" s="1" t="s">
        <v>22</v>
      </c>
      <c r="D41" s="1">
        <f t="shared" si="0"/>
        <v>41.312074304463806</v>
      </c>
      <c r="E41" s="1">
        <f t="shared" si="1"/>
        <v>43.575806269509236</v>
      </c>
      <c r="F41">
        <v>34.520878409327501</v>
      </c>
      <c r="G41">
        <v>4.5274639300908683</v>
      </c>
    </row>
    <row r="42" spans="1:7" s="1" customFormat="1" x14ac:dyDescent="0.3">
      <c r="A42" t="s">
        <v>15</v>
      </c>
      <c r="B42" t="s">
        <v>27</v>
      </c>
      <c r="C42" s="1" t="s">
        <v>18</v>
      </c>
      <c r="D42" s="1">
        <f t="shared" si="0"/>
        <v>2.8781152407271975</v>
      </c>
      <c r="E42" s="1">
        <f t="shared" si="1"/>
        <v>3.6277056096101923</v>
      </c>
      <c r="F42">
        <v>0.62934413407821221</v>
      </c>
      <c r="G42">
        <v>1.49918073776599</v>
      </c>
    </row>
    <row r="43" spans="1:7" s="1" customFormat="1" x14ac:dyDescent="0.3">
      <c r="A43" t="s">
        <v>15</v>
      </c>
      <c r="B43" t="s">
        <v>27</v>
      </c>
      <c r="C43" s="1" t="s">
        <v>19</v>
      </c>
      <c r="D43" s="1">
        <f t="shared" si="0"/>
        <v>0.61909199718163699</v>
      </c>
      <c r="E43" s="1">
        <f t="shared" si="1"/>
        <v>0.75829206105699742</v>
      </c>
      <c r="F43">
        <v>0.20149180555555549</v>
      </c>
      <c r="G43">
        <v>0.27840012775072098</v>
      </c>
    </row>
    <row r="44" spans="1:7" s="1" customFormat="1" x14ac:dyDescent="0.3">
      <c r="A44" t="s">
        <v>15</v>
      </c>
      <c r="B44" t="s">
        <v>27</v>
      </c>
      <c r="C44" s="1" t="s">
        <v>20</v>
      </c>
      <c r="D44" s="1">
        <f t="shared" si="0"/>
        <v>3.8175618604921029</v>
      </c>
      <c r="E44" s="1">
        <f t="shared" si="1"/>
        <v>4.7054450269524333</v>
      </c>
      <c r="F44">
        <v>1.1539123611111111</v>
      </c>
      <c r="G44">
        <v>1.775766332920661</v>
      </c>
    </row>
    <row r="45" spans="1:7" s="1" customFormat="1" x14ac:dyDescent="0.3">
      <c r="A45" t="s">
        <v>15</v>
      </c>
      <c r="B45" t="s">
        <v>27</v>
      </c>
      <c r="C45" s="1" t="s">
        <v>21</v>
      </c>
      <c r="D45" s="1">
        <f t="shared" si="0"/>
        <v>1.8705007006682444</v>
      </c>
      <c r="E45" s="1">
        <f t="shared" si="1"/>
        <v>2.2919942979738073</v>
      </c>
      <c r="F45">
        <v>0.60601990875155543</v>
      </c>
      <c r="G45">
        <v>0.84298719461112603</v>
      </c>
    </row>
    <row r="46" spans="1:7" s="1" customFormat="1" x14ac:dyDescent="0.3">
      <c r="A46" t="s">
        <v>15</v>
      </c>
      <c r="B46" t="s">
        <v>27</v>
      </c>
      <c r="C46" s="1" t="s">
        <v>22</v>
      </c>
      <c r="D46" s="1">
        <f t="shared" si="0"/>
        <v>41.531057478961841</v>
      </c>
      <c r="E46" s="1">
        <f t="shared" si="1"/>
        <v>43.932247333060232</v>
      </c>
      <c r="F46">
        <v>34.327487916666669</v>
      </c>
      <c r="G46">
        <v>4.8023797081967814</v>
      </c>
    </row>
    <row r="47" spans="1:7" x14ac:dyDescent="0.3">
      <c r="C47" s="1"/>
    </row>
    <row r="48" spans="1:7" x14ac:dyDescent="0.3">
      <c r="C48" s="1"/>
    </row>
    <row r="49" spans="3:3" x14ac:dyDescent="0.3">
      <c r="C49" s="1"/>
    </row>
    <row r="50" spans="3:3" x14ac:dyDescent="0.3">
      <c r="C50" s="1"/>
    </row>
    <row r="51" spans="3:3" x14ac:dyDescent="0.3">
      <c r="C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Upadhyay</dc:creator>
  <cp:lastModifiedBy>Manisha Dayaala</cp:lastModifiedBy>
  <dcterms:created xsi:type="dcterms:W3CDTF">2024-11-27T03:28:43Z</dcterms:created>
  <dcterms:modified xsi:type="dcterms:W3CDTF">2025-04-17T10:33:39Z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c544ca-bb84-4280-906e-934547e1d30c_Enabled">
    <vt:lpwstr>true</vt:lpwstr>
  </property>
  <property fmtid="{D5CDD505-2E9C-101B-9397-08002B2CF9AE}" pid="3" name="MSIP_Label_a8c544ca-bb84-4280-906e-934547e1d30c_SetDate">
    <vt:lpwstr>2024-11-27T03:29:08Z</vt:lpwstr>
  </property>
  <property fmtid="{D5CDD505-2E9C-101B-9397-08002B2CF9AE}" pid="4" name="MSIP_Label_a8c544ca-bb84-4280-906e-934547e1d30c_Method">
    <vt:lpwstr>Privileged</vt:lpwstr>
  </property>
  <property fmtid="{D5CDD505-2E9C-101B-9397-08002B2CF9AE}" pid="5" name="MSIP_Label_a8c544ca-bb84-4280-906e-934547e1d30c_Name">
    <vt:lpwstr>Internal - General Use</vt:lpwstr>
  </property>
  <property fmtid="{D5CDD505-2E9C-101B-9397-08002B2CF9AE}" pid="6" name="MSIP_Label_a8c544ca-bb84-4280-906e-934547e1d30c_SiteId">
    <vt:lpwstr>258ac4e4-146a-411e-9dc8-79a9e12fd6da</vt:lpwstr>
  </property>
  <property fmtid="{D5CDD505-2E9C-101B-9397-08002B2CF9AE}" pid="7" name="MSIP_Label_a8c544ca-bb84-4280-906e-934547e1d30c_ActionId">
    <vt:lpwstr>b490aa9a-50bc-431e-972e-e79e4e60c7a5</vt:lpwstr>
  </property>
  <property fmtid="{D5CDD505-2E9C-101B-9397-08002B2CF9AE}" pid="8" name="MSIP_Label_a8c544ca-bb84-4280-906e-934547e1d30c_ContentBits">
    <vt:lpwstr>2</vt:lpwstr>
  </property>
</Properties>
</file>