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pro365-my.sharepoint.com/personal/ma80050179_wipro_com/Documents/"/>
    </mc:Choice>
  </mc:AlternateContent>
  <xr:revisionPtr revIDLastSave="16" documentId="8_{705F1C4E-BF3E-4E3C-9B49-83DBB97ED80B}" xr6:coauthVersionLast="47" xr6:coauthVersionMax="47" xr10:uidLastSave="{2D79C0C7-04AD-4B7C-AA31-0E8600136E8D}"/>
  <bookViews>
    <workbookView xWindow="6432" yWindow="3576" windowWidth="17280" windowHeight="9912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<sst xmlns="http://schemas.openxmlformats.org/spreadsheetml/2006/main" count="154" uniqueCount="32">
  <si>
    <t>Asset name</t>
  </si>
  <si>
    <t>Sensor name</t>
  </si>
  <si>
    <t>Caution</t>
  </si>
  <si>
    <t>a2</t>
  </si>
  <si>
    <t>av2</t>
  </si>
  <si>
    <t>vv2</t>
  </si>
  <si>
    <t>hv2</t>
  </si>
  <si>
    <t>t2</t>
  </si>
  <si>
    <t>d2</t>
  </si>
  <si>
    <t>Parameter</t>
  </si>
  <si>
    <t>Warning</t>
  </si>
  <si>
    <t>Normal centroid</t>
  </si>
  <si>
    <t>Abnormal centroid</t>
  </si>
  <si>
    <t>BV</t>
  </si>
  <si>
    <t>SD</t>
  </si>
  <si>
    <t>Mean</t>
  </si>
  <si>
    <t>GB OP NDE</t>
  </si>
  <si>
    <t xml:space="preserve">Bar Peeling Machine-1 Gearbox </t>
  </si>
  <si>
    <t>GB OP DE</t>
  </si>
  <si>
    <t>Bar Peeling Machine-1 Gearbox '</t>
  </si>
  <si>
    <t>GB I/P DE</t>
  </si>
  <si>
    <t>Bar Peeling Machine-1 Gearbox ''</t>
  </si>
  <si>
    <t>MDE</t>
  </si>
  <si>
    <t>Bar Peeling Machine-1 Motor</t>
  </si>
  <si>
    <t>PB 1</t>
  </si>
  <si>
    <t>PB 2</t>
  </si>
  <si>
    <t>Bar Reeling Machine-2 Grinder 1</t>
  </si>
  <si>
    <t>Bar Reeling Machine-2 Grinder 2</t>
  </si>
  <si>
    <t>PB -2</t>
  </si>
  <si>
    <t>Bar Reeling Machine-2 Grinder 1'</t>
  </si>
  <si>
    <t>PB -1</t>
  </si>
  <si>
    <t>Bar Reeling Machine-2 Grinder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</si>
</sst>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J49"/>
  <sheetViews>
    <sheetView tabSelected="1" workbookViewId="0">
      <selection activeCell="D5" sqref="D5"/>
    </sheetView>
  </sheetViews>
  <sheetFormatPr defaultRowHeight="14.4" x14ac:dyDescent="0.3"/>
  <cols>
    <col min="1" max="1" width="14.88671875" customWidth="1"/>
    <col min="2" max="2" width="26.44140625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10" x14ac:dyDescent="0.3">
      <c r="A1" s="2" t="s">
        <v>0</v>
      </c>
      <c r="B1" s="2" t="s">
        <v>1</v>
      </c>
      <c r="C1" s="2" t="s">
        <v>9</v>
      </c>
      <c r="D1" s="2" t="s">
        <v>2</v>
      </c>
      <c r="E1" s="2" t="s">
        <v>10</v>
      </c>
      <c r="F1" s="4" t="s">
        <v>15</v>
      </c>
      <c r="G1" s="4" t="s">
        <v>14</v>
      </c>
      <c r="H1" s="4" t="s">
        <v>11</v>
      </c>
      <c r="I1" s="4" t="s">
        <v>12</v>
      </c>
      <c r="J1" s="4" t="s">
        <v>13</v>
      </c>
    </row>
    <row r="2" spans="1:10" x14ac:dyDescent="0.3">
      <c r="A2" t="s">
        <v>20</v>
      </c>
      <c r="B2" t="s">
        <v>21</v>
      </c>
      <c r="C2" s="3" t="s">
        <v>3</v>
      </c>
      <c r="D2">
        <f t="shared" ref="D2:D13" si="0">F2+1.5*G2</f>
        <v>10.323667486197062</v>
      </c>
      <c r="E2" s="1">
        <f t="shared" ref="E2:E13" si="1">F2+2*G2</f>
        <v>12.649440227207444</v>
      </c>
      <c r="F2">
        <v>3.3463492631659122</v>
      </c>
      <c r="G2">
        <v>4.651545482020766</v>
      </c>
    </row>
    <row r="3" spans="1:10" x14ac:dyDescent="0.3">
      <c r="A3" t="s">
        <v>20</v>
      </c>
      <c r="B3" t="s">
        <v>21</v>
      </c>
      <c r="C3" s="3" t="s">
        <v>4</v>
      </c>
      <c r="D3">
        <f t="shared" si="0"/>
        <v>0.72789305605572419</v>
      </c>
      <c r="E3" s="1">
        <f t="shared" si="1"/>
        <v>0.86100099467560609</v>
      </c>
      <c r="F3">
        <v>0.32856924019607853</v>
      </c>
      <c r="G3">
        <v>0.26621587723976381</v>
      </c>
    </row>
    <row r="4" spans="1:10" x14ac:dyDescent="0.3">
      <c r="A4" t="s">
        <v>20</v>
      </c>
      <c r="B4" t="s">
        <v>21</v>
      </c>
      <c r="C4" s="3" t="s">
        <v>5</v>
      </c>
      <c r="D4">
        <f t="shared" si="0"/>
        <v>1.298730631396658</v>
      </c>
      <c r="E4" s="1">
        <f t="shared" si="1"/>
        <v>1.5565911684590841</v>
      </c>
      <c r="F4">
        <v>0.52514902020937992</v>
      </c>
      <c r="G4">
        <v>0.51572107412485202</v>
      </c>
    </row>
    <row r="5" spans="1:10" x14ac:dyDescent="0.3">
      <c r="A5" t="s">
        <v>20</v>
      </c>
      <c r="B5" t="s">
        <v>21</v>
      </c>
      <c r="C5" s="3" t="s">
        <v>6</v>
      </c>
      <c r="D5">
        <f t="shared" si="0"/>
        <v>2.0573439454490181</v>
      </c>
      <c r="E5" s="1">
        <f t="shared" si="1"/>
        <v>2.4787995500340703</v>
      </c>
      <c r="F5">
        <v>0.79297713169386341</v>
      </c>
      <c r="G5">
        <v>0.84291120917010331</v>
      </c>
    </row>
    <row r="6" spans="1:10" x14ac:dyDescent="0.3">
      <c r="A6" t="s">
        <v>20</v>
      </c>
      <c r="B6" t="s">
        <v>21</v>
      </c>
      <c r="C6" s="3" t="s">
        <v>7</v>
      </c>
      <c r="D6">
        <f t="shared" si="0"/>
        <v>54.849283697291554</v>
      </c>
      <c r="E6" s="1">
        <f t="shared" si="1"/>
        <v>57.5160950276194</v>
      </c>
      <c r="F6">
        <v>46.848849706307988</v>
      </c>
      <c r="G6">
        <v>5.333622660655708</v>
      </c>
    </row>
    <row r="7" spans="1:10" x14ac:dyDescent="0.3">
      <c r="A7" t="s">
        <v>20</v>
      </c>
      <c r="B7" t="s">
        <v>21</v>
      </c>
      <c r="C7" s="3" t="s">
        <v>8</v>
      </c>
      <c r="D7">
        <f t="shared" si="0"/>
        <v>102.53575707398612</v>
      </c>
      <c r="E7" s="1">
        <f t="shared" si="1"/>
        <v>106.89750869420446</v>
      </c>
      <c r="F7">
        <v>89.450502213331063</v>
      </c>
      <c r="G7">
        <v>8.7235032404367008</v>
      </c>
    </row>
    <row r="8" spans="1:10" x14ac:dyDescent="0.3">
      <c r="A8" s="1" t="s">
        <v>18</v>
      </c>
      <c r="B8" t="s">
        <v>19</v>
      </c>
      <c r="C8" s="3" t="s">
        <v>3</v>
      </c>
      <c r="D8">
        <f t="shared" si="0"/>
        <v>10.263966876396704</v>
      </c>
      <c r="E8" s="1">
        <f t="shared" si="1"/>
        <v>12.668621954684058</v>
      </c>
      <c r="F8">
        <v>3.050001641534644</v>
      </c>
      <c r="G8">
        <v>4.809310156574707</v>
      </c>
    </row>
    <row r="9" spans="1:10" x14ac:dyDescent="0.3">
      <c r="A9" s="1" t="s">
        <v>18</v>
      </c>
      <c r="B9" t="s">
        <v>19</v>
      </c>
      <c r="C9" s="3" t="s">
        <v>4</v>
      </c>
      <c r="D9">
        <f t="shared" si="0"/>
        <v>0.53863816566743949</v>
      </c>
      <c r="E9" s="1">
        <f t="shared" si="1"/>
        <v>0.64733062906201155</v>
      </c>
      <c r="F9">
        <v>0.21256077548372321</v>
      </c>
      <c r="G9">
        <v>0.2173849267891442</v>
      </c>
    </row>
    <row r="10" spans="1:10" x14ac:dyDescent="0.3">
      <c r="A10" s="1" t="s">
        <v>18</v>
      </c>
      <c r="B10" t="s">
        <v>19</v>
      </c>
      <c r="C10" s="3" t="s">
        <v>5</v>
      </c>
      <c r="D10">
        <f t="shared" si="0"/>
        <v>2.1896666258815483</v>
      </c>
      <c r="E10" s="1">
        <f t="shared" si="1"/>
        <v>2.663010296501521</v>
      </c>
      <c r="F10">
        <v>0.76963561402163072</v>
      </c>
      <c r="G10">
        <v>0.94668734123994502</v>
      </c>
    </row>
    <row r="11" spans="1:10" x14ac:dyDescent="0.3">
      <c r="A11" s="1" t="s">
        <v>18</v>
      </c>
      <c r="B11" t="s">
        <v>19</v>
      </c>
      <c r="C11" s="3" t="s">
        <v>6</v>
      </c>
      <c r="D11">
        <f t="shared" si="0"/>
        <v>1.0359249928572132</v>
      </c>
      <c r="E11" s="1">
        <f t="shared" si="1"/>
        <v>1.2578718577448842</v>
      </c>
      <c r="F11">
        <v>0.37008439819420008</v>
      </c>
      <c r="G11">
        <v>0.44389372977534208</v>
      </c>
    </row>
    <row r="12" spans="1:10" x14ac:dyDescent="0.3">
      <c r="A12" s="1" t="s">
        <v>18</v>
      </c>
      <c r="B12" t="s">
        <v>19</v>
      </c>
      <c r="C12" s="3" t="s">
        <v>7</v>
      </c>
      <c r="D12">
        <f t="shared" si="0"/>
        <v>55.725211629975625</v>
      </c>
      <c r="E12" s="1">
        <f t="shared" si="1"/>
        <v>58.381868987810037</v>
      </c>
      <c r="F12">
        <v>47.755239556472397</v>
      </c>
      <c r="G12">
        <v>5.3133147156688194</v>
      </c>
    </row>
    <row r="13" spans="1:10" x14ac:dyDescent="0.3">
      <c r="A13" s="1" t="s">
        <v>18</v>
      </c>
      <c r="B13" t="s">
        <v>19</v>
      </c>
      <c r="C13" s="3" t="s">
        <v>8</v>
      </c>
      <c r="D13">
        <f t="shared" si="0"/>
        <v>80.716894732923379</v>
      </c>
      <c r="E13" s="1">
        <f t="shared" si="1"/>
        <v>83.601141713693281</v>
      </c>
      <c r="F13">
        <v>72.064153790613716</v>
      </c>
      <c r="G13">
        <v>5.7684939615397806</v>
      </c>
    </row>
    <row r="14" spans="1:10" x14ac:dyDescent="0.3">
      <c r="A14" s="1" t="s">
        <v>16</v>
      </c>
      <c r="B14" t="s">
        <v>17</v>
      </c>
      <c r="C14" s="3" t="s">
        <v>3</v>
      </c>
      <c r="D14">
        <f>F14+1.5*G14</f>
        <v>40.256129344877095</v>
      </c>
      <c r="E14" s="1">
        <f>F14+2*G14</f>
        <v>49.439282012017557</v>
      </c>
      <c r="F14">
        <v>12.706671343455699</v>
      </c>
      <c r="G14">
        <v>18.366305334280931</v>
      </c>
    </row>
    <row r="15" spans="1:10" x14ac:dyDescent="0.3">
      <c r="A15" s="1" t="s">
        <v>16</v>
      </c>
      <c r="B15" t="s">
        <v>17</v>
      </c>
      <c r="C15" s="3" t="s">
        <v>4</v>
      </c>
      <c r="D15">
        <f t="shared" ref="D15:D49" si="2">F15+1.5*G15</f>
        <v>0.77342872430205489</v>
      </c>
      <c r="E15" s="1">
        <f t="shared" ref="E15:E49" si="3">F15+2*G15</f>
        <v>0.89411809852626889</v>
      </c>
      <c r="F15">
        <v>0.41136060162941301</v>
      </c>
      <c r="G15">
        <v>0.24137874844842791</v>
      </c>
    </row>
    <row r="16" spans="1:10" x14ac:dyDescent="0.3">
      <c r="A16" s="1" t="s">
        <v>16</v>
      </c>
      <c r="B16" t="s">
        <v>17</v>
      </c>
      <c r="C16" s="3" t="s">
        <v>5</v>
      </c>
      <c r="D16">
        <f t="shared" si="2"/>
        <v>1.8784087782964112</v>
      </c>
      <c r="E16" s="1">
        <f t="shared" si="3"/>
        <v>2.2533257209845581</v>
      </c>
      <c r="F16">
        <v>0.75365795023196969</v>
      </c>
      <c r="G16">
        <v>0.74983388537629425</v>
      </c>
    </row>
    <row r="17" spans="1:7" x14ac:dyDescent="0.3">
      <c r="A17" s="1" t="s">
        <v>16</v>
      </c>
      <c r="B17" t="s">
        <v>17</v>
      </c>
      <c r="C17" s="3" t="s">
        <v>6</v>
      </c>
      <c r="D17">
        <f t="shared" si="2"/>
        <v>1.7692893309999715</v>
      </c>
      <c r="E17" s="1">
        <f t="shared" si="3"/>
        <v>2.1072796566926102</v>
      </c>
      <c r="F17">
        <v>0.75531835392205615</v>
      </c>
      <c r="G17">
        <v>0.67598065138527696</v>
      </c>
    </row>
    <row r="18" spans="1:7" x14ac:dyDescent="0.3">
      <c r="A18" s="1" t="s">
        <v>16</v>
      </c>
      <c r="B18" t="s">
        <v>17</v>
      </c>
      <c r="C18" s="3" t="s">
        <v>7</v>
      </c>
      <c r="D18">
        <f t="shared" si="2"/>
        <v>55.513683071018903</v>
      </c>
      <c r="E18" s="1">
        <f t="shared" si="3"/>
        <v>58.228840277687596</v>
      </c>
      <c r="F18">
        <v>47.368211451012819</v>
      </c>
      <c r="G18">
        <v>5.4303144133373893</v>
      </c>
    </row>
    <row r="19" spans="1:7" x14ac:dyDescent="0.3">
      <c r="A19" s="1" t="s">
        <v>16</v>
      </c>
      <c r="B19" t="s">
        <v>17</v>
      </c>
      <c r="C19" s="3" t="s">
        <v>8</v>
      </c>
      <c r="D19">
        <f t="shared" si="2"/>
        <v>65.932306523981339</v>
      </c>
      <c r="E19" s="1">
        <f t="shared" si="3"/>
        <v>66.595294188513634</v>
      </c>
      <c r="F19">
        <v>63.943343530384453</v>
      </c>
      <c r="G19">
        <v>1.325975329064587</v>
      </c>
    </row>
    <row r="20" spans="1:7" x14ac:dyDescent="0.3">
      <c r="A20" s="1" t="s">
        <v>22</v>
      </c>
      <c r="B20" t="s">
        <v>23</v>
      </c>
      <c r="C20" s="3" t="s">
        <v>3</v>
      </c>
      <c r="D20">
        <f t="shared" si="2"/>
        <v>1.5906083497410033</v>
      </c>
      <c r="E20" s="1">
        <f t="shared" si="3"/>
        <v>1.9044398607302038</v>
      </c>
      <c r="F20">
        <v>0.64911381677340185</v>
      </c>
      <c r="G20">
        <v>0.62766302197840096</v>
      </c>
    </row>
    <row r="21" spans="1:7" x14ac:dyDescent="0.3">
      <c r="A21" s="1" t="s">
        <v>22</v>
      </c>
      <c r="B21" t="s">
        <v>23</v>
      </c>
      <c r="C21" s="3" t="s">
        <v>4</v>
      </c>
      <c r="D21">
        <f t="shared" si="2"/>
        <v>0.77675243896221058</v>
      </c>
      <c r="E21" s="1">
        <f t="shared" si="3"/>
        <v>0.87845482953496301</v>
      </c>
      <c r="F21">
        <v>0.47164526724395339</v>
      </c>
      <c r="G21">
        <v>0.20340478114550481</v>
      </c>
    </row>
    <row r="22" spans="1:7" x14ac:dyDescent="0.3">
      <c r="A22" s="1" t="s">
        <v>22</v>
      </c>
      <c r="B22" t="s">
        <v>23</v>
      </c>
      <c r="C22" s="3" t="s">
        <v>5</v>
      </c>
      <c r="D22">
        <f t="shared" si="2"/>
        <v>1.439966034933378</v>
      </c>
      <c r="E22" s="1">
        <f t="shared" si="3"/>
        <v>1.7086954184710561</v>
      </c>
      <c r="F22">
        <v>0.63377788432034354</v>
      </c>
      <c r="G22">
        <v>0.53745876707535634</v>
      </c>
    </row>
    <row r="23" spans="1:7" x14ac:dyDescent="0.3">
      <c r="A23" s="1" t="s">
        <v>22</v>
      </c>
      <c r="B23" t="s">
        <v>23</v>
      </c>
      <c r="C23" s="3" t="s">
        <v>6</v>
      </c>
      <c r="D23">
        <f t="shared" si="2"/>
        <v>1.91838653489662</v>
      </c>
      <c r="E23" s="1">
        <f t="shared" si="3"/>
        <v>2.2498304589960565</v>
      </c>
      <c r="F23">
        <v>0.92405476259831043</v>
      </c>
      <c r="G23">
        <v>0.66288784819887303</v>
      </c>
    </row>
    <row r="24" spans="1:7" x14ac:dyDescent="0.3">
      <c r="A24" s="1" t="s">
        <v>22</v>
      </c>
      <c r="B24" t="s">
        <v>23</v>
      </c>
      <c r="C24" s="3" t="s">
        <v>7</v>
      </c>
      <c r="D24">
        <f t="shared" si="2"/>
        <v>52.674519475113463</v>
      </c>
      <c r="E24" s="1">
        <f t="shared" si="3"/>
        <v>55.255004637736803</v>
      </c>
      <c r="F24">
        <v>44.933063987243443</v>
      </c>
      <c r="G24">
        <v>5.160970325246681</v>
      </c>
    </row>
    <row r="25" spans="1:7" x14ac:dyDescent="0.3">
      <c r="A25" s="1" t="s">
        <v>22</v>
      </c>
      <c r="B25" t="s">
        <v>23</v>
      </c>
      <c r="C25" s="3" t="s">
        <v>8</v>
      </c>
      <c r="D25">
        <f t="shared" si="2"/>
        <v>73.203597102615774</v>
      </c>
      <c r="E25" s="1">
        <f t="shared" si="3"/>
        <v>74.962716599110138</v>
      </c>
      <c r="F25">
        <v>67.926238613132725</v>
      </c>
      <c r="G25">
        <v>3.518238992988703</v>
      </c>
    </row>
    <row r="26" spans="1:7" x14ac:dyDescent="0.3">
      <c r="A26" t="s">
        <v>24</v>
      </c>
      <c r="B26" t="s">
        <v>26</v>
      </c>
      <c r="C26" s="3" t="s">
        <v>3</v>
      </c>
      <c r="D26">
        <f t="shared" si="2"/>
        <v>0.97789576166030834</v>
      </c>
      <c r="E26" s="1">
        <f t="shared" si="3"/>
        <v>1.1921678105756026</v>
      </c>
      <c r="F26">
        <v>0.33507961491442539</v>
      </c>
      <c r="G26">
        <v>0.42854409783058861</v>
      </c>
    </row>
    <row r="27" spans="1:7" x14ac:dyDescent="0.3">
      <c r="A27" t="s">
        <v>24</v>
      </c>
      <c r="B27" t="s">
        <v>26</v>
      </c>
      <c r="C27" s="3" t="s">
        <v>4</v>
      </c>
      <c r="D27">
        <f t="shared" si="2"/>
        <v>1.5712985668316417</v>
      </c>
      <c r="E27" s="1">
        <f t="shared" si="3"/>
        <v>1.804127657204281</v>
      </c>
      <c r="F27">
        <v>0.87281129571372407</v>
      </c>
      <c r="G27">
        <v>0.46565818074527848</v>
      </c>
    </row>
    <row r="28" spans="1:7" x14ac:dyDescent="0.3">
      <c r="A28" t="s">
        <v>24</v>
      </c>
      <c r="B28" t="s">
        <v>26</v>
      </c>
      <c r="C28" s="3" t="s">
        <v>5</v>
      </c>
      <c r="D28">
        <f t="shared" si="2"/>
        <v>1.0170876580180028</v>
      </c>
      <c r="E28" s="1">
        <f t="shared" si="3"/>
        <v>1.1674043504861236</v>
      </c>
      <c r="F28">
        <v>0.56613758061364083</v>
      </c>
      <c r="G28">
        <v>0.30063338493624131</v>
      </c>
    </row>
    <row r="29" spans="1:7" x14ac:dyDescent="0.3">
      <c r="A29" t="s">
        <v>24</v>
      </c>
      <c r="B29" t="s">
        <v>26</v>
      </c>
      <c r="C29" s="3" t="s">
        <v>6</v>
      </c>
      <c r="D29">
        <f t="shared" si="2"/>
        <v>1.3365795569947889</v>
      </c>
      <c r="E29" s="1">
        <f t="shared" si="3"/>
        <v>1.5297804355969475</v>
      </c>
      <c r="F29">
        <v>0.75697692118831328</v>
      </c>
      <c r="G29">
        <v>0.38640175720431719</v>
      </c>
    </row>
    <row r="30" spans="1:7" x14ac:dyDescent="0.3">
      <c r="A30" t="s">
        <v>24</v>
      </c>
      <c r="B30" t="s">
        <v>26</v>
      </c>
      <c r="C30" s="3" t="s">
        <v>7</v>
      </c>
      <c r="D30">
        <f t="shared" si="2"/>
        <v>44.148299599562847</v>
      </c>
      <c r="E30" s="1">
        <f t="shared" si="3"/>
        <v>45.750128682544776</v>
      </c>
      <c r="F30">
        <v>39.342812350617052</v>
      </c>
      <c r="G30">
        <v>3.203658165963863</v>
      </c>
    </row>
    <row r="31" spans="1:7" x14ac:dyDescent="0.3">
      <c r="A31" t="s">
        <v>24</v>
      </c>
      <c r="B31" t="s">
        <v>26</v>
      </c>
      <c r="C31" s="3" t="s">
        <v>8</v>
      </c>
      <c r="D31">
        <f t="shared" si="2"/>
        <v>100.9016050814466</v>
      </c>
      <c r="E31" s="1">
        <f t="shared" si="3"/>
        <v>106.19502946172912</v>
      </c>
      <c r="F31">
        <v>85.02133194059904</v>
      </c>
      <c r="G31">
        <v>10.58684876056504</v>
      </c>
    </row>
    <row r="32" spans="1:7" x14ac:dyDescent="0.3">
      <c r="A32" t="s">
        <v>25</v>
      </c>
      <c r="B32" t="s">
        <v>29</v>
      </c>
      <c r="C32" s="3" t="s">
        <v>3</v>
      </c>
      <c r="D32">
        <f t="shared" si="2"/>
        <v>0.94959850224871889</v>
      </c>
      <c r="E32" s="1">
        <f t="shared" si="3"/>
        <v>1.190819285834303</v>
      </c>
      <c r="F32">
        <v>0.2259361514919663</v>
      </c>
      <c r="G32">
        <v>0.48244156717116837</v>
      </c>
    </row>
    <row r="33" spans="1:7" x14ac:dyDescent="0.3">
      <c r="A33" t="s">
        <v>25</v>
      </c>
      <c r="B33" t="s">
        <v>29</v>
      </c>
      <c r="C33" s="3" t="s">
        <v>4</v>
      </c>
      <c r="D33">
        <f t="shared" si="2"/>
        <v>1.6956367833308923</v>
      </c>
      <c r="E33" s="1">
        <f t="shared" si="3"/>
        <v>2.0952558697837853</v>
      </c>
      <c r="F33">
        <v>0.49677952397221281</v>
      </c>
      <c r="G33">
        <v>0.79923817290578636</v>
      </c>
    </row>
    <row r="34" spans="1:7" x14ac:dyDescent="0.3">
      <c r="A34" t="s">
        <v>25</v>
      </c>
      <c r="B34" t="s">
        <v>29</v>
      </c>
      <c r="C34" s="3" t="s">
        <v>5</v>
      </c>
      <c r="D34">
        <f t="shared" si="2"/>
        <v>1.2907116405754542</v>
      </c>
      <c r="E34" s="1">
        <f t="shared" si="3"/>
        <v>1.6143340160009865</v>
      </c>
      <c r="F34">
        <v>0.31984451429885757</v>
      </c>
      <c r="G34">
        <v>0.64724475085106448</v>
      </c>
    </row>
    <row r="35" spans="1:7" x14ac:dyDescent="0.3">
      <c r="A35" t="s">
        <v>25</v>
      </c>
      <c r="B35" t="s">
        <v>29</v>
      </c>
      <c r="C35" s="3" t="s">
        <v>6</v>
      </c>
      <c r="D35">
        <f t="shared" si="2"/>
        <v>1.3428305432178105</v>
      </c>
      <c r="E35" s="1">
        <f t="shared" si="3"/>
        <v>1.6690797106154611</v>
      </c>
      <c r="F35">
        <v>0.36408304102485889</v>
      </c>
      <c r="G35">
        <v>0.65249833479530117</v>
      </c>
    </row>
    <row r="36" spans="1:7" x14ac:dyDescent="0.3">
      <c r="A36" t="s">
        <v>25</v>
      </c>
      <c r="B36" t="s">
        <v>29</v>
      </c>
      <c r="C36" s="3" t="s">
        <v>7</v>
      </c>
      <c r="D36">
        <f t="shared" si="2"/>
        <v>44.460998302593865</v>
      </c>
      <c r="E36" s="1">
        <f t="shared" si="3"/>
        <v>54.067615754605832</v>
      </c>
      <c r="F36">
        <v>15.64114594655797</v>
      </c>
      <c r="G36">
        <v>19.213234904023931</v>
      </c>
    </row>
    <row r="37" spans="1:7" x14ac:dyDescent="0.3">
      <c r="A37" t="s">
        <v>25</v>
      </c>
      <c r="B37" t="s">
        <v>29</v>
      </c>
      <c r="C37" s="3" t="s">
        <v>8</v>
      </c>
      <c r="D37">
        <f t="shared" si="2"/>
        <v>73.904636495074925</v>
      </c>
      <c r="E37" s="1">
        <f t="shared" si="3"/>
        <v>91.991096420768173</v>
      </c>
      <c r="F37">
        <v>19.645256717995171</v>
      </c>
      <c r="G37">
        <v>36.172919851386503</v>
      </c>
    </row>
    <row r="38" spans="1:7" x14ac:dyDescent="0.3">
      <c r="A38" t="s">
        <v>30</v>
      </c>
      <c r="B38" t="s">
        <v>31</v>
      </c>
      <c r="C38" s="3" t="s">
        <v>3</v>
      </c>
      <c r="D38">
        <f t="shared" si="2"/>
        <v>2.1406133050485785</v>
      </c>
      <c r="E38" s="1">
        <f t="shared" si="3"/>
        <v>2.624735141503912</v>
      </c>
      <c r="F38">
        <v>0.6882477956825781</v>
      </c>
      <c r="G38">
        <v>0.96824367291066693</v>
      </c>
    </row>
    <row r="39" spans="1:7" x14ac:dyDescent="0.3">
      <c r="A39" t="s">
        <v>30</v>
      </c>
      <c r="B39" t="s">
        <v>31</v>
      </c>
      <c r="C39" s="3" t="s">
        <v>4</v>
      </c>
      <c r="D39">
        <f t="shared" si="2"/>
        <v>2.0765662911628038</v>
      </c>
      <c r="E39" s="1">
        <f t="shared" si="3"/>
        <v>2.4444339727612805</v>
      </c>
      <c r="F39">
        <v>0.97296324636737352</v>
      </c>
      <c r="G39">
        <v>0.73573536319695354</v>
      </c>
    </row>
    <row r="40" spans="1:7" x14ac:dyDescent="0.3">
      <c r="A40" t="s">
        <v>30</v>
      </c>
      <c r="B40" t="s">
        <v>31</v>
      </c>
      <c r="C40" s="3" t="s">
        <v>5</v>
      </c>
      <c r="D40">
        <f t="shared" si="2"/>
        <v>1.1525784787773423</v>
      </c>
      <c r="E40" s="1">
        <f t="shared" si="3"/>
        <v>1.3403524409135499</v>
      </c>
      <c r="F40">
        <v>0.5892565923687193</v>
      </c>
      <c r="G40">
        <v>0.37554792427241529</v>
      </c>
    </row>
    <row r="41" spans="1:7" x14ac:dyDescent="0.3">
      <c r="A41" t="s">
        <v>30</v>
      </c>
      <c r="B41" t="s">
        <v>31</v>
      </c>
      <c r="C41" s="3" t="s">
        <v>6</v>
      </c>
      <c r="D41">
        <f t="shared" si="2"/>
        <v>1.2300257707386553</v>
      </c>
      <c r="E41" s="1">
        <f t="shared" si="3"/>
        <v>1.4527849277926124</v>
      </c>
      <c r="F41">
        <v>0.56174829957678352</v>
      </c>
      <c r="G41">
        <v>0.44551831410791448</v>
      </c>
    </row>
    <row r="42" spans="1:7" x14ac:dyDescent="0.3">
      <c r="A42" t="s">
        <v>30</v>
      </c>
      <c r="B42" t="s">
        <v>31</v>
      </c>
      <c r="C42" s="3" t="s">
        <v>7</v>
      </c>
      <c r="D42">
        <f t="shared" si="2"/>
        <v>43.60707932287842</v>
      </c>
      <c r="E42" s="1">
        <f t="shared" si="3"/>
        <v>45.255174382637193</v>
      </c>
      <c r="F42">
        <v>38.662794143602092</v>
      </c>
      <c r="G42">
        <v>3.2961901195175498</v>
      </c>
    </row>
    <row r="43" spans="1:7" x14ac:dyDescent="0.3">
      <c r="A43" t="s">
        <v>30</v>
      </c>
      <c r="B43" t="s">
        <v>31</v>
      </c>
      <c r="C43" s="3" t="s">
        <v>8</v>
      </c>
      <c r="D43">
        <f t="shared" si="2"/>
        <v>75.959996519872846</v>
      </c>
      <c r="E43" s="1">
        <f t="shared" si="3"/>
        <v>78.305360288296839</v>
      </c>
      <c r="F43">
        <v>68.923905214600893</v>
      </c>
      <c r="G43">
        <v>4.6907275368479731</v>
      </c>
    </row>
    <row r="44" spans="1:7" x14ac:dyDescent="0.3">
      <c r="A44" t="s">
        <v>28</v>
      </c>
      <c r="B44" t="s">
        <v>27</v>
      </c>
      <c r="C44" s="3" t="s">
        <v>3</v>
      </c>
      <c r="D44">
        <f t="shared" si="2"/>
        <v>0.99319945863488779</v>
      </c>
      <c r="E44" s="1">
        <f t="shared" si="3"/>
        <v>1.2129962651557282</v>
      </c>
      <c r="F44">
        <v>0.33380903907236609</v>
      </c>
      <c r="G44">
        <v>0.4395936130416811</v>
      </c>
    </row>
    <row r="45" spans="1:7" x14ac:dyDescent="0.3">
      <c r="A45" t="s">
        <v>28</v>
      </c>
      <c r="B45" t="s">
        <v>27</v>
      </c>
      <c r="C45" s="3" t="s">
        <v>4</v>
      </c>
      <c r="D45">
        <f t="shared" si="2"/>
        <v>1.3732784015524657</v>
      </c>
      <c r="E45" s="1">
        <f t="shared" si="3"/>
        <v>1.5855960924208314</v>
      </c>
      <c r="F45">
        <v>0.73632532894736846</v>
      </c>
      <c r="G45">
        <v>0.42463538173673149</v>
      </c>
    </row>
    <row r="46" spans="1:7" x14ac:dyDescent="0.3">
      <c r="A46" t="s">
        <v>28</v>
      </c>
      <c r="B46" t="s">
        <v>27</v>
      </c>
      <c r="C46" s="3" t="s">
        <v>5</v>
      </c>
      <c r="D46">
        <f t="shared" si="2"/>
        <v>1.0012246305731098</v>
      </c>
      <c r="E46" s="1">
        <f t="shared" si="3"/>
        <v>1.1478654409736104</v>
      </c>
      <c r="F46">
        <v>0.56130219937160808</v>
      </c>
      <c r="G46">
        <v>0.29328162080100112</v>
      </c>
    </row>
    <row r="47" spans="1:7" x14ac:dyDescent="0.3">
      <c r="A47" t="s">
        <v>28</v>
      </c>
      <c r="B47" t="s">
        <v>27</v>
      </c>
      <c r="C47" s="3" t="s">
        <v>6</v>
      </c>
      <c r="D47">
        <f t="shared" si="2"/>
        <v>1.5480984919438483</v>
      </c>
      <c r="E47" s="1">
        <f t="shared" si="3"/>
        <v>1.7902587550482356</v>
      </c>
      <c r="F47">
        <v>0.82161770263068645</v>
      </c>
      <c r="G47">
        <v>0.48432052620877453</v>
      </c>
    </row>
    <row r="48" spans="1:7" x14ac:dyDescent="0.3">
      <c r="A48" t="s">
        <v>28</v>
      </c>
      <c r="B48" t="s">
        <v>27</v>
      </c>
      <c r="C48" s="3" t="s">
        <v>7</v>
      </c>
      <c r="D48">
        <f t="shared" si="2"/>
        <v>44.263966705670761</v>
      </c>
      <c r="E48" s="1">
        <f t="shared" si="3"/>
        <v>45.999818205197855</v>
      </c>
      <c r="F48">
        <v>39.056412207089473</v>
      </c>
      <c r="G48">
        <v>3.4717029990541919</v>
      </c>
    </row>
    <row r="49" spans="1:7" x14ac:dyDescent="0.3">
      <c r="A49" t="s">
        <v>28</v>
      </c>
      <c r="B49" t="s">
        <v>27</v>
      </c>
      <c r="C49" s="3" t="s">
        <v>8</v>
      </c>
      <c r="D49">
        <f t="shared" si="2"/>
        <v>76.161423729593167</v>
      </c>
      <c r="E49" s="1">
        <f t="shared" si="3"/>
        <v>78.60408735856916</v>
      </c>
      <c r="F49">
        <v>68.833432842665204</v>
      </c>
      <c r="G49">
        <v>4.88532725795198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D86864FBDA324FAF8DF2CA217E74CF" ma:contentTypeVersion="11" ma:contentTypeDescription="Create a new document." ma:contentTypeScope="" ma:versionID="44591f2fc51401935e097ab7cc4da0ef">
  <xsd:schema xmlns:xsd="http://www.w3.org/2001/XMLSchema" xmlns:xs="http://www.w3.org/2001/XMLSchema" xmlns:p="http://schemas.microsoft.com/office/2006/metadata/properties" xmlns:ns2="e5a4c70c-67e8-4883-8a84-1124eb600649" xmlns:ns3="5bdded87-27cd-42a4-aa92-389c88030497" targetNamespace="http://schemas.microsoft.com/office/2006/metadata/properties" ma:root="true" ma:fieldsID="244040c7e3565cbdf221a965d767b78e" ns2:_="" ns3:_="">
    <xsd:import namespace="e5a4c70c-67e8-4883-8a84-1124eb600649"/>
    <xsd:import namespace="5bdded87-27cd-42a4-aa92-389c880304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4c70c-67e8-4883-8a84-1124eb600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26df4c0-9ee9-406c-8b5c-a0fe24c95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ded87-27cd-42a4-aa92-389c880304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97a49e-7019-4d15-b563-ed63e68a38ed}" ma:internalName="TaxCatchAll" ma:showField="CatchAllData" ma:web="5bdded87-27cd-42a4-aa92-389c880304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a4c70c-67e8-4883-8a84-1124eb600649">
      <Terms xmlns="http://schemas.microsoft.com/office/infopath/2007/PartnerControls"/>
    </lcf76f155ced4ddcb4097134ff3c332f>
    <TaxCatchAll xmlns="5bdded87-27cd-42a4-aa92-389c88030497" xsi:nil="true"/>
  </documentManagement>
</p:properties>
</file>

<file path=customXml/itemProps1.xml><?xml version="1.0" encoding="utf-8"?>
<ds:datastoreItem xmlns:ds="http://schemas.openxmlformats.org/officeDocument/2006/customXml" ds:itemID="{84278248-A9A7-4F04-BD55-DF0A29DCE8B6}"/>
</file>

<file path=customXml/itemProps2.xml><?xml version="1.0" encoding="utf-8"?>
<ds:datastoreItem xmlns:ds="http://schemas.openxmlformats.org/officeDocument/2006/customXml" ds:itemID="{67759949-1FBE-48DA-A349-D433CBD54242}"/>
</file>

<file path=customXml/itemProps3.xml><?xml version="1.0" encoding="utf-8"?>
<ds:datastoreItem xmlns:ds="http://schemas.openxmlformats.org/officeDocument/2006/customXml" ds:itemID="{53441B6A-188B-4C06-8FBE-18CA5755F9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2025-01-02T07:15:45Z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  <property fmtid="{D5CDD505-2E9C-101B-9397-08002B2CF9AE}" pid="9" name="ContentTypeId">
    <vt:lpwstr>0x01010095D86864FBDA324FAF8DF2CA217E74CF</vt:lpwstr>
  </property>
</Properties>
</file>