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APPdata\"/>
    </mc:Choice>
  </mc:AlternateContent>
  <xr:revisionPtr revIDLastSave="0" documentId="13_ncr:1_{8809AD14-7FE3-4109-BE4A-56827FE73F4F}" xr6:coauthVersionLast="47" xr6:coauthVersionMax="47" xr10:uidLastSave="{00000000-0000-0000-0000-000000000000}"/>
  <bookViews>
    <workbookView xWindow="-108" yWindow="-108" windowWidth="23256" windowHeight="12576" xr2:uid="{FF1C3437-CD9C-427B-9E1D-11DA42C7719A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2" i="1"/>
</calcChain>
</file>

<file path=xl/sharedStrings.xml><?xml version="1.0" encoding="utf-8"?>
<sst xmlns="http://schemas.openxmlformats.org/spreadsheetml/2006/main" count="226" uniqueCount="40">
  <si>
    <t>Asset name</t>
  </si>
  <si>
    <t>Sensor name</t>
  </si>
  <si>
    <t>Caution</t>
  </si>
  <si>
    <t>A1 GM 1 GB IP DE</t>
  </si>
  <si>
    <t>A1 GM1 MDE</t>
  </si>
  <si>
    <t>HD1 Gearbox</t>
  </si>
  <si>
    <t>HD1 Motorbox</t>
  </si>
  <si>
    <t>a2</t>
  </si>
  <si>
    <t>av2</t>
  </si>
  <si>
    <t>vv2</t>
  </si>
  <si>
    <t>hv2</t>
  </si>
  <si>
    <t>t2</t>
  </si>
  <si>
    <t>d2</t>
  </si>
  <si>
    <t>A1 GM 2 GB IP DE</t>
  </si>
  <si>
    <t>HD2 Gearbox</t>
  </si>
  <si>
    <t>A1 GM2 MDE</t>
  </si>
  <si>
    <t>HD2 Motorbox</t>
  </si>
  <si>
    <t>A1 GM 3 GB IP DE</t>
  </si>
  <si>
    <t>HD3 Gearbox</t>
  </si>
  <si>
    <t>A1 GM3 MDE</t>
  </si>
  <si>
    <t>HD3 Motorbox</t>
  </si>
  <si>
    <t>A1 GM 4 GB IP DE</t>
  </si>
  <si>
    <t>HD4 Gearbox</t>
  </si>
  <si>
    <t>A1 GM4 MDE</t>
  </si>
  <si>
    <t>HD4 Motorbox</t>
  </si>
  <si>
    <t>A1 GM 5 GB IP DE</t>
  </si>
  <si>
    <t>HD5 Gearbox</t>
  </si>
  <si>
    <t>A1 GM5 MDE</t>
  </si>
  <si>
    <t>HD5 Motorbox</t>
  </si>
  <si>
    <t>A1 GM 6 GB IP DE</t>
  </si>
  <si>
    <t>HD6 Gearbox</t>
  </si>
  <si>
    <t>A1 GM6 MDE</t>
  </si>
  <si>
    <t>HD6 Motorbox</t>
  </si>
  <si>
    <t>Parameter</t>
  </si>
  <si>
    <t>Warning</t>
  </si>
  <si>
    <t>Normal centroid</t>
  </si>
  <si>
    <t>Abnormal centroid</t>
  </si>
  <si>
    <t>BV</t>
  </si>
  <si>
    <t>SD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</si>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</sst>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2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768BF-1351-424E-8FAC-DC84785E1D85}">
  <dimension ref="A1:J73"/>
  <sheetViews>
    <sheetView tabSelected="1" workbookViewId="0">
      <selection activeCell="G19" sqref="G19"/>
    </sheetView>
  </sheetViews>
  <sheetFormatPr defaultRowHeight="14.4" x14ac:dyDescent="0.3"/>
  <cols>
    <col min="1" max="1" width="15" customWidth="1"/>
    <col min="2" max="2" width="13.33203125" customWidth="1"/>
    <col min="3" max="3" width="13.33203125" style="4" customWidth="1"/>
    <col min="4" max="4" width="14.21875" customWidth="1"/>
    <col min="5" max="5" width="16" customWidth="1"/>
    <col min="6" max="6" width="14.44140625" customWidth="1"/>
    <col min="7" max="7" width="18.5546875" customWidth="1"/>
    <col min="8" max="8" width="16.109375" customWidth="1"/>
    <col min="9" max="9" width="17.6640625" customWidth="1"/>
    <col min="10" max="10" width="10.77734375" customWidth="1"/>
  </cols>
  <sheetData>
    <row r="1" spans="1:10" x14ac:dyDescent="0.3">
      <c r="A1" s="2" t="s">
        <v>0</v>
      </c>
      <c r="B1" s="2" t="s">
        <v>1</v>
      </c>
      <c r="C1" s="2" t="s">
        <v>33</v>
      </c>
      <c r="D1" s="2" t="s">
        <v>2</v>
      </c>
      <c r="E1" s="2" t="s">
        <v>34</v>
      </c>
      <c r="F1" s="5" t="s">
        <v>39</v>
      </c>
      <c r="G1" s="5" t="s">
        <v>38</v>
      </c>
      <c r="H1" s="5" t="s">
        <v>35</v>
      </c>
      <c r="I1" s="5" t="s">
        <v>36</v>
      </c>
      <c r="J1" s="5" t="s">
        <v>37</v>
      </c>
    </row>
    <row r="2" spans="1:10" x14ac:dyDescent="0.3">
      <c r="A2" s="1" t="s">
        <v>3</v>
      </c>
      <c r="B2" s="1" t="s">
        <v>5</v>
      </c>
      <c r="C2" s="3" t="s">
        <v>7</v>
      </c>
      <c r="D2">
        <f>F2+1.5*G2</f>
        <v>155.91280379127204</v>
      </c>
      <c r="E2" s="1">
        <f>F2+2*G2</f>
        <v>194.82514940185064</v>
      </c>
      <c r="F2">
        <v>39.17576695953619</v>
      </c>
      <c r="G2">
        <v>77.824691221157224</v>
      </c>
      <c r="H2">
        <v>1.540789532</v>
      </c>
      <c r="I2">
        <v>83.319497420000005</v>
      </c>
      <c r="J2">
        <v>42.430143479999998</v>
      </c>
    </row>
    <row r="3" spans="1:10" x14ac:dyDescent="0.3">
      <c r="A3" s="1" t="s">
        <v>3</v>
      </c>
      <c r="B3" s="1" t="s">
        <v>5</v>
      </c>
      <c r="C3" s="3" t="s">
        <v>8</v>
      </c>
      <c r="D3">
        <f t="shared" ref="D3:D66" si="0">F3+1.5*G3</f>
        <v>5.8111150924614421</v>
      </c>
      <c r="E3" s="1">
        <f t="shared" ref="E3:E66" si="1">F3+2*G3</f>
        <v>6.6327389575200986</v>
      </c>
      <c r="F3">
        <v>3.3462434972854709</v>
      </c>
      <c r="G3">
        <v>1.6432477301173141</v>
      </c>
      <c r="H3">
        <v>0.29146427899999999</v>
      </c>
      <c r="I3">
        <v>3.516865315</v>
      </c>
      <c r="J3">
        <v>1.904164797</v>
      </c>
    </row>
    <row r="4" spans="1:10" x14ac:dyDescent="0.3">
      <c r="A4" s="1" t="s">
        <v>3</v>
      </c>
      <c r="B4" s="1" t="s">
        <v>5</v>
      </c>
      <c r="C4" s="3" t="s">
        <v>9</v>
      </c>
      <c r="D4">
        <f t="shared" si="0"/>
        <v>4.9311489753821087</v>
      </c>
      <c r="E4" s="1">
        <f t="shared" si="1"/>
        <v>5.4778351588153456</v>
      </c>
      <c r="F4">
        <v>3.291090425082396</v>
      </c>
      <c r="G4">
        <v>1.093372366866475</v>
      </c>
      <c r="H4">
        <v>0.18098457300000001</v>
      </c>
      <c r="I4">
        <v>3.3374370089999998</v>
      </c>
      <c r="J4">
        <v>1.7592107910000001</v>
      </c>
    </row>
    <row r="5" spans="1:10" x14ac:dyDescent="0.3">
      <c r="A5" s="1" t="s">
        <v>3</v>
      </c>
      <c r="B5" s="1" t="s">
        <v>5</v>
      </c>
      <c r="C5" s="3" t="s">
        <v>10</v>
      </c>
      <c r="D5">
        <f t="shared" si="0"/>
        <v>5.4792333108134761</v>
      </c>
      <c r="E5" s="1">
        <f t="shared" si="1"/>
        <v>6.0769130707113668</v>
      </c>
      <c r="F5">
        <v>3.6861940311198031</v>
      </c>
      <c r="G5">
        <v>1.195359519795782</v>
      </c>
      <c r="H5">
        <v>0.24921359000000001</v>
      </c>
      <c r="I5">
        <v>3.7028328689999999</v>
      </c>
      <c r="J5">
        <v>1.97602323</v>
      </c>
    </row>
    <row r="6" spans="1:10" x14ac:dyDescent="0.3">
      <c r="A6" s="1" t="s">
        <v>3</v>
      </c>
      <c r="B6" s="1" t="s">
        <v>5</v>
      </c>
      <c r="C6" s="3" t="s">
        <v>11</v>
      </c>
      <c r="D6">
        <f t="shared" si="0"/>
        <v>49.848452460360889</v>
      </c>
      <c r="E6" s="1">
        <f t="shared" si="1"/>
        <v>52.128355462959156</v>
      </c>
      <c r="F6">
        <v>43.008743452566087</v>
      </c>
      <c r="G6">
        <v>4.5598060051965357</v>
      </c>
      <c r="H6">
        <v>33.917473829999999</v>
      </c>
      <c r="I6">
        <v>43.471122520000002</v>
      </c>
      <c r="J6">
        <v>38.694298170000003</v>
      </c>
    </row>
    <row r="7" spans="1:10" x14ac:dyDescent="0.3">
      <c r="A7" s="1" t="s">
        <v>3</v>
      </c>
      <c r="B7" s="1" t="s">
        <v>5</v>
      </c>
      <c r="C7" s="3" t="s">
        <v>12</v>
      </c>
      <c r="D7">
        <f t="shared" si="0"/>
        <v>51.410000000007827</v>
      </c>
      <c r="E7" s="1">
        <f t="shared" si="1"/>
        <v>51.410000000010442</v>
      </c>
      <c r="F7">
        <v>51.409999999999982</v>
      </c>
      <c r="G7">
        <v>5.2297544494069024E-12</v>
      </c>
      <c r="H7">
        <v>44.328732780000003</v>
      </c>
      <c r="I7">
        <v>50.636786649999998</v>
      </c>
      <c r="J7">
        <v>47.482759719999997</v>
      </c>
    </row>
    <row r="8" spans="1:10" x14ac:dyDescent="0.3">
      <c r="A8" s="1" t="s">
        <v>4</v>
      </c>
      <c r="B8" s="1" t="s">
        <v>6</v>
      </c>
      <c r="C8" s="3" t="s">
        <v>7</v>
      </c>
      <c r="D8">
        <f t="shared" si="0"/>
        <v>31.431254909561723</v>
      </c>
      <c r="E8" s="1">
        <f t="shared" si="1"/>
        <v>38.038091698664459</v>
      </c>
      <c r="F8">
        <v>11.610744542253521</v>
      </c>
      <c r="G8">
        <v>13.213673578205469</v>
      </c>
      <c r="H8">
        <v>0.37351294800000001</v>
      </c>
      <c r="I8">
        <v>18.36364064</v>
      </c>
      <c r="J8">
        <v>9.3685767949999992</v>
      </c>
    </row>
    <row r="9" spans="1:10" x14ac:dyDescent="0.3">
      <c r="A9" s="1" t="s">
        <v>4</v>
      </c>
      <c r="B9" s="1" t="s">
        <v>6</v>
      </c>
      <c r="C9" s="3" t="s">
        <v>8</v>
      </c>
      <c r="D9">
        <f t="shared" si="0"/>
        <v>10.05030188906907</v>
      </c>
      <c r="E9" s="1">
        <f t="shared" si="1"/>
        <v>11.717776514068007</v>
      </c>
      <c r="F9">
        <v>5.0478780140722588</v>
      </c>
      <c r="G9">
        <v>3.3349492499978739</v>
      </c>
      <c r="H9">
        <v>0.253658035</v>
      </c>
      <c r="I9">
        <v>5.2889733000000003</v>
      </c>
      <c r="J9">
        <v>2.7713156670000001</v>
      </c>
    </row>
    <row r="10" spans="1:10" x14ac:dyDescent="0.3">
      <c r="A10" s="1" t="s">
        <v>4</v>
      </c>
      <c r="B10" s="1" t="s">
        <v>6</v>
      </c>
      <c r="C10" s="3" t="s">
        <v>9</v>
      </c>
      <c r="D10">
        <f t="shared" si="0"/>
        <v>5.4837528370598925</v>
      </c>
      <c r="E10" s="1">
        <f t="shared" si="1"/>
        <v>6.3589955105149016</v>
      </c>
      <c r="F10">
        <v>2.8580248166948672</v>
      </c>
      <c r="G10">
        <v>1.750485346910017</v>
      </c>
      <c r="H10">
        <v>0.16189678599999999</v>
      </c>
      <c r="I10">
        <v>2.9454390369999999</v>
      </c>
      <c r="J10">
        <v>1.553667911</v>
      </c>
    </row>
    <row r="11" spans="1:10" x14ac:dyDescent="0.3">
      <c r="A11" s="1" t="s">
        <v>4</v>
      </c>
      <c r="B11" s="1" t="s">
        <v>6</v>
      </c>
      <c r="C11" s="3" t="s">
        <v>10</v>
      </c>
      <c r="D11">
        <f t="shared" si="0"/>
        <v>11.232090466159832</v>
      </c>
      <c r="E11" s="1">
        <f t="shared" si="1"/>
        <v>13.019074354114121</v>
      </c>
      <c r="F11">
        <v>5.8711388022969651</v>
      </c>
      <c r="G11">
        <v>3.5739677759085779</v>
      </c>
      <c r="H11">
        <v>0.274552984</v>
      </c>
      <c r="I11">
        <v>5.9501974649999996</v>
      </c>
      <c r="J11">
        <v>3.1123752250000001</v>
      </c>
    </row>
    <row r="12" spans="1:10" x14ac:dyDescent="0.3">
      <c r="A12" s="1" t="s">
        <v>4</v>
      </c>
      <c r="B12" s="1" t="s">
        <v>6</v>
      </c>
      <c r="C12" s="3" t="s">
        <v>11</v>
      </c>
      <c r="D12">
        <f t="shared" si="0"/>
        <v>67.645627688142611</v>
      </c>
      <c r="E12" s="1">
        <f t="shared" si="1"/>
        <v>72.939856746634405</v>
      </c>
      <c r="F12">
        <v>51.762940512667207</v>
      </c>
      <c r="G12">
        <v>10.588458116983601</v>
      </c>
      <c r="H12">
        <v>32.95849458</v>
      </c>
      <c r="I12">
        <v>43.361293109999998</v>
      </c>
      <c r="J12">
        <v>38.159893850000003</v>
      </c>
    </row>
    <row r="13" spans="1:10" x14ac:dyDescent="0.3">
      <c r="A13" s="1" t="s">
        <v>4</v>
      </c>
      <c r="B13" s="1" t="s">
        <v>6</v>
      </c>
      <c r="C13" s="3" t="s">
        <v>12</v>
      </c>
      <c r="D13">
        <f t="shared" si="0"/>
        <v>117.21668101760817</v>
      </c>
      <c r="E13" s="1">
        <f t="shared" si="1"/>
        <v>124.38314662049322</v>
      </c>
      <c r="F13">
        <v>95.717284208952989</v>
      </c>
      <c r="G13">
        <v>14.332931205770119</v>
      </c>
      <c r="H13">
        <v>68.972685769999998</v>
      </c>
      <c r="I13">
        <v>76.488103589999994</v>
      </c>
      <c r="J13">
        <v>72.730394680000003</v>
      </c>
    </row>
    <row r="14" spans="1:10" x14ac:dyDescent="0.3">
      <c r="A14" s="1" t="s">
        <v>13</v>
      </c>
      <c r="B14" s="1" t="s">
        <v>14</v>
      </c>
      <c r="C14" s="3" t="s">
        <v>7</v>
      </c>
      <c r="D14">
        <f t="shared" si="0"/>
        <v>116.15189779931291</v>
      </c>
      <c r="E14" s="1">
        <f t="shared" si="1"/>
        <v>141.94077053912525</v>
      </c>
      <c r="F14">
        <v>38.785279579875827</v>
      </c>
      <c r="G14">
        <v>51.577745479624717</v>
      </c>
      <c r="H14">
        <v>0.76307988999999998</v>
      </c>
      <c r="I14">
        <v>57.751053149999997</v>
      </c>
      <c r="J14">
        <v>29.257066519999999</v>
      </c>
    </row>
    <row r="15" spans="1:10" x14ac:dyDescent="0.3">
      <c r="A15" s="1" t="s">
        <v>13</v>
      </c>
      <c r="B15" s="1" t="s">
        <v>14</v>
      </c>
      <c r="C15" s="3" t="s">
        <v>8</v>
      </c>
      <c r="D15">
        <f t="shared" si="0"/>
        <v>3.1564332012981575</v>
      </c>
      <c r="E15" s="1">
        <f t="shared" si="1"/>
        <v>3.5101350070616792</v>
      </c>
      <c r="F15">
        <v>2.095327784007591</v>
      </c>
      <c r="G15">
        <v>0.70740361152704423</v>
      </c>
      <c r="H15">
        <v>0.13532855799999999</v>
      </c>
      <c r="I15">
        <v>2.067361386</v>
      </c>
      <c r="J15">
        <v>1.1013449719999999</v>
      </c>
    </row>
    <row r="16" spans="1:10" x14ac:dyDescent="0.3">
      <c r="A16" s="1" t="s">
        <v>13</v>
      </c>
      <c r="B16" s="1" t="s">
        <v>14</v>
      </c>
      <c r="C16" s="3" t="s">
        <v>9</v>
      </c>
      <c r="D16">
        <f t="shared" si="0"/>
        <v>3.5081851064267164</v>
      </c>
      <c r="E16" s="1">
        <f t="shared" si="1"/>
        <v>3.8944947788774682</v>
      </c>
      <c r="F16">
        <v>2.3492560890744612</v>
      </c>
      <c r="G16">
        <v>0.77261934490150364</v>
      </c>
      <c r="H16">
        <v>0.17551955899999999</v>
      </c>
      <c r="I16">
        <v>2.3630300800000001</v>
      </c>
      <c r="J16">
        <v>1.2692748199999999</v>
      </c>
    </row>
    <row r="17" spans="1:10" x14ac:dyDescent="0.3">
      <c r="A17" s="1" t="s">
        <v>13</v>
      </c>
      <c r="B17" s="1" t="s">
        <v>14</v>
      </c>
      <c r="C17" s="3" t="s">
        <v>10</v>
      </c>
      <c r="D17">
        <f t="shared" si="0"/>
        <v>4.6523091307690665</v>
      </c>
      <c r="E17" s="1">
        <f t="shared" si="1"/>
        <v>5.1616145728135976</v>
      </c>
      <c r="F17">
        <v>3.124392804635475</v>
      </c>
      <c r="G17">
        <v>1.0186108840890611</v>
      </c>
      <c r="H17">
        <v>0.30076584000000001</v>
      </c>
      <c r="I17">
        <v>3.2561024079999998</v>
      </c>
      <c r="J17">
        <v>1.7784341239999999</v>
      </c>
    </row>
    <row r="18" spans="1:10" x14ac:dyDescent="0.3">
      <c r="A18" s="1" t="s">
        <v>13</v>
      </c>
      <c r="B18" s="1" t="s">
        <v>14</v>
      </c>
      <c r="C18" s="3" t="s">
        <v>11</v>
      </c>
      <c r="D18">
        <f t="shared" si="0"/>
        <v>47.314305312983997</v>
      </c>
      <c r="E18" s="1">
        <f t="shared" si="1"/>
        <v>49.748575394463948</v>
      </c>
      <c r="F18">
        <v>40.011495068544129</v>
      </c>
      <c r="G18">
        <v>4.8685401629599108</v>
      </c>
      <c r="H18">
        <v>30.388166760000001</v>
      </c>
      <c r="I18">
        <v>40.520637430000001</v>
      </c>
      <c r="J18">
        <v>35.454402090000002</v>
      </c>
    </row>
    <row r="19" spans="1:10" x14ac:dyDescent="0.3">
      <c r="A19" s="1" t="s">
        <v>13</v>
      </c>
      <c r="B19" s="1" t="s">
        <v>14</v>
      </c>
      <c r="C19" s="3" t="s">
        <v>12</v>
      </c>
      <c r="D19">
        <f t="shared" si="0"/>
        <v>51.410000000007244</v>
      </c>
      <c r="E19" s="1">
        <f t="shared" si="1"/>
        <v>51.41000000000966</v>
      </c>
      <c r="F19">
        <v>51.409999999999982</v>
      </c>
      <c r="G19">
        <v>4.8389461149242191E-12</v>
      </c>
      <c r="H19">
        <v>43.875531680000002</v>
      </c>
      <c r="I19">
        <v>49.841853819999997</v>
      </c>
      <c r="J19">
        <v>46.858692750000003</v>
      </c>
    </row>
    <row r="20" spans="1:10" x14ac:dyDescent="0.3">
      <c r="A20" s="1" t="s">
        <v>15</v>
      </c>
      <c r="B20" s="1" t="s">
        <v>16</v>
      </c>
      <c r="C20" s="3" t="s">
        <v>7</v>
      </c>
      <c r="D20">
        <f t="shared" si="0"/>
        <v>22.535141488639901</v>
      </c>
      <c r="E20" s="1">
        <f t="shared" si="1"/>
        <v>25.569714918411758</v>
      </c>
      <c r="F20">
        <v>13.431421199324321</v>
      </c>
      <c r="G20">
        <v>6.0691468595437188</v>
      </c>
      <c r="H20">
        <v>0.30373774100000001</v>
      </c>
      <c r="I20">
        <v>13.87445239</v>
      </c>
      <c r="J20">
        <v>7.0890950640000003</v>
      </c>
    </row>
    <row r="21" spans="1:10" x14ac:dyDescent="0.3">
      <c r="A21" s="1" t="s">
        <v>15</v>
      </c>
      <c r="B21" s="1" t="s">
        <v>16</v>
      </c>
      <c r="C21" s="3" t="s">
        <v>8</v>
      </c>
      <c r="D21">
        <f t="shared" si="0"/>
        <v>5.7059539726725363</v>
      </c>
      <c r="E21" s="1">
        <f t="shared" si="1"/>
        <v>6.3528892526947285</v>
      </c>
      <c r="F21">
        <v>3.765148132605959</v>
      </c>
      <c r="G21">
        <v>1.2938705600443849</v>
      </c>
      <c r="H21">
        <v>0.19211258000000001</v>
      </c>
      <c r="I21">
        <v>3.932273173</v>
      </c>
      <c r="J21">
        <v>2.0621928770000002</v>
      </c>
    </row>
    <row r="22" spans="1:10" x14ac:dyDescent="0.3">
      <c r="A22" s="1" t="s">
        <v>15</v>
      </c>
      <c r="B22" s="1" t="s">
        <v>16</v>
      </c>
      <c r="C22" s="3" t="s">
        <v>9</v>
      </c>
      <c r="D22">
        <f t="shared" si="0"/>
        <v>5.5681851995400526</v>
      </c>
      <c r="E22" s="1">
        <f t="shared" si="1"/>
        <v>6.1452463776270925</v>
      </c>
      <c r="F22">
        <v>3.837001665278934</v>
      </c>
      <c r="G22">
        <v>1.154122356174079</v>
      </c>
      <c r="H22">
        <v>0.303891827</v>
      </c>
      <c r="I22">
        <v>3.9267233629999998</v>
      </c>
      <c r="J22">
        <v>2.115307595</v>
      </c>
    </row>
    <row r="23" spans="1:10" x14ac:dyDescent="0.3">
      <c r="A23" s="1" t="s">
        <v>15</v>
      </c>
      <c r="B23" s="1" t="s">
        <v>16</v>
      </c>
      <c r="C23" s="3" t="s">
        <v>10</v>
      </c>
      <c r="D23">
        <f t="shared" si="0"/>
        <v>6.5203925072081788</v>
      </c>
      <c r="E23" s="1">
        <f t="shared" si="1"/>
        <v>7.1944122599127613</v>
      </c>
      <c r="F23">
        <v>4.498333249094431</v>
      </c>
      <c r="G23">
        <v>1.348039505409165</v>
      </c>
      <c r="H23">
        <v>0.30174563799999998</v>
      </c>
      <c r="I23">
        <v>4.8536371779999996</v>
      </c>
      <c r="J23">
        <v>2.5776914080000002</v>
      </c>
    </row>
    <row r="24" spans="1:10" x14ac:dyDescent="0.3">
      <c r="A24" s="1" t="s">
        <v>15</v>
      </c>
      <c r="B24" s="1" t="s">
        <v>16</v>
      </c>
      <c r="C24" s="3" t="s">
        <v>11</v>
      </c>
      <c r="D24">
        <f t="shared" si="0"/>
        <v>57.851548324851166</v>
      </c>
      <c r="E24" s="1">
        <f t="shared" si="1"/>
        <v>60.791858491807133</v>
      </c>
      <c r="F24">
        <v>49.030617823983263</v>
      </c>
      <c r="G24">
        <v>5.8806203339119358</v>
      </c>
      <c r="H24">
        <v>39.388713129999999</v>
      </c>
      <c r="I24">
        <v>49.819049010000001</v>
      </c>
      <c r="J24">
        <v>44.60388107</v>
      </c>
    </row>
    <row r="25" spans="1:10" x14ac:dyDescent="0.3">
      <c r="A25" s="1" t="s">
        <v>15</v>
      </c>
      <c r="B25" s="1" t="s">
        <v>16</v>
      </c>
      <c r="C25" s="3" t="s">
        <v>12</v>
      </c>
      <c r="D25">
        <f t="shared" si="0"/>
        <v>98.851446198879671</v>
      </c>
      <c r="E25" s="1">
        <f t="shared" si="1"/>
        <v>104.59302716868166</v>
      </c>
      <c r="F25">
        <v>81.626703289473696</v>
      </c>
      <c r="G25">
        <v>11.483161939603979</v>
      </c>
      <c r="H25">
        <v>59.974145640000003</v>
      </c>
      <c r="I25">
        <v>88.588478330000001</v>
      </c>
      <c r="J25">
        <v>74.281311979999998</v>
      </c>
    </row>
    <row r="26" spans="1:10" x14ac:dyDescent="0.3">
      <c r="A26" s="1" t="s">
        <v>17</v>
      </c>
      <c r="B26" s="1" t="s">
        <v>18</v>
      </c>
      <c r="C26" s="3" t="s">
        <v>7</v>
      </c>
      <c r="D26">
        <f t="shared" si="0"/>
        <v>193.08720054609341</v>
      </c>
      <c r="E26" s="1">
        <f t="shared" si="1"/>
        <v>242.96077332927135</v>
      </c>
      <c r="F26">
        <v>43.466482196559603</v>
      </c>
      <c r="G26">
        <v>99.747145566355869</v>
      </c>
      <c r="H26">
        <v>1.8293129480000001</v>
      </c>
      <c r="I26">
        <v>88.881559780000003</v>
      </c>
      <c r="J26">
        <v>45.355436359999999</v>
      </c>
    </row>
    <row r="27" spans="1:10" x14ac:dyDescent="0.3">
      <c r="A27" s="1" t="s">
        <v>17</v>
      </c>
      <c r="B27" s="1" t="s">
        <v>18</v>
      </c>
      <c r="C27" s="3" t="s">
        <v>8</v>
      </c>
      <c r="D27">
        <f t="shared" si="0"/>
        <v>3.0470622508403835</v>
      </c>
      <c r="E27" s="1">
        <f t="shared" si="1"/>
        <v>3.6578431689083413</v>
      </c>
      <c r="F27">
        <v>1.2147194966365109</v>
      </c>
      <c r="G27">
        <v>1.2215618361359151</v>
      </c>
      <c r="H27">
        <v>0.13823048700000001</v>
      </c>
      <c r="I27">
        <v>1.7258703</v>
      </c>
      <c r="J27">
        <v>0.93205039300000003</v>
      </c>
    </row>
    <row r="28" spans="1:10" x14ac:dyDescent="0.3">
      <c r="A28" s="1" t="s">
        <v>17</v>
      </c>
      <c r="B28" s="1" t="s">
        <v>18</v>
      </c>
      <c r="C28" s="3" t="s">
        <v>9</v>
      </c>
      <c r="D28">
        <f t="shared" si="0"/>
        <v>3.4797442022474563</v>
      </c>
      <c r="E28" s="1">
        <f t="shared" si="1"/>
        <v>4.1758239674825894</v>
      </c>
      <c r="F28">
        <v>1.3915049065420559</v>
      </c>
      <c r="G28">
        <v>1.392159530470267</v>
      </c>
      <c r="H28">
        <v>0.275189348</v>
      </c>
      <c r="I28">
        <v>2.001843262</v>
      </c>
      <c r="J28">
        <v>1.138516305</v>
      </c>
    </row>
    <row r="29" spans="1:10" x14ac:dyDescent="0.3">
      <c r="A29" s="1" t="s">
        <v>17</v>
      </c>
      <c r="B29" s="1" t="s">
        <v>18</v>
      </c>
      <c r="C29" s="3" t="s">
        <v>10</v>
      </c>
      <c r="D29">
        <f t="shared" si="0"/>
        <v>4.6399017817788346</v>
      </c>
      <c r="E29" s="1">
        <f t="shared" si="1"/>
        <v>5.3798232400135841</v>
      </c>
      <c r="F29">
        <v>2.420137407074586</v>
      </c>
      <c r="G29">
        <v>1.4798429164694991</v>
      </c>
      <c r="H29">
        <v>0.38296749299999999</v>
      </c>
      <c r="I29">
        <v>2.3548324460000001</v>
      </c>
      <c r="J29">
        <v>1.36889997</v>
      </c>
    </row>
    <row r="30" spans="1:10" x14ac:dyDescent="0.3">
      <c r="A30" s="1" t="s">
        <v>17</v>
      </c>
      <c r="B30" s="1" t="s">
        <v>18</v>
      </c>
      <c r="C30" s="3" t="s">
        <v>11</v>
      </c>
      <c r="D30">
        <f t="shared" si="0"/>
        <v>46.918257608057331</v>
      </c>
      <c r="E30" s="1">
        <f t="shared" si="1"/>
        <v>49.38914710844454</v>
      </c>
      <c r="F30">
        <v>39.505589106895712</v>
      </c>
      <c r="G30">
        <v>4.9417790007744129</v>
      </c>
      <c r="H30">
        <v>24.503575569999999</v>
      </c>
      <c r="I30">
        <v>29.727518549999999</v>
      </c>
      <c r="J30">
        <v>27.115547060000001</v>
      </c>
    </row>
    <row r="31" spans="1:10" x14ac:dyDescent="0.3">
      <c r="A31" s="1" t="s">
        <v>17</v>
      </c>
      <c r="B31" s="1" t="s">
        <v>18</v>
      </c>
      <c r="C31" s="3" t="s">
        <v>12</v>
      </c>
      <c r="D31">
        <f t="shared" si="0"/>
        <v>73.643606736038194</v>
      </c>
      <c r="E31" s="1">
        <f t="shared" si="1"/>
        <v>79.620200367152066</v>
      </c>
      <c r="F31">
        <v>55.7138258426966</v>
      </c>
      <c r="G31">
        <v>11.953187262227731</v>
      </c>
      <c r="H31">
        <v>37.818301740000003</v>
      </c>
      <c r="I31">
        <v>40.429097339999998</v>
      </c>
      <c r="J31">
        <v>39.123699539999997</v>
      </c>
    </row>
    <row r="32" spans="1:10" x14ac:dyDescent="0.3">
      <c r="A32" s="1" t="s">
        <v>19</v>
      </c>
      <c r="B32" s="1" t="s">
        <v>20</v>
      </c>
      <c r="C32" s="3" t="s">
        <v>7</v>
      </c>
      <c r="D32">
        <f t="shared" si="0"/>
        <v>19.034114343090948</v>
      </c>
      <c r="E32" s="1">
        <f t="shared" si="1"/>
        <v>23.46509513249044</v>
      </c>
      <c r="F32">
        <v>5.7411719748924792</v>
      </c>
      <c r="G32">
        <v>8.8619615787989794</v>
      </c>
      <c r="H32">
        <v>0.163686685</v>
      </c>
      <c r="I32">
        <v>8.8339787919999999</v>
      </c>
      <c r="J32">
        <v>4.4988327379999999</v>
      </c>
    </row>
    <row r="33" spans="1:10" x14ac:dyDescent="0.3">
      <c r="A33" s="1" t="s">
        <v>19</v>
      </c>
      <c r="B33" s="1" t="s">
        <v>20</v>
      </c>
      <c r="C33" s="3" t="s">
        <v>8</v>
      </c>
      <c r="D33">
        <f t="shared" si="0"/>
        <v>4.7499192930220868</v>
      </c>
      <c r="E33" s="1">
        <f t="shared" si="1"/>
        <v>5.7999786458878475</v>
      </c>
      <c r="F33">
        <v>1.5997412344248041</v>
      </c>
      <c r="G33">
        <v>2.1001187057315218</v>
      </c>
      <c r="H33">
        <v>0.107085216</v>
      </c>
      <c r="I33">
        <v>2.3070957330000001</v>
      </c>
      <c r="J33">
        <v>1.2070904739999999</v>
      </c>
    </row>
    <row r="34" spans="1:10" x14ac:dyDescent="0.3">
      <c r="A34" s="1" t="s">
        <v>19</v>
      </c>
      <c r="B34" s="1" t="s">
        <v>20</v>
      </c>
      <c r="C34" s="3" t="s">
        <v>9</v>
      </c>
      <c r="D34">
        <f t="shared" si="0"/>
        <v>4.1503527937513542</v>
      </c>
      <c r="E34" s="1">
        <f t="shared" si="1"/>
        <v>5.0680046169932744</v>
      </c>
      <c r="F34">
        <v>1.3973973240255959</v>
      </c>
      <c r="G34">
        <v>1.835303646483839</v>
      </c>
      <c r="H34">
        <v>0.15450541800000001</v>
      </c>
      <c r="I34">
        <v>2.0277366290000001</v>
      </c>
      <c r="J34">
        <v>1.0911210229999999</v>
      </c>
    </row>
    <row r="35" spans="1:10" x14ac:dyDescent="0.3">
      <c r="A35" s="1" t="s">
        <v>19</v>
      </c>
      <c r="B35" s="1" t="s">
        <v>20</v>
      </c>
      <c r="C35" s="3" t="s">
        <v>10</v>
      </c>
      <c r="D35">
        <f t="shared" si="0"/>
        <v>8.4366652212797781</v>
      </c>
      <c r="E35" s="1">
        <f t="shared" si="1"/>
        <v>10.300042428357575</v>
      </c>
      <c r="F35">
        <v>2.846533600046385</v>
      </c>
      <c r="G35">
        <v>3.7267544141555948</v>
      </c>
      <c r="H35">
        <v>0.19884738299999999</v>
      </c>
      <c r="I35">
        <v>4.1024575409999997</v>
      </c>
      <c r="J35">
        <v>2.150652462</v>
      </c>
    </row>
    <row r="36" spans="1:10" x14ac:dyDescent="0.3">
      <c r="A36" s="1" t="s">
        <v>19</v>
      </c>
      <c r="B36" s="1" t="s">
        <v>20</v>
      </c>
      <c r="C36" s="3" t="s">
        <v>11</v>
      </c>
      <c r="D36">
        <f t="shared" si="0"/>
        <v>59.136405021123402</v>
      </c>
      <c r="E36" s="1">
        <f t="shared" si="1"/>
        <v>70.97448219637441</v>
      </c>
      <c r="F36">
        <v>23.622173495370369</v>
      </c>
      <c r="G36">
        <v>23.676154350502021</v>
      </c>
      <c r="H36">
        <v>18.49492837</v>
      </c>
      <c r="I36">
        <v>25.98109616</v>
      </c>
      <c r="J36">
        <v>22.238012269999999</v>
      </c>
    </row>
    <row r="37" spans="1:10" x14ac:dyDescent="0.3">
      <c r="A37" s="1" t="s">
        <v>19</v>
      </c>
      <c r="B37" s="1" t="s">
        <v>20</v>
      </c>
      <c r="C37" s="3" t="s">
        <v>12</v>
      </c>
      <c r="D37">
        <f t="shared" si="0"/>
        <v>125.63895643285443</v>
      </c>
      <c r="E37" s="1">
        <f t="shared" si="1"/>
        <v>151.03384960723184</v>
      </c>
      <c r="F37">
        <v>49.454276909722218</v>
      </c>
      <c r="G37">
        <v>50.789786348754816</v>
      </c>
      <c r="H37">
        <v>31.543162899999999</v>
      </c>
      <c r="I37">
        <v>57.694751420000003</v>
      </c>
      <c r="J37">
        <v>44.618957160000001</v>
      </c>
    </row>
    <row r="38" spans="1:10" x14ac:dyDescent="0.3">
      <c r="A38" s="1" t="s">
        <v>21</v>
      </c>
      <c r="B38" s="1" t="s">
        <v>22</v>
      </c>
      <c r="C38" s="3" t="s">
        <v>7</v>
      </c>
      <c r="D38">
        <f t="shared" si="0"/>
        <v>14.511445226732867</v>
      </c>
      <c r="E38" s="1">
        <f t="shared" si="1"/>
        <v>18.013382395676004</v>
      </c>
      <c r="F38">
        <v>4.0056337199034564</v>
      </c>
      <c r="G38">
        <v>7.0038743378862733</v>
      </c>
      <c r="H38">
        <v>0.16328595000000001</v>
      </c>
      <c r="I38">
        <v>7.2244219689999998</v>
      </c>
      <c r="J38">
        <v>3.6938539600000002</v>
      </c>
    </row>
    <row r="39" spans="1:10" x14ac:dyDescent="0.3">
      <c r="A39" s="1" t="s">
        <v>21</v>
      </c>
      <c r="B39" s="1" t="s">
        <v>22</v>
      </c>
      <c r="C39" s="3" t="s">
        <v>8</v>
      </c>
      <c r="D39">
        <f t="shared" si="0"/>
        <v>2.9978111179610893</v>
      </c>
      <c r="E39" s="1">
        <f t="shared" si="1"/>
        <v>3.6874059809263322</v>
      </c>
      <c r="F39">
        <v>0.92902652906536054</v>
      </c>
      <c r="G39">
        <v>1.3791897259304859</v>
      </c>
      <c r="H39">
        <v>7.9863544999999994E-2</v>
      </c>
      <c r="I39">
        <v>1.378517786</v>
      </c>
      <c r="J39">
        <v>0.72919066499999996</v>
      </c>
    </row>
    <row r="40" spans="1:10" x14ac:dyDescent="0.3">
      <c r="A40" s="1" t="s">
        <v>21</v>
      </c>
      <c r="B40" s="1" t="s">
        <v>22</v>
      </c>
      <c r="C40" s="3" t="s">
        <v>9</v>
      </c>
      <c r="D40">
        <f t="shared" si="0"/>
        <v>2.234812423914073</v>
      </c>
      <c r="E40" s="1">
        <f t="shared" si="1"/>
        <v>2.7422112416562809</v>
      </c>
      <c r="F40">
        <v>0.71261597068744909</v>
      </c>
      <c r="G40">
        <v>1.0147976354844159</v>
      </c>
      <c r="H40">
        <v>0.12684628100000001</v>
      </c>
      <c r="I40">
        <v>1.0088737640000001</v>
      </c>
      <c r="J40">
        <v>0.56786002300000005</v>
      </c>
    </row>
    <row r="41" spans="1:10" x14ac:dyDescent="0.3">
      <c r="A41" s="1" t="s">
        <v>21</v>
      </c>
      <c r="B41" s="1" t="s">
        <v>22</v>
      </c>
      <c r="C41" s="3" t="s">
        <v>10</v>
      </c>
      <c r="D41">
        <f t="shared" si="0"/>
        <v>3.1348166338085637</v>
      </c>
      <c r="E41" s="1">
        <f t="shared" si="1"/>
        <v>3.8412370795948849</v>
      </c>
      <c r="F41">
        <v>1.0155552964496011</v>
      </c>
      <c r="G41">
        <v>1.412840891572642</v>
      </c>
      <c r="H41">
        <v>0.16467584900000001</v>
      </c>
      <c r="I41">
        <v>1.4717515839999999</v>
      </c>
      <c r="J41">
        <v>0.81821371700000001</v>
      </c>
    </row>
    <row r="42" spans="1:10" x14ac:dyDescent="0.3">
      <c r="A42" s="1" t="s">
        <v>21</v>
      </c>
      <c r="B42" s="1" t="s">
        <v>22</v>
      </c>
      <c r="C42" s="3" t="s">
        <v>11</v>
      </c>
      <c r="D42">
        <f t="shared" si="0"/>
        <v>47.24616631245523</v>
      </c>
      <c r="E42" s="1">
        <f t="shared" si="1"/>
        <v>56.97984833173043</v>
      </c>
      <c r="F42">
        <v>18.04512025462963</v>
      </c>
      <c r="G42">
        <v>19.4673640385504</v>
      </c>
      <c r="H42">
        <v>15.361766210000001</v>
      </c>
      <c r="I42">
        <v>19.27966717</v>
      </c>
      <c r="J42">
        <v>17.320716690000001</v>
      </c>
    </row>
    <row r="43" spans="1:10" x14ac:dyDescent="0.3">
      <c r="A43" s="1" t="s">
        <v>21</v>
      </c>
      <c r="B43" s="1" t="s">
        <v>22</v>
      </c>
      <c r="C43" s="3" t="s">
        <v>12</v>
      </c>
      <c r="D43">
        <f t="shared" si="0"/>
        <v>62.59143115564482</v>
      </c>
      <c r="E43" s="1">
        <f t="shared" si="1"/>
        <v>75.419453925119029</v>
      </c>
      <c r="F43">
        <v>24.10736284722222</v>
      </c>
      <c r="G43">
        <v>25.656045538948401</v>
      </c>
      <c r="H43">
        <v>22.641171719999999</v>
      </c>
      <c r="I43">
        <v>24.781922260000002</v>
      </c>
      <c r="J43">
        <v>23.711546989999999</v>
      </c>
    </row>
    <row r="44" spans="1:10" x14ac:dyDescent="0.3">
      <c r="A44" s="1" t="s">
        <v>23</v>
      </c>
      <c r="B44" s="1" t="s">
        <v>24</v>
      </c>
      <c r="C44" s="3" t="s">
        <v>7</v>
      </c>
      <c r="D44">
        <f t="shared" si="0"/>
        <v>23.74481898339409</v>
      </c>
      <c r="E44" s="1">
        <f t="shared" si="1"/>
        <v>26.743740920592536</v>
      </c>
      <c r="F44">
        <v>14.74805317179875</v>
      </c>
      <c r="G44">
        <v>5.9978438743968931</v>
      </c>
      <c r="H44">
        <v>0.246915519</v>
      </c>
      <c r="I44">
        <v>15.33615691</v>
      </c>
      <c r="J44">
        <v>7.7915362129999997</v>
      </c>
    </row>
    <row r="45" spans="1:10" x14ac:dyDescent="0.3">
      <c r="A45" s="1" t="s">
        <v>23</v>
      </c>
      <c r="B45" s="1" t="s">
        <v>24</v>
      </c>
      <c r="C45" s="3" t="s">
        <v>8</v>
      </c>
      <c r="D45">
        <f t="shared" si="0"/>
        <v>3.701448126045376</v>
      </c>
      <c r="E45" s="1">
        <f t="shared" si="1"/>
        <v>4.0844891897564226</v>
      </c>
      <c r="F45">
        <v>2.552324934912237</v>
      </c>
      <c r="G45">
        <v>0.7660821274220927</v>
      </c>
      <c r="H45">
        <v>0.17818494000000001</v>
      </c>
      <c r="I45">
        <v>2.6829569919999998</v>
      </c>
      <c r="J45">
        <v>1.4305709660000001</v>
      </c>
    </row>
    <row r="46" spans="1:10" x14ac:dyDescent="0.3">
      <c r="A46" s="1" t="s">
        <v>23</v>
      </c>
      <c r="B46" s="1" t="s">
        <v>24</v>
      </c>
      <c r="C46" s="3" t="s">
        <v>9</v>
      </c>
      <c r="D46">
        <f t="shared" si="0"/>
        <v>5.4989814893516291</v>
      </c>
      <c r="E46" s="1">
        <f t="shared" si="1"/>
        <v>6.4965516993885597</v>
      </c>
      <c r="F46">
        <v>2.506270859240836</v>
      </c>
      <c r="G46">
        <v>1.9951404200738621</v>
      </c>
      <c r="H46">
        <v>0.27458971500000001</v>
      </c>
      <c r="I46">
        <v>4.0724566119999999</v>
      </c>
      <c r="J46">
        <v>2.1735231640000001</v>
      </c>
    </row>
    <row r="47" spans="1:10" x14ac:dyDescent="0.3">
      <c r="A47" s="1" t="s">
        <v>23</v>
      </c>
      <c r="B47" s="1" t="s">
        <v>24</v>
      </c>
      <c r="C47" s="3" t="s">
        <v>10</v>
      </c>
      <c r="D47">
        <f t="shared" si="0"/>
        <v>11.297742864006953</v>
      </c>
      <c r="E47" s="1">
        <f t="shared" si="1"/>
        <v>12.41455751997646</v>
      </c>
      <c r="F47">
        <v>7.9472988960984248</v>
      </c>
      <c r="G47">
        <v>2.2336293119390178</v>
      </c>
      <c r="H47">
        <v>0.44015941200000003</v>
      </c>
      <c r="I47">
        <v>7.9797122939999996</v>
      </c>
      <c r="J47">
        <v>4.2099358530000002</v>
      </c>
    </row>
    <row r="48" spans="1:10" x14ac:dyDescent="0.3">
      <c r="A48" s="1" t="s">
        <v>23</v>
      </c>
      <c r="B48" s="1" t="s">
        <v>24</v>
      </c>
      <c r="C48" s="3" t="s">
        <v>11</v>
      </c>
      <c r="D48">
        <f t="shared" si="0"/>
        <v>52.152411363699116</v>
      </c>
      <c r="E48" s="1">
        <f t="shared" si="1"/>
        <v>54.430750295334448</v>
      </c>
      <c r="F48">
        <v>45.317394568793127</v>
      </c>
      <c r="G48">
        <v>4.556677863270659</v>
      </c>
      <c r="H48">
        <v>36.980246100000002</v>
      </c>
      <c r="I48">
        <v>46.146926999999998</v>
      </c>
      <c r="J48">
        <v>41.563586549999997</v>
      </c>
    </row>
    <row r="49" spans="1:10" x14ac:dyDescent="0.3">
      <c r="A49" s="1" t="s">
        <v>23</v>
      </c>
      <c r="B49" s="1" t="s">
        <v>24</v>
      </c>
      <c r="C49" s="3" t="s">
        <v>12</v>
      </c>
      <c r="D49">
        <f t="shared" si="0"/>
        <v>84.205672158453197</v>
      </c>
      <c r="E49" s="1">
        <f t="shared" si="1"/>
        <v>87.503311371943255</v>
      </c>
      <c r="F49">
        <v>74.312754517983052</v>
      </c>
      <c r="G49">
        <v>6.5952784269800997</v>
      </c>
      <c r="H49">
        <v>59.854188059999998</v>
      </c>
      <c r="I49">
        <v>78.434330709999998</v>
      </c>
      <c r="J49">
        <v>69.144259390000002</v>
      </c>
    </row>
    <row r="50" spans="1:10" x14ac:dyDescent="0.3">
      <c r="A50" s="1" t="s">
        <v>25</v>
      </c>
      <c r="B50" s="1" t="s">
        <v>26</v>
      </c>
      <c r="C50" s="3" t="s">
        <v>7</v>
      </c>
      <c r="D50">
        <f t="shared" si="0"/>
        <v>12.664192091791318</v>
      </c>
      <c r="E50" s="1">
        <f t="shared" si="1"/>
        <v>15.186193109905545</v>
      </c>
      <c r="F50">
        <v>5.0981890374486314</v>
      </c>
      <c r="G50">
        <v>5.0440020362284574</v>
      </c>
      <c r="H50">
        <v>0.38602038599999999</v>
      </c>
      <c r="I50">
        <v>7.6404479930000004</v>
      </c>
      <c r="J50">
        <v>4.0132341890000003</v>
      </c>
    </row>
    <row r="51" spans="1:10" x14ac:dyDescent="0.3">
      <c r="A51" s="1" t="s">
        <v>25</v>
      </c>
      <c r="B51" s="1" t="s">
        <v>26</v>
      </c>
      <c r="C51" s="3" t="s">
        <v>8</v>
      </c>
      <c r="D51">
        <f t="shared" si="0"/>
        <v>2.3181367601946712</v>
      </c>
      <c r="E51" s="1">
        <f t="shared" si="1"/>
        <v>2.4938711091462036</v>
      </c>
      <c r="F51">
        <v>1.7909337133400749</v>
      </c>
      <c r="G51">
        <v>0.35146869790306429</v>
      </c>
      <c r="H51">
        <v>0.132394123</v>
      </c>
      <c r="I51">
        <v>1.633188847</v>
      </c>
      <c r="J51">
        <v>0.88279148500000004</v>
      </c>
    </row>
    <row r="52" spans="1:10" x14ac:dyDescent="0.3">
      <c r="A52" s="1" t="s">
        <v>25</v>
      </c>
      <c r="B52" s="1" t="s">
        <v>26</v>
      </c>
      <c r="C52" s="3" t="s">
        <v>9</v>
      </c>
      <c r="D52">
        <f t="shared" si="0"/>
        <v>2.8456713761154995</v>
      </c>
      <c r="E52" s="1">
        <f t="shared" si="1"/>
        <v>3.103029346221517</v>
      </c>
      <c r="F52">
        <v>2.0735974657974472</v>
      </c>
      <c r="G52">
        <v>0.51471594021203493</v>
      </c>
      <c r="H52">
        <v>0.109679522</v>
      </c>
      <c r="I52">
        <v>1.896273004</v>
      </c>
      <c r="J52">
        <v>1.0029762630000001</v>
      </c>
    </row>
    <row r="53" spans="1:10" x14ac:dyDescent="0.3">
      <c r="A53" s="1" t="s">
        <v>25</v>
      </c>
      <c r="B53" s="1" t="s">
        <v>26</v>
      </c>
      <c r="C53" s="3" t="s">
        <v>10</v>
      </c>
      <c r="D53">
        <f t="shared" si="0"/>
        <v>3.2549389106706794</v>
      </c>
      <c r="E53" s="1">
        <f t="shared" si="1"/>
        <v>3.6007153514076036</v>
      </c>
      <c r="F53">
        <v>2.217609588459907</v>
      </c>
      <c r="G53">
        <v>0.69155288147384841</v>
      </c>
      <c r="H53">
        <v>0.31091680399999999</v>
      </c>
      <c r="I53">
        <v>2.139265822</v>
      </c>
      <c r="J53">
        <v>1.2250913130000001</v>
      </c>
    </row>
    <row r="54" spans="1:10" x14ac:dyDescent="0.3">
      <c r="A54" s="1" t="s">
        <v>25</v>
      </c>
      <c r="B54" s="1" t="s">
        <v>26</v>
      </c>
      <c r="C54" s="3" t="s">
        <v>11</v>
      </c>
      <c r="D54">
        <f t="shared" si="0"/>
        <v>46.818033486168389</v>
      </c>
      <c r="E54" s="1">
        <f t="shared" si="1"/>
        <v>49.300253835454406</v>
      </c>
      <c r="F54">
        <v>39.371372438310331</v>
      </c>
      <c r="G54">
        <v>4.9644406985720382</v>
      </c>
      <c r="H54">
        <v>24.040991179999999</v>
      </c>
      <c r="I54">
        <v>36.66400608</v>
      </c>
      <c r="J54">
        <v>30.352498629999999</v>
      </c>
    </row>
    <row r="55" spans="1:10" x14ac:dyDescent="0.3">
      <c r="A55" s="1" t="s">
        <v>25</v>
      </c>
      <c r="B55" s="1" t="s">
        <v>26</v>
      </c>
      <c r="C55" s="3" t="s">
        <v>12</v>
      </c>
      <c r="D55">
        <f t="shared" si="0"/>
        <v>97.026846407201432</v>
      </c>
      <c r="E55" s="1">
        <f t="shared" si="1"/>
        <v>102.1431829134915</v>
      </c>
      <c r="F55">
        <v>81.677836888331257</v>
      </c>
      <c r="G55">
        <v>10.23267301258012</v>
      </c>
      <c r="H55">
        <v>45.096828100000003</v>
      </c>
      <c r="I55">
        <v>78.259232699999998</v>
      </c>
      <c r="J55">
        <v>61.678030399999997</v>
      </c>
    </row>
    <row r="56" spans="1:10" x14ac:dyDescent="0.3">
      <c r="A56" s="1" t="s">
        <v>27</v>
      </c>
      <c r="B56" s="1" t="s">
        <v>28</v>
      </c>
      <c r="C56" s="3" t="s">
        <v>7</v>
      </c>
      <c r="D56">
        <f t="shared" si="0"/>
        <v>17.483674401164059</v>
      </c>
      <c r="E56" s="1">
        <f t="shared" si="1"/>
        <v>19.399282503743347</v>
      </c>
      <c r="F56">
        <v>11.73685009342619</v>
      </c>
      <c r="G56">
        <v>3.8312162051585781</v>
      </c>
      <c r="H56">
        <v>0.19434563799999999</v>
      </c>
      <c r="I56">
        <v>12.069348290000001</v>
      </c>
      <c r="J56">
        <v>6.1318469640000002</v>
      </c>
    </row>
    <row r="57" spans="1:10" x14ac:dyDescent="0.3">
      <c r="A57" s="1" t="s">
        <v>27</v>
      </c>
      <c r="B57" s="1" t="s">
        <v>28</v>
      </c>
      <c r="C57" s="3" t="s">
        <v>8</v>
      </c>
      <c r="D57">
        <f t="shared" si="0"/>
        <v>3.4963700703129397</v>
      </c>
      <c r="E57" s="1">
        <f t="shared" si="1"/>
        <v>3.7490498562129484</v>
      </c>
      <c r="F57">
        <v>2.7383307126129139</v>
      </c>
      <c r="G57">
        <v>0.50535957180001723</v>
      </c>
      <c r="H57">
        <v>0.116419651</v>
      </c>
      <c r="I57">
        <v>2.7565862270000001</v>
      </c>
      <c r="J57">
        <v>1.4365029389999999</v>
      </c>
    </row>
    <row r="58" spans="1:10" x14ac:dyDescent="0.3">
      <c r="A58" s="1" t="s">
        <v>27</v>
      </c>
      <c r="B58" s="1" t="s">
        <v>28</v>
      </c>
      <c r="C58" s="3" t="s">
        <v>9</v>
      </c>
      <c r="D58">
        <f t="shared" si="0"/>
        <v>3.2073306420269576</v>
      </c>
      <c r="E58" s="1">
        <f t="shared" si="1"/>
        <v>3.4821106536245838</v>
      </c>
      <c r="F58">
        <v>2.3829906072340781</v>
      </c>
      <c r="G58">
        <v>0.54956002319525288</v>
      </c>
      <c r="H58">
        <v>0.22146758499999999</v>
      </c>
      <c r="I58">
        <v>2.4565188</v>
      </c>
      <c r="J58">
        <v>1.3389931930000001</v>
      </c>
    </row>
    <row r="59" spans="1:10" x14ac:dyDescent="0.3">
      <c r="A59" s="1" t="s">
        <v>27</v>
      </c>
      <c r="B59" s="1" t="s">
        <v>28</v>
      </c>
      <c r="C59" s="3" t="s">
        <v>10</v>
      </c>
      <c r="D59">
        <f t="shared" si="0"/>
        <v>7.2218470424992276</v>
      </c>
      <c r="E59" s="1">
        <f t="shared" si="1"/>
        <v>7.7791265407573711</v>
      </c>
      <c r="F59">
        <v>5.5500085477247971</v>
      </c>
      <c r="G59">
        <v>1.114558996516287</v>
      </c>
      <c r="H59">
        <v>0.44909807200000001</v>
      </c>
      <c r="I59">
        <v>5.5955890159999999</v>
      </c>
      <c r="J59">
        <v>3.0223435439999999</v>
      </c>
    </row>
    <row r="60" spans="1:10" x14ac:dyDescent="0.3">
      <c r="A60" s="1" t="s">
        <v>27</v>
      </c>
      <c r="B60" s="1" t="s">
        <v>28</v>
      </c>
      <c r="C60" s="3" t="s">
        <v>11</v>
      </c>
      <c r="D60">
        <f t="shared" si="0"/>
        <v>52.539897711755856</v>
      </c>
      <c r="E60" s="1">
        <f t="shared" si="1"/>
        <v>54.625855867289637</v>
      </c>
      <c r="F60">
        <v>46.282023245154527</v>
      </c>
      <c r="G60">
        <v>4.1719163110675543</v>
      </c>
      <c r="H60">
        <v>37.220543800000002</v>
      </c>
      <c r="I60">
        <v>47.070211069999999</v>
      </c>
      <c r="J60">
        <v>42.145377439999997</v>
      </c>
    </row>
    <row r="61" spans="1:10" x14ac:dyDescent="0.3">
      <c r="A61" s="1" t="s">
        <v>27</v>
      </c>
      <c r="B61" s="1" t="s">
        <v>28</v>
      </c>
      <c r="C61" s="3" t="s">
        <v>12</v>
      </c>
      <c r="D61">
        <f t="shared" si="0"/>
        <v>110.28928249965183</v>
      </c>
      <c r="E61" s="1">
        <f t="shared" si="1"/>
        <v>113.94674757346903</v>
      </c>
      <c r="F61">
        <v>99.316887278200269</v>
      </c>
      <c r="G61">
        <v>7.3149301476343744</v>
      </c>
      <c r="H61">
        <v>61.493646099999999</v>
      </c>
      <c r="I61">
        <v>100.915367</v>
      </c>
      <c r="J61">
        <v>81.204506570000007</v>
      </c>
    </row>
    <row r="62" spans="1:10" x14ac:dyDescent="0.3">
      <c r="A62" s="1" t="s">
        <v>29</v>
      </c>
      <c r="B62" s="1" t="s">
        <v>30</v>
      </c>
      <c r="C62" s="3" t="s">
        <v>7</v>
      </c>
      <c r="D62">
        <f t="shared" si="0"/>
        <v>76.162700871450269</v>
      </c>
      <c r="E62" s="1">
        <f t="shared" si="1"/>
        <v>91.301564386581873</v>
      </c>
      <c r="F62">
        <v>30.74611032605549</v>
      </c>
      <c r="G62">
        <v>30.27772703026319</v>
      </c>
      <c r="H62">
        <v>0.87823838399999998</v>
      </c>
      <c r="I62">
        <v>44.730765439999999</v>
      </c>
      <c r="J62">
        <v>22.804501909999999</v>
      </c>
    </row>
    <row r="63" spans="1:10" x14ac:dyDescent="0.3">
      <c r="A63" s="1" t="s">
        <v>29</v>
      </c>
      <c r="B63" s="1" t="s">
        <v>30</v>
      </c>
      <c r="C63" s="3" t="s">
        <v>8</v>
      </c>
      <c r="D63">
        <f t="shared" si="0"/>
        <v>2.4723641173682607</v>
      </c>
      <c r="E63" s="1">
        <f t="shared" si="1"/>
        <v>2.7164739499555077</v>
      </c>
      <c r="F63">
        <v>1.7400346196065191</v>
      </c>
      <c r="G63">
        <v>0.48821966517449428</v>
      </c>
      <c r="H63">
        <v>0.13434655600000001</v>
      </c>
      <c r="I63">
        <v>1.781145247</v>
      </c>
      <c r="J63">
        <v>0.95774590199999998</v>
      </c>
    </row>
    <row r="64" spans="1:10" x14ac:dyDescent="0.3">
      <c r="A64" s="1" t="s">
        <v>29</v>
      </c>
      <c r="B64" s="1" t="s">
        <v>30</v>
      </c>
      <c r="C64" s="3" t="s">
        <v>9</v>
      </c>
      <c r="D64">
        <f t="shared" si="0"/>
        <v>3.5934175809173468</v>
      </c>
      <c r="E64" s="1">
        <f t="shared" si="1"/>
        <v>4.0834153604150485</v>
      </c>
      <c r="F64">
        <v>2.123424242424242</v>
      </c>
      <c r="G64">
        <v>0.97999555899540325</v>
      </c>
      <c r="H64">
        <v>0.15329697</v>
      </c>
      <c r="I64">
        <v>2.2347341780000001</v>
      </c>
      <c r="J64">
        <v>1.194015574</v>
      </c>
    </row>
    <row r="65" spans="1:10" x14ac:dyDescent="0.3">
      <c r="A65" s="1" t="s">
        <v>29</v>
      </c>
      <c r="B65" s="1" t="s">
        <v>30</v>
      </c>
      <c r="C65" s="3" t="s">
        <v>10</v>
      </c>
      <c r="D65">
        <f t="shared" si="0"/>
        <v>2.8203131306812925</v>
      </c>
      <c r="E65" s="1">
        <f t="shared" si="1"/>
        <v>3.123698061310312</v>
      </c>
      <c r="F65">
        <v>1.910158338794234</v>
      </c>
      <c r="G65">
        <v>0.606769861258039</v>
      </c>
      <c r="H65">
        <v>0.229511295</v>
      </c>
      <c r="I65">
        <v>2.1007851290000001</v>
      </c>
      <c r="J65">
        <v>1.1651482120000001</v>
      </c>
    </row>
    <row r="66" spans="1:10" x14ac:dyDescent="0.3">
      <c r="A66" s="1" t="s">
        <v>29</v>
      </c>
      <c r="B66" s="1" t="s">
        <v>30</v>
      </c>
      <c r="C66" s="3" t="s">
        <v>11</v>
      </c>
      <c r="D66">
        <f t="shared" si="0"/>
        <v>44.526304542908974</v>
      </c>
      <c r="E66" s="1">
        <f t="shared" si="1"/>
        <v>46.465117161580899</v>
      </c>
      <c r="F66">
        <v>38.709866686893207</v>
      </c>
      <c r="G66">
        <v>3.8776252373438469</v>
      </c>
      <c r="H66">
        <v>31.691778509999999</v>
      </c>
      <c r="I66">
        <v>39.949910520000003</v>
      </c>
      <c r="J66">
        <v>35.820844520000001</v>
      </c>
    </row>
    <row r="67" spans="1:10" x14ac:dyDescent="0.3">
      <c r="A67" s="1" t="s">
        <v>29</v>
      </c>
      <c r="B67" s="1" t="s">
        <v>30</v>
      </c>
      <c r="C67" s="3" t="s">
        <v>12</v>
      </c>
      <c r="D67">
        <f t="shared" ref="D67:D73" si="2">F67+1.5*G67</f>
        <v>98.730485741795718</v>
      </c>
      <c r="E67" s="1">
        <f t="shared" ref="E67:E73" si="3">F67+2*G67</f>
        <v>104.54172592196423</v>
      </c>
      <c r="F67">
        <v>81.296765201290157</v>
      </c>
      <c r="G67">
        <v>11.62248036033704</v>
      </c>
      <c r="H67">
        <v>59.862846830000002</v>
      </c>
      <c r="I67">
        <v>87.462377860000004</v>
      </c>
      <c r="J67">
        <v>73.662612350000003</v>
      </c>
    </row>
    <row r="68" spans="1:10" x14ac:dyDescent="0.3">
      <c r="A68" s="1" t="s">
        <v>31</v>
      </c>
      <c r="B68" s="1" t="s">
        <v>32</v>
      </c>
      <c r="C68" s="3" t="s">
        <v>7</v>
      </c>
      <c r="D68">
        <f t="shared" si="2"/>
        <v>17.903815712556263</v>
      </c>
      <c r="E68" s="1">
        <f t="shared" si="3"/>
        <v>21.435479240432887</v>
      </c>
      <c r="F68">
        <v>7.3088251289263946</v>
      </c>
      <c r="G68">
        <v>7.0633270557532466</v>
      </c>
      <c r="H68">
        <v>0.22954343399999999</v>
      </c>
      <c r="I68">
        <v>11.277374740000001</v>
      </c>
      <c r="J68">
        <v>5.7534590850000003</v>
      </c>
    </row>
    <row r="69" spans="1:10" x14ac:dyDescent="0.3">
      <c r="A69" s="1" t="s">
        <v>31</v>
      </c>
      <c r="B69" s="1" t="s">
        <v>32</v>
      </c>
      <c r="C69" s="3" t="s">
        <v>8</v>
      </c>
      <c r="D69">
        <f t="shared" si="2"/>
        <v>5.2671928999738613</v>
      </c>
      <c r="E69" s="1">
        <f t="shared" si="3"/>
        <v>5.8637099498891843</v>
      </c>
      <c r="F69">
        <v>3.4776417502278938</v>
      </c>
      <c r="G69">
        <v>1.193034099830645</v>
      </c>
      <c r="H69">
        <v>0.17892598700000001</v>
      </c>
      <c r="I69">
        <v>3.5566562739999998</v>
      </c>
      <c r="J69">
        <v>1.8677911300000001</v>
      </c>
    </row>
    <row r="70" spans="1:10" x14ac:dyDescent="0.3">
      <c r="A70" s="1" t="s">
        <v>31</v>
      </c>
      <c r="B70" s="1" t="s">
        <v>32</v>
      </c>
      <c r="C70" s="3" t="s">
        <v>9</v>
      </c>
      <c r="D70">
        <f t="shared" si="2"/>
        <v>3.8535282554559798</v>
      </c>
      <c r="E70" s="1">
        <f t="shared" si="3"/>
        <v>4.4597781632638913</v>
      </c>
      <c r="F70">
        <v>2.0347785320322438</v>
      </c>
      <c r="G70">
        <v>1.212499815615824</v>
      </c>
      <c r="H70">
        <v>0.21192984400000001</v>
      </c>
      <c r="I70">
        <v>2.6584915929999999</v>
      </c>
      <c r="J70">
        <v>1.435210718</v>
      </c>
    </row>
    <row r="71" spans="1:10" x14ac:dyDescent="0.3">
      <c r="A71" s="1" t="s">
        <v>31</v>
      </c>
      <c r="B71" s="1" t="s">
        <v>32</v>
      </c>
      <c r="C71" s="3" t="s">
        <v>10</v>
      </c>
      <c r="D71">
        <f t="shared" si="2"/>
        <v>8.1612385887270715</v>
      </c>
      <c r="E71" s="1">
        <f t="shared" si="3"/>
        <v>8.9026576897473184</v>
      </c>
      <c r="F71">
        <v>5.9369812856663309</v>
      </c>
      <c r="G71">
        <v>1.482838202040494</v>
      </c>
      <c r="H71">
        <v>0.27783966900000001</v>
      </c>
      <c r="I71">
        <v>5.9979164340000004</v>
      </c>
      <c r="J71">
        <v>3.137878052</v>
      </c>
    </row>
    <row r="72" spans="1:10" x14ac:dyDescent="0.3">
      <c r="A72" s="1" t="s">
        <v>31</v>
      </c>
      <c r="B72" s="1" t="s">
        <v>32</v>
      </c>
      <c r="C72" s="3" t="s">
        <v>11</v>
      </c>
      <c r="D72">
        <f t="shared" si="2"/>
        <v>46.58337106182411</v>
      </c>
      <c r="E72" s="1">
        <f t="shared" si="3"/>
        <v>48.316512994669928</v>
      </c>
      <c r="F72">
        <v>41.383945263286648</v>
      </c>
      <c r="G72">
        <v>3.466283865691639</v>
      </c>
      <c r="H72">
        <v>35.861603670000001</v>
      </c>
      <c r="I72">
        <v>42.079768989999998</v>
      </c>
      <c r="J72">
        <v>38.970686329999999</v>
      </c>
    </row>
    <row r="73" spans="1:10" x14ac:dyDescent="0.3">
      <c r="A73" s="1" t="s">
        <v>31</v>
      </c>
      <c r="B73" s="1" t="s">
        <v>32</v>
      </c>
      <c r="C73" s="3" t="s">
        <v>12</v>
      </c>
      <c r="D73">
        <f t="shared" si="2"/>
        <v>79.428845343604536</v>
      </c>
      <c r="E73" s="1">
        <f t="shared" si="3"/>
        <v>81.974768352512385</v>
      </c>
      <c r="F73">
        <v>71.791076316880975</v>
      </c>
      <c r="G73">
        <v>5.0918460178157039</v>
      </c>
      <c r="H73">
        <v>59.984525619999999</v>
      </c>
      <c r="I73">
        <v>74.778390619999996</v>
      </c>
      <c r="J73">
        <v>67.381458120000005</v>
      </c>
    </row>
  </sheetData>
  <pageMargins left="0.7" right="0.7" top="0.75" bottom="0.75" header="0.3" footer="0.3"/>
  <headerFooter>
    <oddFooter>&amp;L_x000D_&amp;1#&amp;"Calibri"&amp;10&amp;K000000 Internal - General Use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Aditya Upadhyay</dc:creator>
  <cp:lastModifiedBy>Aditya Upadhyay</cp:lastModifiedBy>
  <dcterms:created xsi:type="dcterms:W3CDTF">2024-11-27T03:28:43Z</dcterms:created>
  <dcterms:modified xsi:type="dcterms:W3CDTF">2024-11-28T04:05:21Z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8c544ca-bb84-4280-906e-934547e1d30c_Enabled">
    <vt:lpwstr>true</vt:lpwstr>
  </property>
  <property fmtid="{D5CDD505-2E9C-101B-9397-08002B2CF9AE}" pid="3" name="MSIP_Label_a8c544ca-bb84-4280-906e-934547e1d30c_SetDate">
    <vt:lpwstr>2024-11-27T03:29:08Z</vt:lpwstr>
  </property>
  <property fmtid="{D5CDD505-2E9C-101B-9397-08002B2CF9AE}" pid="4" name="MSIP_Label_a8c544ca-bb84-4280-906e-934547e1d30c_Method">
    <vt:lpwstr>Privileged</vt:lpwstr>
  </property>
  <property fmtid="{D5CDD505-2E9C-101B-9397-08002B2CF9AE}" pid="5" name="MSIP_Label_a8c544ca-bb84-4280-906e-934547e1d30c_Name">
    <vt:lpwstr>Internal - General Use</vt:lpwstr>
  </property>
  <property fmtid="{D5CDD505-2E9C-101B-9397-08002B2CF9AE}" pid="6" name="MSIP_Label_a8c544ca-bb84-4280-906e-934547e1d30c_SiteId">
    <vt:lpwstr>258ac4e4-146a-411e-9dc8-79a9e12fd6da</vt:lpwstr>
  </property>
  <property fmtid="{D5CDD505-2E9C-101B-9397-08002B2CF9AE}" pid="7" name="MSIP_Label_a8c544ca-bb84-4280-906e-934547e1d30c_ActionId">
    <vt:lpwstr>b490aa9a-50bc-431e-972e-e79e4e60c7a5</vt:lpwstr>
  </property>
  <property fmtid="{D5CDD505-2E9C-101B-9397-08002B2CF9AE}" pid="8" name="MSIP_Label_a8c544ca-bb84-4280-906e-934547e1d30c_ContentBits">
    <vt:lpwstr>2</vt:lpwstr>
  </property>
</Properties>
</file>