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DELL\Desktop\udaanous\Excel\"/>
    </mc:Choice>
  </mc:AlternateContent>
  <xr:revisionPtr revIDLastSave="0" documentId="13_ncr:1_{0C45B8DE-34D4-47CE-B34E-875A25D58EDD}" xr6:coauthVersionLast="36" xr6:coauthVersionMax="36" xr10:uidLastSave="{00000000-0000-0000-0000-000000000000}"/>
  <bookViews>
    <workbookView xWindow="0" yWindow="0" windowWidth="20490" windowHeight="7425" activeTab="2" xr2:uid="{B089EA57-6955-B74F-A268-70F7D5766DDB}"/>
  </bookViews>
  <sheets>
    <sheet name="Finding 6" sheetId="8" r:id="rId1"/>
    <sheet name="Data" sheetId="1" r:id="rId2"/>
    <sheet name="Finding 1" sheetId="2" r:id="rId3"/>
    <sheet name="Finding 2" sheetId="3" r:id="rId4"/>
    <sheet name="Finding 3" sheetId="4" r:id="rId5"/>
    <sheet name="Finding 4" sheetId="5" r:id="rId6"/>
    <sheet name="finding 5" sheetId="7" r:id="rId7"/>
    <sheet name="dashboard" sheetId="6" r:id="rId8"/>
    <sheet name="dashboard1" sheetId="9" r:id="rId9"/>
  </sheets>
  <definedNames>
    <definedName name="Slicer_City">#N/A</definedName>
    <definedName name="Slicer_Customer_Segment">#N/A</definedName>
    <definedName name="Slicer_Order_Status">#N/A</definedName>
    <definedName name="Slicer_Product_Category">#N/A</definedName>
    <definedName name="Slicer_Product_Category1">#N/A</definedName>
    <definedName name="Slicer_Region">#N/A</definedName>
  </definedNames>
  <calcPr calcId="191029"/>
  <pivotCaches>
    <pivotCache cacheId="9" r:id="rId10"/>
    <pivotCache cacheId="10" r:id="rId11"/>
    <pivotCache cacheId="1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<sst xmlns="http://schemas.openxmlformats.org/spreadsheetml/2006/main" count="764" uniqueCount="63">
  <si>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</si>
  <si>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</si>
  <si>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</si>
  <si>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</si>
  <si>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</si>
  <si>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</si>
  <si>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</si>
  <si>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</si>
  <si>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</si>
  <si>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</si>
  <si>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</si>
  <si>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</si>
  <si>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</si>
  <si>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</si>
  <si>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</si>
  <si>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</si>
  <si>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</si>
  <si>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</si>
  <si>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</si>
  <si>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</si>
  <si>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</si>
  <si>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</si>
  <si>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</si>
  <si>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</si>
  <si>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</si>
  <si>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</si>
  <si>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</si>
  <si>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</si>
  <si>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</si>
  <si>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</si>
  <si>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</si>
  <si>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</si>
  <si>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</si>
  <si>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</si>
  <si>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</si>
  <si>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</si>
  <si>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</si>
  <si>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</si>
  <si>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</si>
  <si>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</si>
  <si>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</si>
  <si>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</si>
  <si>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</si>
  <si>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</si>
  <si>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</si>
  <si>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</si>
  <si>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</si>
  <si>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</si>
  <si>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</si>
  <si>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</si>
  <si>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</si>
  <si>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</si>
  <si>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</si>
  <si>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</si>
  <si>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</si>
  <si>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</si>
  <si>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</si>
  <si>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</si>
  <si>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</si>
  <si>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</si>
  <si>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</si>
  <si>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Count of Order_Status</t>
  </si>
  <si>
    <t>Sum of Delivery_Days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</si>
</sst>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applyBorder="1"/>
    <xf numFmtId="0" fontId="0" fillId="5" borderId="0" xfId="0" applyFill="1"/>
    <xf numFmtId="0" fontId="0" fillId="3" borderId="0" xfId="0" applyFill="1" applyAlignment="1">
      <alignment horizontal="left" vertical="center"/>
    </xf>
  </cellXfs>
  <cellStyles count="1">
    <cellStyle name="Normal" xfId="0" builtinId="0"/>
  </cellStyles>
  <dxfs count="4">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6!PivotTable2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Number</a:t>
            </a:r>
            <a:r>
              <a:rPr lang="en-IN" b="1" baseline="0">
                <a:solidFill>
                  <a:srgbClr val="FF0000"/>
                </a:solidFill>
              </a:rPr>
              <a:t> of Days  Required for Delivery</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'Finding 6'!$B$1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6'!$A$2:$A$3</c:f>
              <c:strCache>
                <c:ptCount val="1"/>
                <c:pt idx="0">
                  <c:v>Phoenix</c:v>
                </c:pt>
              </c:strCache>
            </c:strRef>
          </c:cat>
          <c:val>
            <c:numRef>
              <c:f>'Finding 6'!$B$2:$B$3</c:f>
              <c:numCache>
                <c:formatCode>0.00</c:formatCode>
                <c:ptCount val="1"/>
                <c:pt idx="0">
                  <c:v>15.761291641749075</c:v>
                </c:pt>
              </c:numCache>
            </c:numRef>
          </c:val>
          <c:extLst>
            <c:ext xmlns:c16="http://schemas.microsoft.com/office/drawing/2014/chart" uri="{C3380CC4-5D6E-409C-BE32-E72D297353CC}">
              <c16:uniqueId val="{00000002-7A14-4E0F-B755-83BF0FAEB8F8}"/>
            </c:ext>
          </c:extLst>
        </c:ser>
        <c:dLbls>
          <c:showLegendKey val="0"/>
          <c:showVal val="1"/>
          <c:showCatName val="0"/>
          <c:showSerName val="0"/>
          <c:showPercent val="0"/>
          <c:showBubbleSize val="0"/>
        </c:dLbls>
        <c:gapWidth val="219"/>
        <c:shape val="box"/>
        <c:axId val="553774415"/>
        <c:axId val="553774895"/>
        <c:axId val="0"/>
      </c:bar3DChart>
      <c:catAx>
        <c:axId val="55377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895"/>
        <c:crosses val="autoZero"/>
        <c:auto val="1"/>
        <c:lblAlgn val="ctr"/>
        <c:lblOffset val="100"/>
        <c:noMultiLvlLbl val="0"/>
      </c:catAx>
      <c:valAx>
        <c:axId val="5537748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4!PivotTable4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lumMod val="75000"/>
                  </a:schemeClr>
                </a:solidFill>
              </a:rPr>
              <a:t>Sales</a:t>
            </a:r>
            <a:r>
              <a:rPr lang="en-US" b="1" baseline="0">
                <a:solidFill>
                  <a:schemeClr val="accent3">
                    <a:lumMod val="75000"/>
                  </a:schemeClr>
                </a:solidFill>
              </a:rPr>
              <a:t> Amount Grand Total</a:t>
            </a:r>
            <a:endParaRPr lang="en-US" b="1">
              <a:solidFill>
                <a:schemeClr val="accent3">
                  <a:lumMod val="75000"/>
                </a:schemeClr>
              </a:solidFill>
            </a:endParaRPr>
          </a:p>
        </c:rich>
      </c:tx>
      <c:layout>
        <c:manualLayout>
          <c:xMode val="edge"/>
          <c:yMode val="edge"/>
          <c:x val="0.27761833895510479"/>
          <c:y val="0.11329179050922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doughnutChart>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66-4D1C-8ECD-A46C31F568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66-4D1C-8ECD-A46C31F568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66-4D1C-8ECD-A46C31F568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66-4D1C-8ECD-A46C31F568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66-4D1C-8ECD-A46C31F56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2938.2661007341717</c:v>
                </c:pt>
                <c:pt idx="3">
                  <c:v>3365.6502725341002</c:v>
                </c:pt>
                <c:pt idx="4">
                  <c:v>4697.418989578322</c:v>
                </c:pt>
              </c:numCache>
            </c:numRef>
          </c:val>
          <c:extLst>
            <c:ext xmlns:c16="http://schemas.microsoft.com/office/drawing/2014/chart" uri="{C3380CC4-5D6E-409C-BE32-E72D297353CC}">
              <c16:uniqueId val="{0000000A-0B66-4D1C-8ECD-A46C31F5680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Status</a:t>
            </a:r>
            <a:r>
              <a:rPr lang="en-US" b="1" baseline="0">
                <a:solidFill>
                  <a:srgbClr val="FF0000"/>
                </a:solidFill>
              </a:rPr>
              <a:t> of Product cateogory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'finding 5'!$B$1</c:f>
              <c:strCache>
                <c:ptCount val="1"/>
                <c:pt idx="0">
                  <c:v>Total</c:v>
                </c:pt>
              </c:strCache>
            </c:strRef>
          </c:tx>
          <c:spPr>
            <a:solidFill>
              <a:schemeClr val="accent1"/>
            </a:solidFill>
            <a:ln>
              <a:noFill/>
            </a:ln>
            <a:effectLst/>
          </c:spPr>
          <c:invertIfNegative val="0"/>
          <c:cat>
            <c:strRef>
              <c:f>'finding 5'!$A$2:$A$5</c:f>
              <c:strCache>
                <c:ptCount val="3"/>
                <c:pt idx="0">
                  <c:v>Beauty &amp; Health</c:v>
                </c:pt>
                <c:pt idx="1">
                  <c:v>Electronics</c:v>
                </c:pt>
                <c:pt idx="2">
                  <c:v>Sports &amp; Outdoors</c:v>
                </c:pt>
              </c:strCache>
            </c:strRef>
          </c:cat>
          <c:val>
            <c:numRef>
              <c:f>'finding 5'!$B$2:$B$5</c:f>
              <c:numCache>
                <c:formatCode>General</c:formatCode>
                <c:ptCount val="3"/>
                <c:pt idx="0">
                  <c:v>1</c:v>
                </c:pt>
                <c:pt idx="1">
                  <c:v>1</c:v>
                </c:pt>
                <c:pt idx="2">
                  <c:v>1</c:v>
                </c:pt>
              </c:numCache>
            </c:numRef>
          </c:val>
          <c:extLst>
            <c:ext xmlns:c16="http://schemas.microsoft.com/office/drawing/2014/chart" uri="{C3380CC4-5D6E-409C-BE32-E72D297353CC}">
              <c16:uniqueId val="{00000000-1839-49C0-B4A2-1F70F3469D9E}"/>
            </c:ext>
          </c:extLst>
        </c:ser>
        <c:dLbls>
          <c:showLegendKey val="0"/>
          <c:showVal val="0"/>
          <c:showCatName val="0"/>
          <c:showSerName val="0"/>
          <c:showPercent val="0"/>
          <c:showBubbleSize val="0"/>
        </c:dLbls>
        <c:gapWidth val="219"/>
        <c:overlap val="-27"/>
        <c:axId val="552025631"/>
        <c:axId val="552026111"/>
      </c:barChart>
      <c:catAx>
        <c:axId val="55202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26111"/>
        <c:crosses val="autoZero"/>
        <c:auto val="1"/>
        <c:lblAlgn val="ctr"/>
        <c:lblOffset val="100"/>
        <c:noMultiLvlLbl val="0"/>
      </c:catAx>
      <c:valAx>
        <c:axId val="55202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2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6!PivotTable2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Number</a:t>
            </a:r>
            <a:r>
              <a:rPr lang="en-IN" b="1" baseline="0">
                <a:solidFill>
                  <a:srgbClr val="FF0000"/>
                </a:solidFill>
              </a:rPr>
              <a:t> of Days  Required for Delivery</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6'!$B$1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6'!$A$2:$A$3</c:f>
              <c:strCache>
                <c:ptCount val="1"/>
                <c:pt idx="0">
                  <c:v>Phoenix</c:v>
                </c:pt>
              </c:strCache>
            </c:strRef>
          </c:cat>
          <c:val>
            <c:numRef>
              <c:f>'Finding 6'!$B$2:$B$3</c:f>
              <c:numCache>
                <c:formatCode>0.00</c:formatCode>
                <c:ptCount val="1"/>
                <c:pt idx="0">
                  <c:v>15.761291641749075</c:v>
                </c:pt>
              </c:numCache>
            </c:numRef>
          </c:val>
          <c:extLst>
            <c:ext xmlns:c16="http://schemas.microsoft.com/office/drawing/2014/chart" uri="{C3380CC4-5D6E-409C-BE32-E72D297353CC}">
              <c16:uniqueId val="{00000000-C9A2-4446-B24D-A363DFAA25C1}"/>
            </c:ext>
          </c:extLst>
        </c:ser>
        <c:dLbls>
          <c:dLblPos val="outEnd"/>
          <c:showLegendKey val="0"/>
          <c:showVal val="1"/>
          <c:showCatName val="0"/>
          <c:showSerName val="0"/>
          <c:showPercent val="0"/>
          <c:showBubbleSize val="0"/>
        </c:dLbls>
        <c:gapWidth val="219"/>
        <c:overlap val="-27"/>
        <c:axId val="553774415"/>
        <c:axId val="553774895"/>
      </c:barChart>
      <c:catAx>
        <c:axId val="5537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895"/>
        <c:crosses val="autoZero"/>
        <c:auto val="1"/>
        <c:lblAlgn val="ctr"/>
        <c:lblOffset val="100"/>
        <c:noMultiLvlLbl val="0"/>
      </c:catAx>
      <c:valAx>
        <c:axId val="553774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Discount</a:t>
            </a:r>
            <a:r>
              <a:rPr lang="en-US" b="1" baseline="0">
                <a:solidFill>
                  <a:srgbClr val="FF0000"/>
                </a:solidFill>
              </a:rPr>
              <a:t> and profit margin by Product Category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'Finding 1'!$B$5:$B$6</c:f>
              <c:strCache>
                <c:ptCount val="1"/>
                <c:pt idx="0">
                  <c:v>Clothing</c:v>
                </c:pt>
              </c:strCache>
            </c:strRef>
          </c:tx>
          <c:dPt>
            <c:idx val="0"/>
            <c:bubble3D val="0"/>
            <c:spPr>
              <a:solidFill>
                <a:schemeClr val="accent1"/>
              </a:solidFill>
              <a:ln>
                <a:noFill/>
              </a:ln>
              <a:effectLst/>
            </c:spPr>
            <c:extLst>
              <c:ext xmlns:c16="http://schemas.microsoft.com/office/drawing/2014/chart" uri="{C3380CC4-5D6E-409C-BE32-E72D297353CC}">
                <c16:uniqueId val="{00000001-5B69-4FFA-B2CF-2E0E8752F83B}"/>
              </c:ext>
            </c:extLst>
          </c:dPt>
          <c:dPt>
            <c:idx val="1"/>
            <c:bubble3D val="0"/>
            <c:spPr>
              <a:solidFill>
                <a:schemeClr val="accent2"/>
              </a:solidFill>
              <a:ln>
                <a:noFill/>
              </a:ln>
              <a:effectLst/>
            </c:spPr>
            <c:extLst>
              <c:ext xmlns:c16="http://schemas.microsoft.com/office/drawing/2014/chart" uri="{C3380CC4-5D6E-409C-BE32-E72D297353CC}">
                <c16:uniqueId val="{00000003-5B69-4FFA-B2CF-2E0E8752F83B}"/>
              </c:ext>
            </c:extLst>
          </c:dPt>
          <c:cat>
            <c:strRef>
              <c:f>'Finding 1'!$A$7:$A$8</c:f>
              <c:strCache>
                <c:ptCount val="2"/>
                <c:pt idx="0">
                  <c:v>Discount Rate</c:v>
                </c:pt>
                <c:pt idx="1">
                  <c:v>Profit Margin</c:v>
                </c:pt>
              </c:strCache>
            </c:strRef>
          </c:cat>
          <c:val>
            <c:numRef>
              <c:f>'Finding 1'!$B$7:$B$8</c:f>
              <c:numCache>
                <c:formatCode>0%</c:formatCode>
                <c:ptCount val="2"/>
                <c:pt idx="0">
                  <c:v>0.13554780167082542</c:v>
                </c:pt>
                <c:pt idx="1">
                  <c:v>0.14911404710177734</c:v>
                </c:pt>
              </c:numCache>
            </c:numRef>
          </c:val>
          <c:extLst>
            <c:ext xmlns:c16="http://schemas.microsoft.com/office/drawing/2014/chart" uri="{C3380CC4-5D6E-409C-BE32-E72D297353CC}">
              <c16:uniqueId val="{00000004-5B69-4FFA-B2CF-2E0E8752F8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2!PivotTable2</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'Finding 2'!$B$5</c:f>
              <c:strCache>
                <c:ptCount val="1"/>
                <c:pt idx="0">
                  <c:v>Average of Sale_Amount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'Finding 2'!$A$6:$A$8</c:f>
              <c:multiLvlStrCache>
                <c:ptCount val="1"/>
                <c:lvl>
                  <c:pt idx="0">
                    <c:v>Clothing</c:v>
                  </c:pt>
                </c:lvl>
                <c:lvl>
                  <c:pt idx="0">
                    <c:v>West</c:v>
                  </c:pt>
                </c:lvl>
              </c:multiLvlStrCache>
            </c:multiLvlStrRef>
          </c:cat>
          <c:val>
            <c:numRef>
              <c:f>'Finding 2'!$B$6:$B$8</c:f>
              <c:numCache>
                <c:formatCode>0.00</c:formatCode>
                <c:ptCount val="1"/>
                <c:pt idx="0">
                  <c:v>613.20241906056162</c:v>
                </c:pt>
              </c:numCache>
            </c:numRef>
          </c:val>
          <c:extLst>
            <c:ext xmlns:c16="http://schemas.microsoft.com/office/drawing/2014/chart" uri="{C3380CC4-5D6E-409C-BE32-E72D297353CC}">
              <c16:uniqueId val="{00000000-1D19-46DD-92E7-6C3E51B065AE}"/>
            </c:ext>
          </c:extLst>
        </c:ser>
        <c:ser>
          <c:idx val="1"/>
          <c:order val="1"/>
          <c:tx>
            <c:strRef>
              <c:f>'Finding 2'!$C$5</c:f>
              <c:strCache>
                <c:ptCount val="1"/>
                <c:pt idx="0">
                  <c:v>Average of 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'Finding 2'!$A$6:$A$8</c:f>
              <c:multiLvlStrCache>
                <c:ptCount val="1"/>
                <c:lvl>
                  <c:pt idx="0">
                    <c:v>Clothing</c:v>
                  </c:pt>
                </c:lvl>
                <c:lvl>
                  <c:pt idx="0">
                    <c:v>West</c:v>
                  </c:pt>
                </c:lvl>
              </c:multiLvlStrCache>
            </c:multiLvlStrRef>
          </c:cat>
          <c:val>
            <c:numRef>
              <c:f>'Finding 2'!$C$6:$C$8</c:f>
              <c:numCache>
                <c:formatCode>0.00</c:formatCode>
                <c:ptCount val="1"/>
                <c:pt idx="0">
                  <c:v>59.046331233405461</c:v>
                </c:pt>
              </c:numCache>
            </c:numRef>
          </c:val>
          <c:extLst>
            <c:ext xmlns:c16="http://schemas.microsoft.com/office/drawing/2014/chart" uri="{C3380CC4-5D6E-409C-BE32-E72D297353CC}">
              <c16:uniqueId val="{00000001-1D19-46DD-92E7-6C3E51B065AE}"/>
            </c:ext>
          </c:extLst>
        </c:ser>
        <c:dLbls>
          <c:showLegendKey val="0"/>
          <c:showVal val="0"/>
          <c:showCatName val="0"/>
          <c:showSerName val="0"/>
          <c:showPercent val="0"/>
          <c:showBubbleSize val="0"/>
        </c:dLbls>
        <c:gapWidth val="150"/>
        <c:shape val="box"/>
        <c:axId val="532700623"/>
        <c:axId val="532699183"/>
        <c:axId val="0"/>
      </c:bar3DChart>
      <c:catAx>
        <c:axId val="532700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99183"/>
        <c:crosses val="autoZero"/>
        <c:auto val="1"/>
        <c:lblAlgn val="ctr"/>
        <c:lblOffset val="100"/>
        <c:noMultiLvlLbl val="0"/>
      </c:catAx>
      <c:valAx>
        <c:axId val="532699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3!PivotTable3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pivotFmt>
      <c:pivotFmt>
        <c:idx val="14"/>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'Finding 3'!$B$5:$B$6</c:f>
              <c:strCache>
                <c:ptCount val="1"/>
                <c:pt idx="0">
                  <c:v>Business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143-48B9-A373-C3B772B5295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143-48B9-A373-C3B772B5295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143-48B9-A373-C3B772B5295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143-48B9-A373-C3B772B5295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143-48B9-A373-C3B772B52958}"/>
              </c:ext>
            </c:extLst>
          </c:dPt>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A-9143-48B9-A373-C3B772B5295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4!PivotTable4</c:name>
    <c:fmtId val="1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ofPieChart>
        <c:ofPieType val="bar"/>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53-423F-91D3-98E54C79B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53-423F-91D3-98E54C79B2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53-423F-91D3-98E54C79B2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53-423F-91D3-98E54C79B2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53-423F-91D3-98E54C79B2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953-423F-91D3-98E54C79B222}"/>
              </c:ext>
            </c:extLst>
          </c:dPt>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2938.2661007341717</c:v>
                </c:pt>
                <c:pt idx="3">
                  <c:v>3365.6502725341002</c:v>
                </c:pt>
                <c:pt idx="4">
                  <c:v>4697.418989578322</c:v>
                </c:pt>
              </c:numCache>
            </c:numRef>
          </c:val>
          <c:extLst>
            <c:ext xmlns:c16="http://schemas.microsoft.com/office/drawing/2014/chart" uri="{C3380CC4-5D6E-409C-BE32-E72D297353CC}">
              <c16:uniqueId val="{0000000C-C953-423F-91D3-98E54C79B222}"/>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5!PivotTable1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'finding 5'!$B$1</c:f>
              <c:strCache>
                <c:ptCount val="1"/>
                <c:pt idx="0">
                  <c:v>Total</c:v>
                </c:pt>
              </c:strCache>
            </c:strRef>
          </c:tx>
          <c:spPr>
            <a:solidFill>
              <a:schemeClr val="accent1"/>
            </a:solidFill>
            <a:ln>
              <a:noFill/>
            </a:ln>
            <a:effectLst/>
            <a:sp3d/>
          </c:spPr>
          <c:invertIfNegative val="0"/>
          <c:cat>
            <c:strRef>
              <c:f>'finding 5'!$A$2:$A$5</c:f>
              <c:strCache>
                <c:ptCount val="3"/>
                <c:pt idx="0">
                  <c:v>Beauty &amp; Health</c:v>
                </c:pt>
                <c:pt idx="1">
                  <c:v>Electronics</c:v>
                </c:pt>
                <c:pt idx="2">
                  <c:v>Sports &amp; Outdoors</c:v>
                </c:pt>
              </c:strCache>
            </c:strRef>
          </c:cat>
          <c:val>
            <c:numRef>
              <c:f>'finding 5'!$B$2:$B$5</c:f>
              <c:numCache>
                <c:formatCode>General</c:formatCode>
                <c:ptCount val="3"/>
                <c:pt idx="0">
                  <c:v>1</c:v>
                </c:pt>
                <c:pt idx="1">
                  <c:v>1</c:v>
                </c:pt>
                <c:pt idx="2">
                  <c:v>1</c:v>
                </c:pt>
              </c:numCache>
            </c:numRef>
          </c:val>
          <c:extLst>
            <c:ext xmlns:c16="http://schemas.microsoft.com/office/drawing/2014/chart" uri="{C3380CC4-5D6E-409C-BE32-E72D297353CC}">
              <c16:uniqueId val="{00000000-1B11-4D75-8ACD-772F2819D246}"/>
            </c:ext>
          </c:extLst>
        </c:ser>
        <c:dLbls>
          <c:showLegendKey val="0"/>
          <c:showVal val="0"/>
          <c:showCatName val="0"/>
          <c:showSerName val="0"/>
          <c:showPercent val="0"/>
          <c:showBubbleSize val="0"/>
        </c:dLbls>
        <c:gapWidth val="150"/>
        <c:shape val="box"/>
        <c:axId val="1816015616"/>
        <c:axId val="1815949360"/>
        <c:axId val="0"/>
      </c:bar3DChart>
      <c:catAx>
        <c:axId val="181601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949360"/>
        <c:crosses val="autoZero"/>
        <c:auto val="1"/>
        <c:lblAlgn val="ctr"/>
        <c:lblOffset val="100"/>
        <c:noMultiLvlLbl val="0"/>
      </c:catAx>
      <c:valAx>
        <c:axId val="181594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6!PivotTable2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Number</a:t>
            </a:r>
            <a:r>
              <a:rPr lang="en-IN" b="1" baseline="0">
                <a:solidFill>
                  <a:srgbClr val="FF0000"/>
                </a:solidFill>
              </a:rPr>
              <a:t> of Days  Required for Delivery</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'Finding 6'!$B$1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6'!$A$2:$A$3</c:f>
              <c:strCache>
                <c:ptCount val="1"/>
                <c:pt idx="0">
                  <c:v>Phoenix</c:v>
                </c:pt>
              </c:strCache>
            </c:strRef>
          </c:cat>
          <c:val>
            <c:numRef>
              <c:f>'Finding 6'!$B$2:$B$3</c:f>
              <c:numCache>
                <c:formatCode>0.00</c:formatCode>
                <c:ptCount val="1"/>
                <c:pt idx="0">
                  <c:v>15.761291641749075</c:v>
                </c:pt>
              </c:numCache>
            </c:numRef>
          </c:val>
          <c:extLst>
            <c:ext xmlns:c16="http://schemas.microsoft.com/office/drawing/2014/chart" uri="{C3380CC4-5D6E-409C-BE32-E72D297353CC}">
              <c16:uniqueId val="{00000000-5174-4BFA-B727-F7A0C45F976E}"/>
            </c:ext>
          </c:extLst>
        </c:ser>
        <c:dLbls>
          <c:showLegendKey val="0"/>
          <c:showVal val="1"/>
          <c:showCatName val="0"/>
          <c:showSerName val="0"/>
          <c:showPercent val="0"/>
          <c:showBubbleSize val="0"/>
        </c:dLbls>
        <c:gapWidth val="219"/>
        <c:shape val="box"/>
        <c:axId val="553774415"/>
        <c:axId val="553774895"/>
        <c:axId val="0"/>
      </c:bar3DChart>
      <c:catAx>
        <c:axId val="55377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895"/>
        <c:crosses val="autoZero"/>
        <c:auto val="1"/>
        <c:lblAlgn val="ctr"/>
        <c:lblOffset val="100"/>
        <c:noMultiLvlLbl val="0"/>
      </c:catAx>
      <c:valAx>
        <c:axId val="5537748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Discount</a:t>
            </a:r>
            <a:r>
              <a:rPr lang="en-US" b="1" baseline="0">
                <a:solidFill>
                  <a:srgbClr val="FF0000"/>
                </a:solidFill>
              </a:rPr>
              <a:t> and profit margin by Product Category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'Finding 1'!$B$5:$B$6</c:f>
              <c:strCache>
                <c:ptCount val="1"/>
                <c:pt idx="0">
                  <c:v>Clothing</c:v>
                </c:pt>
              </c:strCache>
            </c:strRef>
          </c:tx>
          <c:dPt>
            <c:idx val="0"/>
            <c:bubble3D val="0"/>
            <c:spPr>
              <a:solidFill>
                <a:schemeClr val="accent1"/>
              </a:solidFill>
              <a:ln>
                <a:noFill/>
              </a:ln>
              <a:effectLst/>
            </c:spPr>
            <c:extLst>
              <c:ext xmlns:c16="http://schemas.microsoft.com/office/drawing/2014/chart" uri="{C3380CC4-5D6E-409C-BE32-E72D297353CC}">
                <c16:uniqueId val="{00000001-63F6-4440-8409-5EC4366E7A7A}"/>
              </c:ext>
            </c:extLst>
          </c:dPt>
          <c:dPt>
            <c:idx val="1"/>
            <c:bubble3D val="0"/>
            <c:spPr>
              <a:solidFill>
                <a:schemeClr val="accent2"/>
              </a:solidFill>
              <a:ln>
                <a:noFill/>
              </a:ln>
              <a:effectLst/>
            </c:spPr>
            <c:extLst>
              <c:ext xmlns:c16="http://schemas.microsoft.com/office/drawing/2014/chart" uri="{C3380CC4-5D6E-409C-BE32-E72D297353CC}">
                <c16:uniqueId val="{00000003-63F6-4440-8409-5EC4366E7A7A}"/>
              </c:ext>
            </c:extLst>
          </c:dPt>
          <c:cat>
            <c:strRef>
              <c:f>'Finding 1'!$A$7:$A$8</c:f>
              <c:strCache>
                <c:ptCount val="2"/>
                <c:pt idx="0">
                  <c:v>Discount Rate</c:v>
                </c:pt>
                <c:pt idx="1">
                  <c:v>Profit Margin</c:v>
                </c:pt>
              </c:strCache>
            </c:strRef>
          </c:cat>
          <c:val>
            <c:numRef>
              <c:f>'Finding 1'!$B$7:$B$8</c:f>
              <c:numCache>
                <c:formatCode>0%</c:formatCode>
                <c:ptCount val="2"/>
                <c:pt idx="0">
                  <c:v>0.13554780167082542</c:v>
                </c:pt>
                <c:pt idx="1">
                  <c:v>0.14911404710177734</c:v>
                </c:pt>
              </c:numCache>
            </c:numRef>
          </c:val>
          <c:extLst>
            <c:ext xmlns:c16="http://schemas.microsoft.com/office/drawing/2014/chart" uri="{C3380CC4-5D6E-409C-BE32-E72D297353CC}">
              <c16:uniqueId val="{00000000-103A-446D-8B55-42F3139A95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2!PivotTable2</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'Finding 2'!$B$5</c:f>
              <c:strCache>
                <c:ptCount val="1"/>
                <c:pt idx="0">
                  <c:v>Average of Sale_Amount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'Finding 2'!$A$6:$A$8</c:f>
              <c:multiLvlStrCache>
                <c:ptCount val="1"/>
                <c:lvl>
                  <c:pt idx="0">
                    <c:v>Clothing</c:v>
                  </c:pt>
                </c:lvl>
                <c:lvl>
                  <c:pt idx="0">
                    <c:v>West</c:v>
                  </c:pt>
                </c:lvl>
              </c:multiLvlStrCache>
            </c:multiLvlStrRef>
          </c:cat>
          <c:val>
            <c:numRef>
              <c:f>'Finding 2'!$B$6:$B$8</c:f>
              <c:numCache>
                <c:formatCode>0.00</c:formatCode>
                <c:ptCount val="1"/>
                <c:pt idx="0">
                  <c:v>613.20241906056162</c:v>
                </c:pt>
              </c:numCache>
            </c:numRef>
          </c:val>
          <c:extLst>
            <c:ext xmlns:c16="http://schemas.microsoft.com/office/drawing/2014/chart" uri="{C3380CC4-5D6E-409C-BE32-E72D297353CC}">
              <c16:uniqueId val="{00000000-1FE1-4B50-B703-BA21D54D279A}"/>
            </c:ext>
          </c:extLst>
        </c:ser>
        <c:ser>
          <c:idx val="1"/>
          <c:order val="1"/>
          <c:tx>
            <c:strRef>
              <c:f>'Finding 2'!$C$5</c:f>
              <c:strCache>
                <c:ptCount val="1"/>
                <c:pt idx="0">
                  <c:v>Average of 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'Finding 2'!$A$6:$A$8</c:f>
              <c:multiLvlStrCache>
                <c:ptCount val="1"/>
                <c:lvl>
                  <c:pt idx="0">
                    <c:v>Clothing</c:v>
                  </c:pt>
                </c:lvl>
                <c:lvl>
                  <c:pt idx="0">
                    <c:v>West</c:v>
                  </c:pt>
                </c:lvl>
              </c:multiLvlStrCache>
            </c:multiLvlStrRef>
          </c:cat>
          <c:val>
            <c:numRef>
              <c:f>'Finding 2'!$C$6:$C$8</c:f>
              <c:numCache>
                <c:formatCode>0.00</c:formatCode>
                <c:ptCount val="1"/>
                <c:pt idx="0">
                  <c:v>59.046331233405461</c:v>
                </c:pt>
              </c:numCache>
            </c:numRef>
          </c:val>
          <c:extLst>
            <c:ext xmlns:c16="http://schemas.microsoft.com/office/drawing/2014/chart" uri="{C3380CC4-5D6E-409C-BE32-E72D297353CC}">
              <c16:uniqueId val="{00000001-1FE1-4B50-B703-BA21D54D279A}"/>
            </c:ext>
          </c:extLst>
        </c:ser>
        <c:dLbls>
          <c:showLegendKey val="0"/>
          <c:showVal val="0"/>
          <c:showCatName val="0"/>
          <c:showSerName val="0"/>
          <c:showPercent val="0"/>
          <c:showBubbleSize val="0"/>
        </c:dLbls>
        <c:gapWidth val="150"/>
        <c:shape val="box"/>
        <c:axId val="532700623"/>
        <c:axId val="532699183"/>
        <c:axId val="0"/>
      </c:bar3DChart>
      <c:catAx>
        <c:axId val="532700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99183"/>
        <c:crosses val="autoZero"/>
        <c:auto val="1"/>
        <c:lblAlgn val="ctr"/>
        <c:lblOffset val="100"/>
        <c:noMultiLvlLbl val="0"/>
      </c:catAx>
      <c:valAx>
        <c:axId val="532699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3!PivotTable3</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'Finding 3'!$B$5:$B$6</c:f>
              <c:strCache>
                <c:ptCount val="1"/>
                <c:pt idx="0">
                  <c:v>Business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D18-4522-BB22-C1BC0D61B51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D18-4522-BB22-C1BC0D61B51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D18-4522-BB22-C1BC0D61B51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D18-4522-BB22-C1BC0D61B51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D18-4522-BB22-C1BC0D61B512}"/>
              </c:ext>
            </c:extLst>
          </c:dPt>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2576-4754-8F66-FDD3E80664B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4!PivotTable4</c:name>
    <c:fmtId val="11"/>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ofPieChart>
        <c:ofPieType val="bar"/>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D4-4B13-8753-40B0DF103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D4-4B13-8753-40B0DF103F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D4-4B13-8753-40B0DF103F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D4-4B13-8753-40B0DF103F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D4-4B13-8753-40B0DF103F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D4-4B13-8753-40B0DF103F56}"/>
              </c:ext>
            </c:extLst>
          </c:dPt>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2938.2661007341717</c:v>
                </c:pt>
                <c:pt idx="3">
                  <c:v>3365.6502725341002</c:v>
                </c:pt>
                <c:pt idx="4">
                  <c:v>4697.418989578322</c:v>
                </c:pt>
              </c:numCache>
            </c:numRef>
          </c:val>
          <c:extLst>
            <c:ext xmlns:c16="http://schemas.microsoft.com/office/drawing/2014/chart" uri="{C3380CC4-5D6E-409C-BE32-E72D297353CC}">
              <c16:uniqueId val="{00000000-87CB-44E2-9BBE-93AD7E59CCD5}"/>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5!PivotTable1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'finding 5'!$B$1</c:f>
              <c:strCache>
                <c:ptCount val="1"/>
                <c:pt idx="0">
                  <c:v>Total</c:v>
                </c:pt>
              </c:strCache>
            </c:strRef>
          </c:tx>
          <c:spPr>
            <a:solidFill>
              <a:schemeClr val="accent1"/>
            </a:solidFill>
            <a:ln>
              <a:noFill/>
            </a:ln>
            <a:effectLst/>
            <a:sp3d/>
          </c:spPr>
          <c:invertIfNegative val="0"/>
          <c:cat>
            <c:strRef>
              <c:f>'finding 5'!$A$2:$A$5</c:f>
              <c:strCache>
                <c:ptCount val="3"/>
                <c:pt idx="0">
                  <c:v>Beauty &amp; Health</c:v>
                </c:pt>
                <c:pt idx="1">
                  <c:v>Electronics</c:v>
                </c:pt>
                <c:pt idx="2">
                  <c:v>Sports &amp; Outdoors</c:v>
                </c:pt>
              </c:strCache>
            </c:strRef>
          </c:cat>
          <c:val>
            <c:numRef>
              <c:f>'finding 5'!$B$2:$B$5</c:f>
              <c:numCache>
                <c:formatCode>General</c:formatCode>
                <c:ptCount val="3"/>
                <c:pt idx="0">
                  <c:v>1</c:v>
                </c:pt>
                <c:pt idx="1">
                  <c:v>1</c:v>
                </c:pt>
                <c:pt idx="2">
                  <c:v>1</c:v>
                </c:pt>
              </c:numCache>
            </c:numRef>
          </c:val>
          <c:extLst>
            <c:ext xmlns:c16="http://schemas.microsoft.com/office/drawing/2014/chart" uri="{C3380CC4-5D6E-409C-BE32-E72D297353CC}">
              <c16:uniqueId val="{00000000-347C-4BB0-820A-6ECE70CB4520}"/>
            </c:ext>
          </c:extLst>
        </c:ser>
        <c:dLbls>
          <c:showLegendKey val="0"/>
          <c:showVal val="0"/>
          <c:showCatName val="0"/>
          <c:showSerName val="0"/>
          <c:showPercent val="0"/>
          <c:showBubbleSize val="0"/>
        </c:dLbls>
        <c:gapWidth val="150"/>
        <c:shape val="box"/>
        <c:axId val="1816015616"/>
        <c:axId val="1815949360"/>
        <c:axId val="0"/>
      </c:bar3DChart>
      <c:catAx>
        <c:axId val="181601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949360"/>
        <c:crosses val="autoZero"/>
        <c:auto val="1"/>
        <c:lblAlgn val="ctr"/>
        <c:lblOffset val="100"/>
        <c:noMultiLvlLbl val="0"/>
      </c:catAx>
      <c:valAx>
        <c:axId val="181594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1!PivotTable1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Discount</a:t>
            </a:r>
            <a:r>
              <a:rPr lang="en-US" b="1" baseline="0">
                <a:solidFill>
                  <a:srgbClr val="FF0000"/>
                </a:solidFill>
              </a:rPr>
              <a:t> and profit margin by Product Category</a:t>
            </a:r>
            <a:endParaRPr lang="en-US" b="1">
              <a:solidFill>
                <a:srgbClr val="FF0000"/>
              </a:solidFill>
            </a:endParaRPr>
          </a:p>
        </c:rich>
      </c:tx>
      <c:layout>
        <c:manualLayout>
          <c:xMode val="edge"/>
          <c:yMode val="edge"/>
          <c:x val="0.13940550469170385"/>
          <c:y val="0.134143163615326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3477502241831"/>
          <c:y val="0.34436654355578689"/>
          <c:w val="0.53760336357361649"/>
          <c:h val="0.42478524715907662"/>
        </c:manualLayout>
      </c:layout>
      <c:barChart>
        <c:barDir val="col"/>
        <c:grouping val="clustered"/>
        <c:varyColors val="0"/>
        <c:ser>
          <c:idx val="0"/>
          <c:order val="0"/>
          <c:tx>
            <c:strRef>
              <c:f>'Finding 1'!$B$5:$B$6</c:f>
              <c:strCache>
                <c:ptCount val="1"/>
                <c:pt idx="0">
                  <c:v>Clothing</c:v>
                </c:pt>
              </c:strCache>
            </c:strRef>
          </c:tx>
          <c:spPr>
            <a:solidFill>
              <a:schemeClr val="accent1"/>
            </a:solidFill>
            <a:ln>
              <a:noFill/>
            </a:ln>
            <a:effectLst/>
          </c:spPr>
          <c:invertIfNegative val="0"/>
          <c:dLbls>
            <c:delete val="1"/>
          </c:dLbls>
          <c:cat>
            <c:strRef>
              <c:f>'Finding 1'!$A$7:$A$8</c:f>
              <c:strCache>
                <c:ptCount val="2"/>
                <c:pt idx="0">
                  <c:v>Discount Rate</c:v>
                </c:pt>
                <c:pt idx="1">
                  <c:v>Profit Margin</c:v>
                </c:pt>
              </c:strCache>
            </c:strRef>
          </c:cat>
          <c:val>
            <c:numRef>
              <c:f>'Finding 1'!$B$7:$B$8</c:f>
              <c:numCache>
                <c:formatCode>0%</c:formatCode>
                <c:ptCount val="2"/>
                <c:pt idx="0">
                  <c:v>0.13554780167082542</c:v>
                </c:pt>
                <c:pt idx="1">
                  <c:v>0.14911404710177734</c:v>
                </c:pt>
              </c:numCache>
            </c:numRef>
          </c:val>
          <c:extLst>
            <c:ext xmlns:c16="http://schemas.microsoft.com/office/drawing/2014/chart" uri="{C3380CC4-5D6E-409C-BE32-E72D297353CC}">
              <c16:uniqueId val="{00000000-D2E5-4983-9D7D-5851E5B093F3}"/>
            </c:ext>
          </c:extLst>
        </c:ser>
        <c:dLbls>
          <c:dLblPos val="outEnd"/>
          <c:showLegendKey val="0"/>
          <c:showVal val="1"/>
          <c:showCatName val="0"/>
          <c:showSerName val="0"/>
          <c:showPercent val="0"/>
          <c:showBubbleSize val="0"/>
        </c:dLbls>
        <c:gapWidth val="219"/>
        <c:overlap val="-27"/>
        <c:axId val="1863081983"/>
        <c:axId val="1863082463"/>
      </c:barChart>
      <c:catAx>
        <c:axId val="186308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82463"/>
        <c:crosses val="autoZero"/>
        <c:auto val="1"/>
        <c:lblAlgn val="ctr"/>
        <c:lblOffset val="100"/>
        <c:noMultiLvlLbl val="0"/>
      </c:catAx>
      <c:valAx>
        <c:axId val="186308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8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2!PivotTable2</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a:solidFill>
                  <a:srgbClr val="7030A0"/>
                </a:solidFill>
              </a:rPr>
              <a:t>Average</a:t>
            </a:r>
            <a:r>
              <a:rPr lang="en-IN" b="1" baseline="0">
                <a:solidFill>
                  <a:srgbClr val="7030A0"/>
                </a:solidFill>
              </a:rPr>
              <a:t> Sales Data</a:t>
            </a:r>
            <a:endParaRPr lang="en-IN" b="1">
              <a:solidFill>
                <a:srgbClr val="7030A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2'!$B$5</c:f>
              <c:strCache>
                <c:ptCount val="1"/>
                <c:pt idx="0">
                  <c:v>Average of Sale_Amount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'Finding 2'!$A$6:$A$8</c:f>
              <c:multiLvlStrCache>
                <c:ptCount val="1"/>
                <c:lvl>
                  <c:pt idx="0">
                    <c:v>Clothing</c:v>
                  </c:pt>
                </c:lvl>
                <c:lvl>
                  <c:pt idx="0">
                    <c:v>West</c:v>
                  </c:pt>
                </c:lvl>
              </c:multiLvlStrCache>
            </c:multiLvlStrRef>
          </c:cat>
          <c:val>
            <c:numRef>
              <c:f>'Finding 2'!$B$6:$B$8</c:f>
              <c:numCache>
                <c:formatCode>0.00</c:formatCode>
                <c:ptCount val="1"/>
                <c:pt idx="0">
                  <c:v>613.20241906056162</c:v>
                </c:pt>
              </c:numCache>
            </c:numRef>
          </c:val>
          <c:smooth val="0"/>
          <c:extLst>
            <c:ext xmlns:c16="http://schemas.microsoft.com/office/drawing/2014/chart" uri="{C3380CC4-5D6E-409C-BE32-E72D297353CC}">
              <c16:uniqueId val="{00000000-59D4-40FB-9F77-75CCCDC308F6}"/>
            </c:ext>
          </c:extLst>
        </c:ser>
        <c:ser>
          <c:idx val="1"/>
          <c:order val="1"/>
          <c:tx>
            <c:strRef>
              <c:f>'Finding 2'!$C$5</c:f>
              <c:strCache>
                <c:ptCount val="1"/>
                <c:pt idx="0">
                  <c:v>Average of Quantity_Sold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'Finding 2'!$A$6:$A$8</c:f>
              <c:multiLvlStrCache>
                <c:ptCount val="1"/>
                <c:lvl>
                  <c:pt idx="0">
                    <c:v>Clothing</c:v>
                  </c:pt>
                </c:lvl>
                <c:lvl>
                  <c:pt idx="0">
                    <c:v>West</c:v>
                  </c:pt>
                </c:lvl>
              </c:multiLvlStrCache>
            </c:multiLvlStrRef>
          </c:cat>
          <c:val>
            <c:numRef>
              <c:f>'Finding 2'!$C$6:$C$8</c:f>
              <c:numCache>
                <c:formatCode>0.00</c:formatCode>
                <c:ptCount val="1"/>
                <c:pt idx="0">
                  <c:v>59.046331233405461</c:v>
                </c:pt>
              </c:numCache>
            </c:numRef>
          </c:val>
          <c:smooth val="0"/>
          <c:extLst>
            <c:ext xmlns:c16="http://schemas.microsoft.com/office/drawing/2014/chart" uri="{C3380CC4-5D6E-409C-BE32-E72D297353CC}">
              <c16:uniqueId val="{00000001-59D4-40FB-9F77-75CCCDC308F6}"/>
            </c:ext>
          </c:extLst>
        </c:ser>
        <c:dLbls>
          <c:dLblPos val="t"/>
          <c:showLegendKey val="0"/>
          <c:showVal val="1"/>
          <c:showCatName val="0"/>
          <c:showSerName val="0"/>
          <c:showPercent val="0"/>
          <c:showBubbleSize val="0"/>
        </c:dLbls>
        <c:marker val="1"/>
        <c:smooth val="0"/>
        <c:axId val="532700623"/>
        <c:axId val="532699183"/>
      </c:lineChart>
      <c:catAx>
        <c:axId val="532700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99183"/>
        <c:crosses val="autoZero"/>
        <c:auto val="1"/>
        <c:lblAlgn val="ctr"/>
        <c:lblOffset val="100"/>
        <c:noMultiLvlLbl val="0"/>
      </c:catAx>
      <c:valAx>
        <c:axId val="532699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3!PivotTable3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Wholesale Grand Total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'Finding 3'!$B$5:$B$6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58-4C3B-AB67-3C80E14CA2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58-4C3B-AB67-3C80E14CA2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58-4C3B-AB67-3C80E14CA2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58-4C3B-AB67-3C80E14CA2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58-4C3B-AB67-3C80E14CA2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A-8158-4C3B-AB67-3C80E14CA2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14</xdr:row>
      <xdr:rowOff>53340</xdr:rowOff>
    </xdr:to>
    <xdr:graphicFrame macro="">
      <xdr:nvGraphicFramePr>
        <xdr:cNvPr id="2" name="Chart 1">
          <a:extLst>
            <a:ext uri="{FF2B5EF4-FFF2-40B4-BE49-F238E27FC236}">
              <a16:creationId xmlns:a16="http://schemas.microsoft.com/office/drawing/2014/main" id="{982EFF4B-640F-49E0-3461-D9626310B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594360</xdr:colOff>
      <xdr:row>0</xdr:row>
      <xdr:rowOff>137160</xdr:rowOff>
    </xdr:from>
    <xdr:to>
      <xdr:col>13</xdr:col>
      <xdr:colOff>411480</xdr:colOff>
      <xdr:row>14</xdr:row>
      <xdr:rowOff>173355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76B7089F-D56D-9036-7A6A-4E77E3EE02C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336280" y="137160"/>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889835</xdr:colOff>
      <xdr:row>11</xdr:row>
      <xdr:rowOff>75197</xdr:rowOff>
    </xdr:from>
    <xdr:to>
      <xdr:col>6</xdr:col>
      <xdr:colOff>300325</xdr:colOff>
      <xdr:row>29</xdr:row>
      <xdr:rowOff>87730</xdr:rowOff>
    </xdr:to>
    <xdr:graphicFrame macro="">
      <xdr:nvGraphicFramePr>
        <xdr:cNvPr id="2" name="Chart 1">
          <a:extLst>
            <a:ext uri="{FF2B5EF4-FFF2-40B4-BE49-F238E27FC236}">
              <a16:creationId xmlns:a16="http://schemas.microsoft.com/office/drawing/2014/main" id="{0E84C402-D91A-03AC-3879-F7E9D10AE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65272</xdr:colOff>
      <xdr:row>6</xdr:row>
      <xdr:rowOff>23662</xdr:rowOff>
    </xdr:from>
    <xdr:to>
      <xdr:col>9</xdr:col>
      <xdr:colOff>164533</xdr:colOff>
      <xdr:row>16</xdr:row>
      <xdr:rowOff>10026</xdr:rowOff>
    </xdr:to>
    <mc:AlternateContent xmlns:mc="http://schemas.openxmlformats.org/markup-compatibility/2006" xmlns:a14="http://schemas.microsoft.com/office/drawing/2010/main">
      <mc:Choice Requires="a14">
        <xdr:graphicFrame macro="">
          <xdr:nvGraphicFramePr>
            <xdr:cNvPr id="3" name="Product_Category">
              <a:extLst>
                <a:ext uri="{FF2B5EF4-FFF2-40B4-BE49-F238E27FC236}">
                  <a16:creationId xmlns:a16="http://schemas.microsoft.com/office/drawing/2014/main" id="{B7BEC5AA-70EE-C54A-3F5F-EB094323F939}"/>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7873265" y="1226820"/>
              <a:ext cx="2029327" cy="1891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424962</xdr:colOff>
      <xdr:row>5</xdr:row>
      <xdr:rowOff>35169</xdr:rowOff>
    </xdr:from>
    <xdr:to>
      <xdr:col>8</xdr:col>
      <xdr:colOff>747346</xdr:colOff>
      <xdr:row>19</xdr:row>
      <xdr:rowOff>42985</xdr:rowOff>
    </xdr:to>
    <xdr:graphicFrame macro="">
      <xdr:nvGraphicFramePr>
        <xdr:cNvPr id="3" name="Chart 2">
          <a:extLst>
            <a:ext uri="{FF2B5EF4-FFF2-40B4-BE49-F238E27FC236}">
              <a16:creationId xmlns:a16="http://schemas.microsoft.com/office/drawing/2014/main" id="{9FF397E6-FB14-101F-D360-AD68392D4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315742</xdr:colOff>
      <xdr:row>4</xdr:row>
      <xdr:rowOff>35561</xdr:rowOff>
    </xdr:from>
    <xdr:to>
      <xdr:col>11</xdr:col>
      <xdr:colOff>444696</xdr:colOff>
      <xdr:row>12</xdr:row>
      <xdr:rowOff>127000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D234E4F6-966B-283E-5500-96E317FF83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82665" y="885484"/>
              <a:ext cx="1828800" cy="1654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265176</xdr:colOff>
      <xdr:row>2</xdr:row>
      <xdr:rowOff>83821</xdr:rowOff>
    </xdr:from>
    <xdr:to>
      <xdr:col>8</xdr:col>
      <xdr:colOff>633984</xdr:colOff>
      <xdr:row>8</xdr:row>
      <xdr:rowOff>118872</xdr:rowOff>
    </xdr:to>
    <mc:AlternateContent xmlns:mc="http://schemas.openxmlformats.org/markup-compatibility/2006" xmlns:a14="http://schemas.microsoft.com/office/drawing/2010/main">
      <mc:Choice Requires="a14">
        <xdr:graphicFrame macro="">
          <xdr:nvGraphicFramePr>
            <xdr:cNvPr id="3" name="Customer_Segment">
              <a:extLst>
                <a:ext uri="{FF2B5EF4-FFF2-40B4-BE49-F238E27FC236}">
                  <a16:creationId xmlns:a16="http://schemas.microsoft.com/office/drawing/2014/main" id="{04224A7A-B1A2-014A-8E56-5096822ECD1F}"/>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5614416" y="533401"/>
              <a:ext cx="4148328" cy="1178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441960</xdr:colOff>
      <xdr:row>9</xdr:row>
      <xdr:rowOff>15240</xdr:rowOff>
    </xdr:from>
    <xdr:to>
      <xdr:col>6</xdr:col>
      <xdr:colOff>45720</xdr:colOff>
      <xdr:row>21</xdr:row>
      <xdr:rowOff>0</xdr:rowOff>
    </xdr:to>
    <xdr:graphicFrame macro="">
      <xdr:nvGraphicFramePr>
        <xdr:cNvPr id="4" name="Chart 3">
          <a:extLst>
            <a:ext uri="{FF2B5EF4-FFF2-40B4-BE49-F238E27FC236}">
              <a16:creationId xmlns:a16="http://schemas.microsoft.com/office/drawing/2014/main" id="{C743A578-5ECC-41D7-B4F7-767165B4D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499613</xdr:colOff>
      <xdr:row>4</xdr:row>
      <xdr:rowOff>61643</xdr:rowOff>
    </xdr:from>
    <xdr:to>
      <xdr:col>9</xdr:col>
      <xdr:colOff>327085</xdr:colOff>
      <xdr:row>18</xdr:row>
      <xdr:rowOff>163003</xdr:rowOff>
    </xdr:to>
    <xdr:graphicFrame macro="">
      <xdr:nvGraphicFramePr>
        <xdr:cNvPr id="4" name="Chart 3">
          <a:extLst>
            <a:ext uri="{FF2B5EF4-FFF2-40B4-BE49-F238E27FC236}">
              <a16:creationId xmlns:a16="http://schemas.microsoft.com/office/drawing/2014/main" id="{016DE89A-801F-44C5-8F55-2A7B04114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133350</xdr:colOff>
      <xdr:row>1</xdr:row>
      <xdr:rowOff>38100</xdr:rowOff>
    </xdr:from>
    <xdr:to>
      <xdr:col>9</xdr:col>
      <xdr:colOff>133350</xdr:colOff>
      <xdr:row>13</xdr:row>
      <xdr:rowOff>66675</xdr:rowOff>
    </xdr:to>
    <xdr:graphicFrame macro="">
      <xdr:nvGraphicFramePr>
        <xdr:cNvPr id="5" name="Chart 4">
          <a:extLst>
            <a:ext uri="{FF2B5EF4-FFF2-40B4-BE49-F238E27FC236}">
              <a16:creationId xmlns:a16="http://schemas.microsoft.com/office/drawing/2014/main" id="{6CCECFBB-F5DD-4A18-A0DC-FE1DD61D6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390525</xdr:colOff>
      <xdr:row>1</xdr:row>
      <xdr:rowOff>76200</xdr:rowOff>
    </xdr:from>
    <xdr:to>
      <xdr:col>11</xdr:col>
      <xdr:colOff>695325</xdr:colOff>
      <xdr:row>10</xdr:row>
      <xdr:rowOff>123826</xdr:rowOff>
    </xdr:to>
    <mc:AlternateContent xmlns:mc="http://schemas.openxmlformats.org/markup-compatibility/2006" xmlns:a14="http://schemas.microsoft.com/office/drawing/2010/main">
      <mc:Choice Requires="a14">
        <xdr:graphicFrame macro="">
          <xdr:nvGraphicFramePr>
            <xdr:cNvPr id="6" name="Product_Category 2">
              <a:extLst>
                <a:ext uri="{FF2B5EF4-FFF2-40B4-BE49-F238E27FC236}">
                  <a16:creationId xmlns:a16="http://schemas.microsoft.com/office/drawing/2014/main" id="{CDB623CA-B1BC-4FB6-908C-DB084A7FD095}"/>
                </a:ext>
              </a:extLst>
            </xdr:cNvPr>
            <xdr:cNvGraphicFramePr/>
          </xdr:nvGraphicFramePr>
          <xdr:xfrm>
            <a:off x="0" y="0"/>
            <a:ext cx="0" cy="0"/>
          </xdr:xfrm>
          <a:graphic>
            <a:graphicData uri="http://schemas.microsoft.com/office/drawing/2010/slicer">
              <sle:slicer xmlns:sle="http://schemas.microsoft.com/office/drawing/2010/slicer" name="Product_Category 2"/>
            </a:graphicData>
          </a:graphic>
        </xdr:graphicFrame>
      </mc:Choice>
      <mc:Fallback xmlns="">
        <xdr:sp macro="" textlink="">
          <xdr:nvSpPr>
            <xdr:cNvPr id="0" name=""/>
            <xdr:cNvSpPr>
              <a:spLocks noTextEdit="1"/>
            </xdr:cNvSpPr>
          </xdr:nvSpPr>
          <xdr:spPr>
            <a:xfrm>
              <a:off x="8782050" y="266700"/>
              <a:ext cx="1828800" cy="1762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312420</xdr:colOff>
      <xdr:row>0</xdr:row>
      <xdr:rowOff>160020</xdr:rowOff>
    </xdr:from>
    <xdr:to>
      <xdr:col>9</xdr:col>
      <xdr:colOff>122464</xdr:colOff>
      <xdr:row>4</xdr:row>
      <xdr:rowOff>40821</xdr:rowOff>
    </xdr:to>
    <xdr:sp macro="" textlink="">
      <xdr:nvSpPr>
        <xdr:cNvPr id="8" name="TextBox 7">
          <a:extLst>
            <a:ext uri="{FF2B5EF4-FFF2-40B4-BE49-F238E27FC236}">
              <a16:creationId xmlns:a16="http://schemas.microsoft.com/office/drawing/2014/main" id="{CD568DB0-4603-B585-4C65-9C666AD5039C}"/>
            </a:ext>
          </a:extLst>
        </xdr:cNvPr>
        <xdr:cNvSpPr txBox="1"/>
      </xdr:nvSpPr>
      <xdr:spPr>
        <a:xfrm>
          <a:off x="312420" y="160020"/>
          <a:ext cx="5810794" cy="69723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accent5">
                  <a:lumMod val="50000"/>
                </a:schemeClr>
              </a:solidFill>
            </a:rPr>
            <a:t>Retail</a:t>
          </a:r>
          <a:r>
            <a:rPr lang="en-IN" sz="4000" b="1" baseline="0">
              <a:solidFill>
                <a:schemeClr val="accent5">
                  <a:lumMod val="50000"/>
                </a:schemeClr>
              </a:solidFill>
            </a:rPr>
            <a:t> Bussiness Analytics</a:t>
          </a:r>
          <a:endParaRPr lang="en-IN" sz="4000" b="1">
            <a:solidFill>
              <a:schemeClr val="accent5">
                <a:lumMod val="50000"/>
              </a:schemeClr>
            </a:solidFill>
          </a:endParaRPr>
        </a:p>
      </xdr:txBody>
    </xdr:sp>
    <xdr:clientData/>
  </xdr:twoCellAnchor>
  <xdr:twoCellAnchor>
    <xdr:from>
      <xdr:col>0</xdr:col>
      <xdr:colOff>575626</xdr:colOff>
      <xdr:row>17</xdr:row>
      <xdr:rowOff>46182</xdr:rowOff>
    </xdr:from>
    <xdr:to>
      <xdr:col>7</xdr:col>
      <xdr:colOff>346362</xdr:colOff>
      <xdr:row>32</xdr:row>
      <xdr:rowOff>2234</xdr:rowOff>
    </xdr:to>
    <xdr:graphicFrame macro="">
      <xdr:nvGraphicFramePr>
        <xdr:cNvPr id="9" name="Chart 8">
          <a:extLst>
            <a:ext uri="{FF2B5EF4-FFF2-40B4-BE49-F238E27FC236}">
              <a16:creationId xmlns:a16="http://schemas.microsoft.com/office/drawing/2014/main" id="{4B9BE3D5-7B26-4156-9184-FD0C8D682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554181</xdr:colOff>
      <xdr:row>17</xdr:row>
      <xdr:rowOff>127001</xdr:rowOff>
    </xdr:from>
    <xdr:to>
      <xdr:col>14</xdr:col>
      <xdr:colOff>545891</xdr:colOff>
      <xdr:row>32</xdr:row>
      <xdr:rowOff>91732</xdr:rowOff>
    </xdr:to>
    <xdr:graphicFrame macro="">
      <xdr:nvGraphicFramePr>
        <xdr:cNvPr id="10" name="Chart 9">
          <a:extLst>
            <a:ext uri="{FF2B5EF4-FFF2-40B4-BE49-F238E27FC236}">
              <a16:creationId xmlns:a16="http://schemas.microsoft.com/office/drawing/2014/main" id="{F1950034-DF53-465A-A706-34A89E2C8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103910</xdr:colOff>
      <xdr:row>18</xdr:row>
      <xdr:rowOff>56573</xdr:rowOff>
    </xdr:from>
    <xdr:to>
      <xdr:col>21</xdr:col>
      <xdr:colOff>641656</xdr:colOff>
      <xdr:row>32</xdr:row>
      <xdr:rowOff>57727</xdr:rowOff>
    </xdr:to>
    <xdr:graphicFrame macro="">
      <xdr:nvGraphicFramePr>
        <xdr:cNvPr id="11" name="Chart 10">
          <a:extLst>
            <a:ext uri="{FF2B5EF4-FFF2-40B4-BE49-F238E27FC236}">
              <a16:creationId xmlns:a16="http://schemas.microsoft.com/office/drawing/2014/main" id="{316FDFC6-10D1-445A-8750-521AF47B2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187746</xdr:colOff>
      <xdr:row>18</xdr:row>
      <xdr:rowOff>80818</xdr:rowOff>
    </xdr:from>
    <xdr:to>
      <xdr:col>29</xdr:col>
      <xdr:colOff>27972</xdr:colOff>
      <xdr:row>32</xdr:row>
      <xdr:rowOff>12045</xdr:rowOff>
    </xdr:to>
    <xdr:graphicFrame macro="">
      <xdr:nvGraphicFramePr>
        <xdr:cNvPr id="12" name="Chart 11">
          <a:extLst>
            <a:ext uri="{FF2B5EF4-FFF2-40B4-BE49-F238E27FC236}">
              <a16:creationId xmlns:a16="http://schemas.microsoft.com/office/drawing/2014/main" id="{C3AAA164-46F8-42A4-BDA7-B1C91A654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221226</xdr:colOff>
      <xdr:row>5</xdr:row>
      <xdr:rowOff>135194</xdr:rowOff>
    </xdr:from>
    <xdr:to>
      <xdr:col>3</xdr:col>
      <xdr:colOff>22123</xdr:colOff>
      <xdr:row>15</xdr:row>
      <xdr:rowOff>160370</xdr:rowOff>
    </xdr:to>
    <mc:AlternateContent xmlns:mc="http://schemas.openxmlformats.org/markup-compatibility/2006" xmlns:a14="http://schemas.microsoft.com/office/drawing/2010/main">
      <mc:Choice Requires="a14">
        <xdr:graphicFrame macro="">
          <xdr:nvGraphicFramePr>
            <xdr:cNvPr id="13" name="Product_Category 1">
              <a:extLst>
                <a:ext uri="{FF2B5EF4-FFF2-40B4-BE49-F238E27FC236}">
                  <a16:creationId xmlns:a16="http://schemas.microsoft.com/office/drawing/2014/main" id="{8EE4C2AA-7E83-4398-A191-2B49226E6BBF}"/>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221226" y="1155730"/>
              <a:ext cx="1801147" cy="206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84542</xdr:colOff>
      <xdr:row>5</xdr:row>
      <xdr:rowOff>66666</xdr:rowOff>
    </xdr:from>
    <xdr:to>
      <xdr:col>5</xdr:col>
      <xdr:colOff>561406</xdr:colOff>
      <xdr:row>13</xdr:row>
      <xdr:rowOff>147649</xdr:rowOff>
    </xdr:to>
    <mc:AlternateContent xmlns:mc="http://schemas.openxmlformats.org/markup-compatibility/2006" xmlns:a14="http://schemas.microsoft.com/office/drawing/2010/main">
      <mc:Choice Requires="a14">
        <xdr:graphicFrame macro="">
          <xdr:nvGraphicFramePr>
            <xdr:cNvPr id="14" name="Region 1">
              <a:extLst>
                <a:ext uri="{FF2B5EF4-FFF2-40B4-BE49-F238E27FC236}">
                  <a16:creationId xmlns:a16="http://schemas.microsoft.com/office/drawing/2014/main" id="{07E38E2D-A916-41DB-B1C2-C5FFF2BD51B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93451" y="1048030"/>
              <a:ext cx="1816137" cy="1651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602226</xdr:colOff>
      <xdr:row>5</xdr:row>
      <xdr:rowOff>135195</xdr:rowOff>
    </xdr:from>
    <xdr:to>
      <xdr:col>9</xdr:col>
      <xdr:colOff>147484</xdr:colOff>
      <xdr:row>12</xdr:row>
      <xdr:rowOff>61453</xdr:rowOff>
    </xdr:to>
    <mc:AlternateContent xmlns:mc="http://schemas.openxmlformats.org/markup-compatibility/2006" xmlns:a14="http://schemas.microsoft.com/office/drawing/2010/main">
      <mc:Choice Requires="a14">
        <xdr:graphicFrame macro="">
          <xdr:nvGraphicFramePr>
            <xdr:cNvPr id="15" name="Customer_Segment 2">
              <a:extLst>
                <a:ext uri="{FF2B5EF4-FFF2-40B4-BE49-F238E27FC236}">
                  <a16:creationId xmlns:a16="http://schemas.microsoft.com/office/drawing/2014/main" id="{E11F8069-B002-40C4-A812-6863BEEE5968}"/>
                </a:ext>
              </a:extLst>
            </xdr:cNvPr>
            <xdr:cNvGraphicFramePr/>
          </xdr:nvGraphicFramePr>
          <xdr:xfrm>
            <a:off x="0" y="0"/>
            <a:ext cx="0" cy="0"/>
          </xdr:xfrm>
          <a:graphic>
            <a:graphicData uri="http://schemas.microsoft.com/office/drawing/2010/slicer">
              <sle:slicer xmlns:sle="http://schemas.microsoft.com/office/drawing/2010/slicer" name="Customer_Segment 2"/>
            </a:graphicData>
          </a:graphic>
        </xdr:graphicFrame>
      </mc:Choice>
      <mc:Fallback xmlns="">
        <xdr:sp macro="" textlink="">
          <xdr:nvSpPr>
            <xdr:cNvPr id="0" name=""/>
            <xdr:cNvSpPr>
              <a:spLocks noTextEdit="1"/>
            </xdr:cNvSpPr>
          </xdr:nvSpPr>
          <xdr:spPr>
            <a:xfrm>
              <a:off x="3935976" y="1155731"/>
              <a:ext cx="2212258" cy="1355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127002</xdr:colOff>
      <xdr:row>3</xdr:row>
      <xdr:rowOff>138546</xdr:rowOff>
    </xdr:from>
    <xdr:to>
      <xdr:col>29</xdr:col>
      <xdr:colOff>11547</xdr:colOff>
      <xdr:row>17</xdr:row>
      <xdr:rowOff>133928</xdr:rowOff>
    </xdr:to>
    <xdr:graphicFrame macro="">
      <xdr:nvGraphicFramePr>
        <xdr:cNvPr id="2" name="Chart 1">
          <a:extLst>
            <a:ext uri="{FF2B5EF4-FFF2-40B4-BE49-F238E27FC236}">
              <a16:creationId xmlns:a16="http://schemas.microsoft.com/office/drawing/2014/main" id="{75777544-B411-47EB-88E2-3E083AD73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80819</xdr:colOff>
      <xdr:row>3</xdr:row>
      <xdr:rowOff>127000</xdr:rowOff>
    </xdr:from>
    <xdr:to>
      <xdr:col>21</xdr:col>
      <xdr:colOff>635000</xdr:colOff>
      <xdr:row>17</xdr:row>
      <xdr:rowOff>184727</xdr:rowOff>
    </xdr:to>
    <xdr:graphicFrame macro="">
      <xdr:nvGraphicFramePr>
        <xdr:cNvPr id="3" name="Chart 2">
          <a:extLst>
            <a:ext uri="{FF2B5EF4-FFF2-40B4-BE49-F238E27FC236}">
              <a16:creationId xmlns:a16="http://schemas.microsoft.com/office/drawing/2014/main" id="{E8130368-F4D2-425C-8E21-B47344577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288637</xdr:colOff>
      <xdr:row>2</xdr:row>
      <xdr:rowOff>34636</xdr:rowOff>
    </xdr:from>
    <xdr:to>
      <xdr:col>12</xdr:col>
      <xdr:colOff>108528</xdr:colOff>
      <xdr:row>16</xdr:row>
      <xdr:rowOff>96692</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61C89417-7594-4830-BAD4-7C4CCA309C8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315364" y="427181"/>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207818</xdr:colOff>
      <xdr:row>1</xdr:row>
      <xdr:rowOff>161635</xdr:rowOff>
    </xdr:from>
    <xdr:to>
      <xdr:col>15</xdr:col>
      <xdr:colOff>27709</xdr:colOff>
      <xdr:row>10</xdr:row>
      <xdr:rowOff>56341</xdr:rowOff>
    </xdr:to>
    <mc:AlternateContent xmlns:mc="http://schemas.openxmlformats.org/markup-compatibility/2006" xmlns:a14="http://schemas.microsoft.com/office/drawing/2010/main">
      <mc:Choice Requires="a14">
        <xdr:graphicFrame macro="">
          <xdr:nvGraphicFramePr>
            <xdr:cNvPr id="5" name="Order_Status 1">
              <a:extLst>
                <a:ext uri="{FF2B5EF4-FFF2-40B4-BE49-F238E27FC236}">
                  <a16:creationId xmlns:a16="http://schemas.microsoft.com/office/drawing/2014/main" id="{76D8F6E6-0806-44AF-BE71-5ECAEAA29820}"/>
                </a:ext>
              </a:extLst>
            </xdr:cNvPr>
            <xdr:cNvGraphicFramePr/>
          </xdr:nvGraphicFramePr>
          <xdr:xfrm>
            <a:off x="0" y="0"/>
            <a:ext cx="0" cy="0"/>
          </xdr:xfrm>
          <a:graphic>
            <a:graphicData uri="http://schemas.microsoft.com/office/drawing/2010/slicer">
              <sle:slicer xmlns:sle="http://schemas.microsoft.com/office/drawing/2010/slicer" name="Order_Status 1"/>
            </a:graphicData>
          </a:graphic>
        </xdr:graphicFrame>
      </mc:Choice>
      <mc:Fallback xmlns="">
        <xdr:sp macro="" textlink="">
          <xdr:nvSpPr>
            <xdr:cNvPr id="0" name=""/>
            <xdr:cNvSpPr>
              <a:spLocks noTextEdit="1"/>
            </xdr:cNvSpPr>
          </xdr:nvSpPr>
          <xdr:spPr>
            <a:xfrm>
              <a:off x="8243454" y="357908"/>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57150</xdr:rowOff>
    </xdr:from>
    <xdr:to>
      <xdr:col>3</xdr:col>
      <xdr:colOff>361951</xdr:colOff>
      <xdr:row>10</xdr:row>
      <xdr:rowOff>114300</xdr:rowOff>
    </xdr:to>
    <xdr:graphicFrame macro="">
      <xdr:nvGraphicFramePr>
        <xdr:cNvPr id="2" name="Chart 1">
          <a:extLst>
            <a:ext uri="{FF2B5EF4-FFF2-40B4-BE49-F238E27FC236}">
              <a16:creationId xmlns:a16="http://schemas.microsoft.com/office/drawing/2014/main" id="{951D1755-D909-4031-8F72-E680F60E3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381001</xdr:colOff>
      <xdr:row>0</xdr:row>
      <xdr:rowOff>66675</xdr:rowOff>
    </xdr:from>
    <xdr:to>
      <xdr:col>5</xdr:col>
      <xdr:colOff>419101</xdr:colOff>
      <xdr:row>6</xdr:row>
      <xdr:rowOff>19050</xdr:rowOff>
    </xdr:to>
    <mc:AlternateContent xmlns:mc="http://schemas.openxmlformats.org/markup-compatibility/2006" xmlns:a14="http://schemas.microsoft.com/office/drawing/2010/main">
      <mc:Choice Requires="a14">
        <xdr:graphicFrame macro="">
          <xdr:nvGraphicFramePr>
            <xdr:cNvPr id="4" name="Product_Category 3">
              <a:extLst>
                <a:ext uri="{FF2B5EF4-FFF2-40B4-BE49-F238E27FC236}">
                  <a16:creationId xmlns:a16="http://schemas.microsoft.com/office/drawing/2014/main" id="{F1987ABE-798A-4557-94C8-9570199E684D}"/>
                </a:ext>
              </a:extLst>
            </xdr:cNvPr>
            <xdr:cNvGraphicFramePr/>
          </xdr:nvGraphicFramePr>
          <xdr:xfrm>
            <a:off x="0" y="0"/>
            <a:ext cx="0" cy="0"/>
          </xdr:xfrm>
          <a:graphic>
            <a:graphicData uri="http://schemas.microsoft.com/office/drawing/2010/slicer">
              <sle:slicer xmlns:sle="http://schemas.microsoft.com/office/drawing/2010/slicer" name="Product_Category 3"/>
            </a:graphicData>
          </a:graphic>
        </xdr:graphicFrame>
      </mc:Choice>
      <mc:Fallback xmlns="">
        <xdr:sp macro="" textlink="">
          <xdr:nvSpPr>
            <xdr:cNvPr id="0" name=""/>
            <xdr:cNvSpPr>
              <a:spLocks noTextEdit="1"/>
            </xdr:cNvSpPr>
          </xdr:nvSpPr>
          <xdr:spPr>
            <a:xfrm>
              <a:off x="2667001" y="66675"/>
              <a:ext cx="15621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28576</xdr:colOff>
      <xdr:row>11</xdr:row>
      <xdr:rowOff>47625</xdr:rowOff>
    </xdr:from>
    <xdr:to>
      <xdr:col>4</xdr:col>
      <xdr:colOff>142876</xdr:colOff>
      <xdr:row>24</xdr:row>
      <xdr:rowOff>152400</xdr:rowOff>
    </xdr:to>
    <xdr:graphicFrame macro="">
      <xdr:nvGraphicFramePr>
        <xdr:cNvPr id="5" name="Chart 4">
          <a:extLst>
            <a:ext uri="{FF2B5EF4-FFF2-40B4-BE49-F238E27FC236}">
              <a16:creationId xmlns:a16="http://schemas.microsoft.com/office/drawing/2014/main" id="{04F3D91E-3C63-4EF1-AA4B-A91CBF20A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276225</xdr:colOff>
      <xdr:row>12</xdr:row>
      <xdr:rowOff>66676</xdr:rowOff>
    </xdr:from>
    <xdr:to>
      <xdr:col>6</xdr:col>
      <xdr:colOff>534377</xdr:colOff>
      <xdr:row>20</xdr:row>
      <xdr:rowOff>28576</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F2341BD9-5447-4C7C-AB7B-927CCB0F534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3324225" y="2352676"/>
              <a:ext cx="1782152"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666750</xdr:colOff>
      <xdr:row>0</xdr:row>
      <xdr:rowOff>152400</xdr:rowOff>
    </xdr:from>
    <xdr:to>
      <xdr:col>10</xdr:col>
      <xdr:colOff>628650</xdr:colOff>
      <xdr:row>12</xdr:row>
      <xdr:rowOff>9525</xdr:rowOff>
    </xdr:to>
    <xdr:graphicFrame macro="">
      <xdr:nvGraphicFramePr>
        <xdr:cNvPr id="7" name="Chart 6">
          <a:extLst>
            <a:ext uri="{FF2B5EF4-FFF2-40B4-BE49-F238E27FC236}">
              <a16:creationId xmlns:a16="http://schemas.microsoft.com/office/drawing/2014/main" id="{E402F496-8433-41E0-A609-0DC6AD026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180976</xdr:colOff>
      <xdr:row>12</xdr:row>
      <xdr:rowOff>161926</xdr:rowOff>
    </xdr:from>
    <xdr:to>
      <xdr:col>11</xdr:col>
      <xdr:colOff>9526</xdr:colOff>
      <xdr:row>19</xdr:row>
      <xdr:rowOff>171450</xdr:rowOff>
    </xdr:to>
    <mc:AlternateContent xmlns:mc="http://schemas.openxmlformats.org/markup-compatibility/2006" xmlns:a14="http://schemas.microsoft.com/office/drawing/2010/main">
      <mc:Choice Requires="a14">
        <xdr:graphicFrame macro="">
          <xdr:nvGraphicFramePr>
            <xdr:cNvPr id="8" name="Customer_Segment 1">
              <a:extLst>
                <a:ext uri="{FF2B5EF4-FFF2-40B4-BE49-F238E27FC236}">
                  <a16:creationId xmlns:a16="http://schemas.microsoft.com/office/drawing/2014/main" id="{AC02B541-7CD0-4DD1-AFAF-89DECEE2C892}"/>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5514976" y="2447926"/>
              <a:ext cx="2876550" cy="1343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0</xdr:row>
      <xdr:rowOff>104775</xdr:rowOff>
    </xdr:from>
    <xdr:to>
      <xdr:col>16</xdr:col>
      <xdr:colOff>485775</xdr:colOff>
      <xdr:row>11</xdr:row>
      <xdr:rowOff>76200</xdr:rowOff>
    </xdr:to>
    <xdr:graphicFrame macro="">
      <xdr:nvGraphicFramePr>
        <xdr:cNvPr id="9" name="Chart 8">
          <a:extLst>
            <a:ext uri="{FF2B5EF4-FFF2-40B4-BE49-F238E27FC236}">
              <a16:creationId xmlns:a16="http://schemas.microsoft.com/office/drawing/2014/main" id="{85D54C8D-7875-441F-A4E8-87BCCA75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142876</xdr:colOff>
      <xdr:row>12</xdr:row>
      <xdr:rowOff>28576</xdr:rowOff>
    </xdr:from>
    <xdr:to>
      <xdr:col>16</xdr:col>
      <xdr:colOff>581026</xdr:colOff>
      <xdr:row>20</xdr:row>
      <xdr:rowOff>142875</xdr:rowOff>
    </xdr:to>
    <xdr:graphicFrame macro="">
      <xdr:nvGraphicFramePr>
        <xdr:cNvPr id="10" name="Chart 9">
          <a:extLst>
            <a:ext uri="{FF2B5EF4-FFF2-40B4-BE49-F238E27FC236}">
              <a16:creationId xmlns:a16="http://schemas.microsoft.com/office/drawing/2014/main" id="{7F941652-C354-4829-B870-B122DC25F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419100</xdr:colOff>
      <xdr:row>21</xdr:row>
      <xdr:rowOff>76200</xdr:rowOff>
    </xdr:from>
    <xdr:to>
      <xdr:col>17</xdr:col>
      <xdr:colOff>723900</xdr:colOff>
      <xdr:row>30</xdr:row>
      <xdr:rowOff>123826</xdr:rowOff>
    </xdr:to>
    <mc:AlternateContent xmlns:mc="http://schemas.openxmlformats.org/markup-compatibility/2006" xmlns:a14="http://schemas.microsoft.com/office/drawing/2010/main">
      <mc:Choice Requires="a14">
        <xdr:graphicFrame macro="">
          <xdr:nvGraphicFramePr>
            <xdr:cNvPr id="11" name="Product_Category 4">
              <a:extLst>
                <a:ext uri="{FF2B5EF4-FFF2-40B4-BE49-F238E27FC236}">
                  <a16:creationId xmlns:a16="http://schemas.microsoft.com/office/drawing/2014/main" id="{4885139C-6490-4D5D-AD06-15FDD2A0A878}"/>
                </a:ext>
              </a:extLst>
            </xdr:cNvPr>
            <xdr:cNvGraphicFramePr/>
          </xdr:nvGraphicFramePr>
          <xdr:xfrm>
            <a:off x="0" y="0"/>
            <a:ext cx="0" cy="0"/>
          </xdr:xfrm>
          <a:graphic>
            <a:graphicData uri="http://schemas.microsoft.com/office/drawing/2010/slicer">
              <sle:slicer xmlns:sle="http://schemas.microsoft.com/office/drawing/2010/slicer" name="Product_Category 4"/>
            </a:graphicData>
          </a:graphic>
        </xdr:graphicFrame>
      </mc:Choice>
      <mc:Fallback xmlns="">
        <xdr:sp macro="" textlink="">
          <xdr:nvSpPr>
            <xdr:cNvPr id="0" name=""/>
            <xdr:cNvSpPr>
              <a:spLocks noTextEdit="1"/>
            </xdr:cNvSpPr>
          </xdr:nvSpPr>
          <xdr:spPr>
            <a:xfrm>
              <a:off x="11849100" y="4076700"/>
              <a:ext cx="1828800" cy="1762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22</xdr:row>
      <xdr:rowOff>9526</xdr:rowOff>
    </xdr:from>
    <xdr:to>
      <xdr:col>10</xdr:col>
      <xdr:colOff>352425</xdr:colOff>
      <xdr:row>34</xdr:row>
      <xdr:rowOff>161926</xdr:rowOff>
    </xdr:to>
    <xdr:graphicFrame macro="">
      <xdr:nvGraphicFramePr>
        <xdr:cNvPr id="12" name="Chart 11">
          <a:extLst>
            <a:ext uri="{FF2B5EF4-FFF2-40B4-BE49-F238E27FC236}">
              <a16:creationId xmlns:a16="http://schemas.microsoft.com/office/drawing/2014/main" id="{5D243B9D-79BE-4674-879A-CF37F4111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0</xdr:colOff>
      <xdr:row>22</xdr:row>
      <xdr:rowOff>95251</xdr:rowOff>
    </xdr:from>
    <xdr:to>
      <xdr:col>13</xdr:col>
      <xdr:colOff>579120</xdr:colOff>
      <xdr:row>34</xdr:row>
      <xdr:rowOff>19051</xdr:rowOff>
    </xdr:to>
    <mc:AlternateContent xmlns:mc="http://schemas.openxmlformats.org/markup-compatibility/2006" xmlns:a14="http://schemas.microsoft.com/office/drawing/2010/main">
      <mc:Choice Requires="a14">
        <xdr:graphicFrame macro="">
          <xdr:nvGraphicFramePr>
            <xdr:cNvPr id="13" name="City 2">
              <a:extLst>
                <a:ext uri="{FF2B5EF4-FFF2-40B4-BE49-F238E27FC236}">
                  <a16:creationId xmlns:a16="http://schemas.microsoft.com/office/drawing/2014/main" id="{4ED4485E-2FD6-4205-B52C-9105FD9D495F}"/>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8382000" y="4286251"/>
              <a:ext cx="2103120" cy="220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7343715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0915429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Gujar" refreshedDate="45700.61818391204" createdVersion="8" refreshedVersion="8" minRefreshableVersion="3" recordCount="100" xr:uid="{1FF2C3C4-17D0-420C-BF18-09684179A80C}">
  <cacheSource type="worksheet">
    <worksheetSource ref="A1:L101" sheet="Data"/>
  </cacheSource>
  <cacheFields count="12">
    <cacheField name="Product_Category" numFmtId="0">
      <sharedItems count="5">
        <s v="Electronics"/>
        <s v="Clothing"/>
        <s v="Home &amp; Kitchen"/>
        <s v="Sports &amp; Outdoors"/>
        <s v="Beauty &amp; Health"/>
      </sharedItems>
    </cacheField>
    <cacheField name="Customer_Segment" numFmtId="0">
      <sharedItems/>
    </cacheField>
    <cacheField name="Payment_Method" numFmtId="0">
      <sharedItems/>
    </cacheField>
    <cacheField name="Region" numFmtId="0">
      <sharedItems/>
    </cacheField>
    <cacheField name="Sales_Channel" numFmtId="0">
      <sharedItems count="4">
        <s v="Online"/>
        <s v="Catalog"/>
        <s v="Phone"/>
        <s v="In-store"/>
      </sharedItems>
    </cacheField>
    <cacheField name="Order_Status" numFmtId="0">
      <sharedItems count="4">
        <s v="Cancelled"/>
        <s v="Completed"/>
        <s v="Returned"/>
        <s v="Pending"/>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940024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ndividual"/>
    <s v="Credit Card"/>
    <x v="0"/>
    <x v="0"/>
    <s v="Cancelled"/>
    <n v="599.34283060224652"/>
    <n v="21.692585158991719"/>
    <n v="0.1178893680174142"/>
    <n v="0.1171004989077928"/>
    <n v="1.811144682411266"/>
    <s v="San Jose"/>
  </r>
  <r>
    <x v="1"/>
    <s v="Business"/>
    <s v="Bank Transfer"/>
    <x v="1"/>
    <x v="0"/>
    <s v="Completed"/>
    <n v="472.34713976576307"/>
    <n v="41.58709354469282"/>
    <n v="0.12803922631841169"/>
    <n v="0.14398189598030309"/>
    <n v="3.8012499540924538"/>
    <s v="Los Angeles"/>
  </r>
  <r>
    <x v="2"/>
    <s v="Wholesale"/>
    <s v="Bank Transfer"/>
    <x v="2"/>
    <x v="0"/>
    <s v="Cancelled"/>
    <n v="629.53770762013846"/>
    <n v="43.145709669464608"/>
    <n v="0.15415256215876391"/>
    <n v="0.27472936051232622"/>
    <n v="5.0104873994363661"/>
    <s v="San Diego"/>
  </r>
  <r>
    <x v="3"/>
    <s v="Wholesale"/>
    <s v="Credit Card"/>
    <x v="1"/>
    <x v="1"/>
    <s v="Returned"/>
    <n v="804.60597128160509"/>
    <n v="33.95445461556762"/>
    <n v="0.15269010260174509"/>
    <n v="0.26103702654334648"/>
    <n v="5.0939611875294837"/>
    <s v="Philadelphia"/>
  </r>
  <r>
    <x v="0"/>
    <s v="Business"/>
    <s v="Cash"/>
    <x v="0"/>
    <x v="2"/>
    <s v="Pending"/>
    <n v="453.16932505533282"/>
    <n v="46.774285766679817"/>
    <n v="3.1116531602145451E-2"/>
    <n v="0.19790984060358521"/>
    <n v="4.0998690570415128"/>
    <s v="Phoenix"/>
  </r>
  <r>
    <x v="0"/>
    <s v="Individual"/>
    <s v="Bank Transfer"/>
    <x v="0"/>
    <x v="3"/>
    <s v="Cancelled"/>
    <n v="453.17260861016388"/>
    <n v="58.081017136290768"/>
    <n v="5.3108748004243873E-2"/>
    <n v="0.21173273833087819"/>
    <n v="6.2456998646949966"/>
    <s v="Dallas"/>
  </r>
  <r>
    <x v="0"/>
    <s v="Wholesale"/>
    <s v="Cash"/>
    <x v="3"/>
    <x v="0"/>
    <s v="Cancelled"/>
    <n v="815.84256310147828"/>
    <n v="87.723718024210598"/>
    <n v="0.12575176336043301"/>
    <n v="0.32776648957884252"/>
    <n v="2.8647591412348108"/>
    <s v="New York"/>
  </r>
  <r>
    <x v="0"/>
    <s v="Individual"/>
    <s v="PayPal"/>
    <x v="2"/>
    <x v="1"/>
    <s v="Returned"/>
    <n v="653.48694583058182"/>
    <n v="53.491556256636777"/>
    <n v="0.12568929754561051"/>
    <n v="0.140842861116417"/>
    <n v="4.7152410299574132"/>
    <s v="Phoenix"/>
  </r>
  <r>
    <x v="0"/>
    <s v="Individual"/>
    <s v="Bank Transfer"/>
    <x v="0"/>
    <x v="1"/>
    <s v="Cancelled"/>
    <n v="406.10512281300959"/>
    <n v="55.151007814455284"/>
    <n v="0.12575238431530239"/>
    <n v="0.25470973811700381"/>
    <n v="5.2405912634237977"/>
    <s v="Philadelphia"/>
  </r>
  <r>
    <x v="1"/>
    <s v="Wholesale"/>
    <s v="Cash"/>
    <x v="3"/>
    <x v="1"/>
    <s v="Cancelled"/>
    <n v="608.51200871719288"/>
    <n v="48.511081684676647"/>
    <n v="0.29263657453273612"/>
    <n v="0.17978073475661061"/>
    <n v="6.0288776681174978"/>
    <s v="Phoenix"/>
  </r>
  <r>
    <x v="3"/>
    <s v="Individual"/>
    <s v="Cash"/>
    <x v="2"/>
    <x v="3"/>
    <s v="Returned"/>
    <n v="407.31646143750748"/>
    <n v="11.624575694019169"/>
    <n v="0.12854452553465839"/>
    <n v="0.17823187967727799"/>
    <n v="6.4232297561777791"/>
    <s v="Philadelphia"/>
  </r>
  <r>
    <x v="2"/>
    <s v="Wholesale"/>
    <s v="PayPal"/>
    <x v="0"/>
    <x v="0"/>
    <s v="Completed"/>
    <n v="406.85404928594858"/>
    <n v="49.469722491015659"/>
    <n v="0.15677828200902999"/>
    <n v="0.30987768519871911"/>
    <n v="2.750715816324262"/>
    <s v="Philadelphia"/>
  </r>
  <r>
    <x v="2"/>
    <s v="Individual"/>
    <s v="Cash"/>
    <x v="0"/>
    <x v="2"/>
    <s v="Returned"/>
    <n v="548.39245431320683"/>
    <n v="51.204604198820533"/>
    <n v="0.1477000881746601"/>
    <n v="0.28254163489880302"/>
    <n v="1.931771658528755"/>
    <s v="San Antonio"/>
  </r>
  <r>
    <x v="2"/>
    <s v="Wholesale"/>
    <s v="Cash"/>
    <x v="2"/>
    <x v="2"/>
    <s v="Completed"/>
    <n v="117.3439510684404"/>
    <n v="99.264842249705723"/>
    <n v="0.1325695625652899"/>
    <n v="0.28135096360006379"/>
    <n v="7.5553536437970177"/>
    <s v="Houston"/>
  </r>
  <r>
    <x v="2"/>
    <s v="Business"/>
    <s v="PayPal"/>
    <x v="2"/>
    <x v="1"/>
    <s v="Pending"/>
    <n v="155.01643349739351"/>
    <n v="46.152780704377548"/>
    <n v="8.4236537767982719E-2"/>
    <n v="0.33054788071543301"/>
    <n v="5.6646280239591844"/>
    <s v="San Diego"/>
  </r>
  <r>
    <x v="1"/>
    <s v="Wholesale"/>
    <s v="Bank Transfer"/>
    <x v="2"/>
    <x v="3"/>
    <s v="Completed"/>
    <n v="387.54249415180539"/>
    <n v="56.030946846672251"/>
    <n v="0.1379484610246634"/>
    <n v="0.20210038416327589"/>
    <n v="3.5030269268868932"/>
    <s v="San Antonio"/>
  </r>
  <r>
    <x v="4"/>
    <s v="Wholesale"/>
    <s v="Cash"/>
    <x v="0"/>
    <x v="3"/>
    <s v="Completed"/>
    <n v="297.43377593311533"/>
    <n v="49.305764605895128"/>
    <n v="6.135873927312141E-2"/>
    <n v="0.26819529712949641"/>
    <n v="8.1023039510450463"/>
    <s v="Dallas"/>
  </r>
  <r>
    <x v="3"/>
    <s v="Wholesale"/>
    <s v="Cash"/>
    <x v="0"/>
    <x v="3"/>
    <s v="Pending"/>
    <n v="562.84946651905477"/>
    <n v="26.626439247609358"/>
    <n v="8.8159069662999565E-2"/>
    <n v="0.1689733243406544"/>
    <n v="5.231349268585717"/>
    <s v="San Antonio"/>
  </r>
  <r>
    <x v="0"/>
    <s v="Wholesale"/>
    <s v="Cash"/>
    <x v="3"/>
    <x v="2"/>
    <s v="Completed"/>
    <n v="318.39518489575778"/>
    <n v="72.856456290300414"/>
    <n v="7.573182260854483E-2"/>
    <n v="0.23241663524884421"/>
    <n v="7.3585943681276529"/>
    <s v="Chicago"/>
  </r>
  <r>
    <x v="4"/>
    <s v="Individual"/>
    <s v="Credit Card"/>
    <x v="1"/>
    <x v="1"/>
    <s v="Returned"/>
    <n v="217.5392597329417"/>
    <n v="65.038660653735491"/>
    <n v="0.10409370696931609"/>
    <n v="0.18698569456323161"/>
    <n v="5.1350369628202177"/>
    <s v="Chicago"/>
  </r>
  <r>
    <x v="2"/>
    <s v="Business"/>
    <s v="PayPal"/>
    <x v="2"/>
    <x v="0"/>
    <s v="Completed"/>
    <n v="793.12975378431088"/>
    <n v="65.820638940860931"/>
    <n v="0.21573292833367541"/>
    <n v="0.20969959649927181"/>
    <n v="9.1214958497639742"/>
    <s v="San Diego"/>
  </r>
  <r>
    <x v="4"/>
    <s v="Wholesale"/>
    <s v="Credit Card"/>
    <x v="0"/>
    <x v="2"/>
    <s v="Pending"/>
    <n v="454.84473990269288"/>
    <n v="31.81225090410522"/>
    <n v="6.6367403704125916E-3"/>
    <n v="0.25951570254369138"/>
    <n v="8.5106816848864089"/>
    <s v="Phoenix"/>
  </r>
  <r>
    <x v="3"/>
    <s v="Individual"/>
    <s v="PayPal"/>
    <x v="0"/>
    <x v="1"/>
    <s v="Returned"/>
    <n v="513.50564093758476"/>
    <n v="78.05588621872198"/>
    <n v="0.13431300951872571"/>
    <n v="0.11817793167665271"/>
    <n v="4.5020717030418531"/>
    <s v="Houston"/>
  </r>
  <r>
    <x v="0"/>
    <s v="Business"/>
    <s v="Bank Transfer"/>
    <x v="2"/>
    <x v="1"/>
    <s v="Pending"/>
    <n v="215.05036275730859"/>
    <n v="21.96297874415438"/>
    <n v="1.936420644051742E-2"/>
    <n v="0.40923872756854612"/>
    <n v="6.9431419019087111"/>
    <s v="San Diego"/>
  </r>
  <r>
    <x v="0"/>
    <s v="Business"/>
    <s v="Bank Transfer"/>
    <x v="1"/>
    <x v="0"/>
    <s v="Pending"/>
    <n v="391.12345509496339"/>
    <n v="61.73714187600541"/>
    <n v="7.6403406710528338E-2"/>
    <n v="9.9398261850029812E-2"/>
    <n v="6.2907518991702949"/>
    <s v="Philadelphia"/>
  </r>
  <r>
    <x v="3"/>
    <s v="Business"/>
    <s v="Cash"/>
    <x v="2"/>
    <x v="0"/>
    <s v="Cancelled"/>
    <n v="522.18451794197324"/>
    <n v="93.809112516199576"/>
    <n v="0.15444752984836829"/>
    <n v="7.8581138721226795E-2"/>
    <n v="7.7372631150646978"/>
    <s v="Los Angeles"/>
  </r>
  <r>
    <x v="3"/>
    <s v="Business"/>
    <s v="PayPal"/>
    <x v="1"/>
    <x v="0"/>
    <s v="Cancelled"/>
    <n v="269.80128451553952"/>
    <n v="30.189273497386228"/>
    <n v="0.10321400095477309"/>
    <n v="0.31581108735000679"/>
    <n v="3.070153078839791"/>
    <s v="Houston"/>
  </r>
  <r>
    <x v="2"/>
    <s v="Wholesale"/>
    <s v="Bank Transfer"/>
    <x v="0"/>
    <x v="3"/>
    <s v="Pending"/>
    <n v="575.13960366913443"/>
    <n v="38.674045407944561"/>
    <n v="4.6112761103534697E-2"/>
    <n v="0.27916626939629358"/>
    <n v="6.3721029199968786"/>
    <s v="Houston"/>
  </r>
  <r>
    <x v="0"/>
    <s v="Wholesale"/>
    <s v="PayPal"/>
    <x v="1"/>
    <x v="0"/>
    <s v="Pending"/>
    <n v="379.87226201623901"/>
    <n v="51.993027301752832"/>
    <n v="6.4234814537001583E-2"/>
    <n v="0.26241198170521551"/>
    <n v="7.1168489736991756"/>
    <s v="Philadelphia"/>
  </r>
  <r>
    <x v="4"/>
    <s v="Individual"/>
    <s v="Bank Transfer"/>
    <x v="3"/>
    <x v="1"/>
    <s v="Pending"/>
    <n v="441.661250041345"/>
    <n v="39.930486917676014"/>
    <n v="0.13397988744673381"/>
    <n v="0.26283455092642799"/>
    <n v="1.482521027153771"/>
    <s v="Philadelphia"/>
  </r>
  <r>
    <x v="1"/>
    <s v="Individual"/>
    <s v="Credit Card"/>
    <x v="0"/>
    <x v="0"/>
    <s v="Cancelled"/>
    <n v="379.65867755412057"/>
    <n v="18.986731378677352"/>
    <n v="6.3481668414143169E-2"/>
    <n v="0.19877532271530851"/>
    <n v="2.6334829746684498"/>
    <s v="New York"/>
  </r>
  <r>
    <x v="1"/>
    <s v="Individual"/>
    <s v="Bank Transfer"/>
    <x v="3"/>
    <x v="1"/>
    <s v="Cancelled"/>
    <n v="870.45563690178756"/>
    <n v="51.371259496120537"/>
    <n v="0.11082292947909871"/>
    <n v="0.1102745628514168"/>
    <n v="1"/>
    <s v="San Diego"/>
  </r>
  <r>
    <x v="3"/>
    <s v="Business"/>
    <s v="Credit Card"/>
    <x v="2"/>
    <x v="2"/>
    <s v="Completed"/>
    <n v="497.30055505241319"/>
    <n v="28.753925725477899"/>
    <n v="0.1022785919951907"/>
    <n v="0.20758045581937271"/>
    <n v="4.4611863311108841"/>
    <s v="Philadelphia"/>
  </r>
  <r>
    <x v="2"/>
    <s v="Business"/>
    <s v="Bank Transfer"/>
    <x v="2"/>
    <x v="3"/>
    <s v="Completed"/>
    <n v="288.45781420882003"/>
    <n v="59.471848612703631"/>
    <n v="6.7419982619709148E-2"/>
    <n v="0.13228382884878881"/>
    <n v="6.4350845115919242"/>
    <s v="Chicago"/>
  </r>
  <r>
    <x v="1"/>
    <s v="Wholesale"/>
    <s v="Cash"/>
    <x v="2"/>
    <x v="2"/>
    <s v="Pending"/>
    <n v="664.50898242063784"/>
    <n v="31.611515315323938"/>
    <n v="0.2071972044662663"/>
    <n v="0.29751197334177509"/>
    <n v="8.0047141041920558"/>
    <s v="Dallas"/>
  </r>
  <r>
    <x v="0"/>
    <s v="Business"/>
    <s v="Credit Card"/>
    <x v="1"/>
    <x v="2"/>
    <s v="Returned"/>
    <n v="255.83127000579549"/>
    <n v="80.99868810035079"/>
    <n v="0.1316959511159006"/>
    <n v="0.18529426184978609"/>
    <n v="5.1481895608395503"/>
    <s v="Los Angeles"/>
  </r>
  <r>
    <x v="3"/>
    <s v="Business"/>
    <s v="Bank Transfer"/>
    <x v="0"/>
    <x v="1"/>
    <s v="Returned"/>
    <n v="541.77271900095104"/>
    <n v="34.334934153275263"/>
    <n v="0"/>
    <n v="0.11745028032074881"/>
    <n v="8.2572310911425841"/>
    <s v="San Diego"/>
  </r>
  <r>
    <x v="4"/>
    <s v="Business"/>
    <s v="Cash"/>
    <x v="2"/>
    <x v="2"/>
    <s v="Cancelled"/>
    <n v="108.06597522404491"/>
    <n v="43.558769675886488"/>
    <n v="0.1093227157384714"/>
    <n v="0.16786141583470071"/>
    <n v="2.2397970835702168"/>
    <s v="San Jose"/>
  </r>
  <r>
    <x v="3"/>
    <s v="Individual"/>
    <s v="Credit Card"/>
    <x v="2"/>
    <x v="1"/>
    <s v="Cancelled"/>
    <n v="234.36279022031391"/>
    <n v="66.27034434739339"/>
    <n v="6.6910676761580606E-2"/>
    <n v="0.24129314542756239"/>
    <n v="1.5932351212896909"/>
    <s v="Chicago"/>
  </r>
  <r>
    <x v="4"/>
    <s v="Individual"/>
    <s v="Cash"/>
    <x v="0"/>
    <x v="0"/>
    <s v="Cancelled"/>
    <n v="539.37224717382469"/>
    <n v="25.3827136713209"/>
    <n v="0.14262166673981119"/>
    <n v="0.14362754471960251"/>
    <n v="4.8889046022067628"/>
    <s v="Phoenix"/>
  </r>
  <r>
    <x v="3"/>
    <s v="Wholesale"/>
    <s v="PayPal"/>
    <x v="2"/>
    <x v="0"/>
    <s v="Pending"/>
    <n v="647.69331599908207"/>
    <n v="54.549198692082591"/>
    <n v="6.037396307836497E-2"/>
    <n v="0.11777796044335689"/>
    <n v="5.7681308978786143"/>
    <s v="Philadelphia"/>
  </r>
  <r>
    <x v="3"/>
    <s v="Business"/>
    <s v="PayPal"/>
    <x v="3"/>
    <x v="1"/>
    <s v="Returned"/>
    <n v="534.27365623799415"/>
    <n v="76.142855085648563"/>
    <n v="9.4263177926655062E-2"/>
    <n v="0.22436872114919121"/>
    <n v="4.9346105038118138"/>
    <s v="San Jose"/>
  </r>
  <r>
    <x v="3"/>
    <s v="Business"/>
    <s v="Credit Card"/>
    <x v="0"/>
    <x v="0"/>
    <s v="Completed"/>
    <n v="476.8703435223519"/>
    <n v="17.850335308775449"/>
    <n v="0.12524936394902289"/>
    <n v="0.2244966571108723"/>
    <n v="1"/>
    <s v="Philadelphia"/>
  </r>
  <r>
    <x v="4"/>
    <s v="Wholesale"/>
    <s v="Bank Transfer"/>
    <x v="0"/>
    <x v="3"/>
    <s v="Pending"/>
    <n v="439.77926088214218"/>
    <n v="53.692677170646093"/>
    <n v="0.1432877597085061"/>
    <n v="0.149305682462887"/>
    <n v="4.8217599209744231"/>
    <s v="Houston"/>
  </r>
  <r>
    <x v="4"/>
    <s v="Business"/>
    <s v="Credit Card"/>
    <x v="0"/>
    <x v="2"/>
    <s v="Completed"/>
    <n v="204.29560192651451"/>
    <n v="55.197655884968469"/>
    <n v="3.998517964721119E-2"/>
    <n v="0.1528961694381677"/>
    <n v="2.391060998990294"/>
    <s v="Chicago"/>
  </r>
  <r>
    <x v="3"/>
    <s v="Business"/>
    <s v="Cash"/>
    <x v="3"/>
    <x v="3"/>
    <s v="Completed"/>
    <n v="356.03115832105829"/>
    <n v="65.636457435546205"/>
    <n v="8.3274938207952592E-2"/>
    <n v="0.22320499373576361"/>
    <n v="6.3393450976600771"/>
    <s v="Houston"/>
  </r>
  <r>
    <x v="1"/>
    <s v="Individual"/>
    <s v="Bank Transfer"/>
    <x v="0"/>
    <x v="2"/>
    <s v="Pending"/>
    <n v="407.87224580804252"/>
    <n v="25.260985782438361"/>
    <n v="7.62527344419522E-2"/>
    <n v="5.5191565850267597E-2"/>
    <n v="5.7331964921936969"/>
    <s v="New York"/>
  </r>
  <r>
    <x v="2"/>
    <s v="Wholesale"/>
    <s v="PayPal"/>
    <x v="3"/>
    <x v="0"/>
    <s v="Completed"/>
    <n v="711.42444524378311"/>
    <n v="23.590867738314468"/>
    <n v="6.7333538371314408E-2"/>
    <n v="5.9253622562344482E-2"/>
    <n v="3.1202404273452902"/>
    <s v="Houston"/>
  </r>
  <r>
    <x v="2"/>
    <s v="Wholesale"/>
    <s v="Bank Transfer"/>
    <x v="0"/>
    <x v="3"/>
    <s v="Returned"/>
    <n v="568.72365791369225"/>
    <n v="60.438831312337953"/>
    <n v="0.18827271201405479"/>
    <n v="0.1281555778747564"/>
    <n v="3.9722661653266131"/>
    <s v="New York"/>
  </r>
  <r>
    <x v="2"/>
    <s v="Wholesale"/>
    <s v="PayPal"/>
    <x v="1"/>
    <x v="0"/>
    <s v="Completed"/>
    <n v="147.39196892745321"/>
    <n v="55.939693464663719"/>
    <n v="0.12024908554804779"/>
    <n v="0.17865528482881529"/>
    <n v="2.8815729562220969"/>
    <s v="New York"/>
  </r>
  <r>
    <x v="4"/>
    <s v="Wholesale"/>
    <s v="Bank Transfer"/>
    <x v="2"/>
    <x v="2"/>
    <s v="Returned"/>
    <n v="564.81679387895906"/>
    <n v="55.009857006917528"/>
    <n v="3.6955802283247741E-2"/>
    <n v="0.23109075655980049"/>
    <n v="4.8746418054536562"/>
    <s v="San Jose"/>
  </r>
  <r>
    <x v="4"/>
    <s v="Individual"/>
    <s v="Bank Transfer"/>
    <x v="1"/>
    <x v="1"/>
    <s v="Returned"/>
    <n v="422.98354391673672"/>
    <n v="56.928964189939506"/>
    <n v="0.14589309735273881"/>
    <n v="0.34753562169495522"/>
    <n v="6.9102846410024767"/>
    <s v="Philadelphia"/>
  </r>
  <r>
    <x v="1"/>
    <s v="Individual"/>
    <s v="Bank Transfer"/>
    <x v="2"/>
    <x v="1"/>
    <s v="Returned"/>
    <n v="364.61559993880832"/>
    <n v="36.399505568430193"/>
    <n v="0.20610780985063171"/>
    <n v="0.28576596232020202"/>
    <n v="3.028547907328913"/>
    <s v="Phoenix"/>
  </r>
  <r>
    <x v="2"/>
    <s v="Business"/>
    <s v="Cash"/>
    <x v="3"/>
    <x v="3"/>
    <s v="Cancelled"/>
    <n v="622.33525776817362"/>
    <n v="54.645073943220069"/>
    <n v="0.15162326302755741"/>
    <n v="0.18400614700365731"/>
    <n v="6.0080930310356884"/>
    <s v="Houston"/>
  </r>
  <r>
    <x v="2"/>
    <s v="Business"/>
    <s v="Cash"/>
    <x v="1"/>
    <x v="0"/>
    <s v="Completed"/>
    <n v="706.19990449919021"/>
    <n v="55.861449465973621"/>
    <n v="2.403150170229933E-2"/>
    <n v="0.19809837920973111"/>
    <n v="3.939484763255118"/>
    <s v="Chicago"/>
  </r>
  <r>
    <x v="3"/>
    <s v="Business"/>
    <s v="Credit Card"/>
    <x v="0"/>
    <x v="0"/>
    <s v="Pending"/>
    <n v="686.25602382323973"/>
    <n v="35.712971639472642"/>
    <n v="7.5788296356687435E-2"/>
    <n v="9.9747063536219122E-2"/>
    <n v="3.4142543354753121"/>
    <s v="New York"/>
  </r>
  <r>
    <x v="4"/>
    <s v="Business"/>
    <s v="Credit Card"/>
    <x v="2"/>
    <x v="3"/>
    <s v="Pending"/>
    <n v="332.15649535547232"/>
    <n v="87.315490222895136"/>
    <n v="0.16334555745933119"/>
    <n v="0.198148686400761"/>
    <n v="4.7859392800908847"/>
    <s v="Philadelphia"/>
  </r>
  <r>
    <x v="2"/>
    <s v="Individual"/>
    <s v="PayPal"/>
    <x v="2"/>
    <x v="1"/>
    <s v="Completed"/>
    <n v="438.15752482975711"/>
    <n v="59.476658418235751"/>
    <n v="6.4616526719060957E-2"/>
    <n v="0.1711341361079862"/>
    <n v="2.9295153551612518"/>
    <s v="Los Angeles"/>
  </r>
  <r>
    <x v="1"/>
    <s v="Wholesale"/>
    <s v="Cash"/>
    <x v="1"/>
    <x v="2"/>
    <s v="Cancelled"/>
    <n v="566.25268628071285"/>
    <n v="26.173930055947029"/>
    <n v="0.1221909714073114"/>
    <n v="0.23227185603380901"/>
    <n v="3.8927013893056359"/>
    <s v="San Diego"/>
  </r>
  <r>
    <x v="1"/>
    <s v="Individual"/>
    <s v="PayPal"/>
    <x v="3"/>
    <x v="3"/>
    <s v="Cancelled"/>
    <n v="695.10902542447184"/>
    <n v="63.131072172676603"/>
    <n v="0.13873170267146681"/>
    <n v="0.1172769056447677"/>
    <n v="2.6042442148223031"/>
    <s v="San Jose"/>
  </r>
  <r>
    <x v="2"/>
    <s v="Business"/>
    <s v="Credit Card"/>
    <x v="1"/>
    <x v="2"/>
    <s v="Returned"/>
    <n v="404.16515243094199"/>
    <n v="30.506366595453571"/>
    <n v="5.3653476421095858E-2"/>
    <n v="0.25193465142411731"/>
    <n v="8.929450265832779"/>
    <s v="Phoenix"/>
  </r>
  <r>
    <x v="4"/>
    <s v="Individual"/>
    <s v="PayPal"/>
    <x v="3"/>
    <x v="1"/>
    <s v="Completed"/>
    <n v="462.86820466723663"/>
    <n v="65.741692074849041"/>
    <n v="9.7023732196910004E-2"/>
    <n v="0.35327389130025783"/>
    <n v="5.0705271039434576"/>
    <s v="San Antonio"/>
  </r>
  <r>
    <x v="1"/>
    <s v="Wholesale"/>
    <s v="Credit Card"/>
    <x v="3"/>
    <x v="0"/>
    <s v="Completed"/>
    <n v="278.73300519879427"/>
    <n v="73.171911580148077"/>
    <n v="0"/>
    <n v="0.18912398515431431"/>
    <n v="3.600548984014829"/>
    <s v="San Jose"/>
  </r>
  <r>
    <x v="3"/>
    <s v="Wholesale"/>
    <s v="Cash"/>
    <x v="2"/>
    <x v="1"/>
    <s v="Pending"/>
    <n v="260.75867518386588"/>
    <n v="33.586353632965789"/>
    <n v="4.878061793328551E-2"/>
    <n v="0.24017117220989409"/>
    <n v="5.4279598214684439"/>
    <s v="Los Angeles"/>
  </r>
  <r>
    <x v="1"/>
    <s v="Individual"/>
    <s v="Bank Transfer"/>
    <x v="1"/>
    <x v="3"/>
    <s v="Completed"/>
    <n v="662.50516447883956"/>
    <n v="69.267522584886436"/>
    <n v="8.7371592430341982E-2"/>
    <n v="0.26901439917111131"/>
    <n v="4.7753439006183402"/>
    <s v="San Diego"/>
  </r>
  <r>
    <x v="0"/>
    <s v="Individual"/>
    <s v="Cash"/>
    <x v="1"/>
    <x v="0"/>
    <s v="Cancelled"/>
    <n v="771.24800571416461"/>
    <n v="58.255618538729962"/>
    <n v="3.7610840901757529E-2"/>
    <n v="0.1598779528114164"/>
    <n v="4.5580608009335544"/>
    <s v="Los Angeles"/>
  </r>
  <r>
    <x v="0"/>
    <s v="Individual"/>
    <s v="PayPal"/>
    <x v="3"/>
    <x v="3"/>
    <s v="Completed"/>
    <n v="485.59797568393321"/>
    <n v="66.441203199889799"/>
    <n v="0.18162056519658179"/>
    <n v="0.22240924818104171"/>
    <n v="6.22833340008685"/>
    <s v="Houston"/>
  </r>
  <r>
    <x v="4"/>
    <s v="Business"/>
    <s v="PayPal"/>
    <x v="1"/>
    <x v="3"/>
    <s v="Pending"/>
    <n v="700.7065795784049"/>
    <n v="87.93585965307895"/>
    <n v="2.849293110196836E-2"/>
    <n v="0.2012592400781795"/>
    <n v="6.5150154200946098"/>
    <s v="New York"/>
  </r>
  <r>
    <x v="2"/>
    <s v="Individual"/>
    <s v="Cash"/>
    <x v="0"/>
    <x v="1"/>
    <s v="Returned"/>
    <n v="572.32720500952678"/>
    <n v="45.092237679942592"/>
    <n v="7.7997775665150815E-2"/>
    <n v="0.20976760985488321"/>
    <n v="3.9389977047789451"/>
    <s v="Phoenix"/>
  </r>
  <r>
    <x v="4"/>
    <s v="Individual"/>
    <s v="Cash"/>
    <x v="0"/>
    <x v="3"/>
    <s v="Pending"/>
    <n v="370.97604907897522"/>
    <n v="34.925276712850213"/>
    <n v="0.10653702886430461"/>
    <n v="0.1226990216144534"/>
    <n v="3.8483635187106402"/>
    <s v="Dallas"/>
  </r>
  <r>
    <x v="4"/>
    <s v="Individual"/>
    <s v="Credit Card"/>
    <x v="1"/>
    <x v="1"/>
    <s v="Pending"/>
    <n v="572.27912110168279"/>
    <n v="32.209711407489543"/>
    <n v="0.17206366445330579"/>
    <n v="0.2024510174258943"/>
    <n v="4.4498966056967122"/>
    <s v="New York"/>
  </r>
  <r>
    <x v="4"/>
    <s v="Wholesale"/>
    <s v="PayPal"/>
    <x v="1"/>
    <x v="0"/>
    <s v="Returned"/>
    <n v="807.60731329319378"/>
    <n v="33.683794300691233"/>
    <n v="2.8206892441028031E-2"/>
    <n v="0.24979982912454499"/>
    <n v="1"/>
    <s v="Dallas"/>
  </r>
  <r>
    <x v="4"/>
    <s v="Wholesale"/>
    <s v="PayPal"/>
    <x v="3"/>
    <x v="1"/>
    <s v="Pending"/>
    <n v="492.83479217800971"/>
    <n v="48.457965811717919"/>
    <n v="0.158158187607748"/>
    <n v="0.34511436077950419"/>
    <n v="1.969617875602895"/>
    <s v="San Diego"/>
  </r>
  <r>
    <x v="3"/>
    <s v="Business"/>
    <s v="Cash"/>
    <x v="0"/>
    <x v="0"/>
    <s v="Pending"/>
    <n v="812.92873116280123"/>
    <n v="56.823039496332868"/>
    <n v="0.10051165305097939"/>
    <n v="0.29592708260852069"/>
    <n v="7.7337485348890489"/>
    <s v="Philadelphia"/>
  </r>
  <r>
    <x v="3"/>
    <s v="Business"/>
    <s v="Bank Transfer"/>
    <x v="0"/>
    <x v="1"/>
    <s v="Completed"/>
    <n v="0"/>
    <n v="55.533815986600381"/>
    <n v="5.0924567447602459E-2"/>
    <n v="0.41531824575115572"/>
    <n v="8.2899354270025682"/>
    <s v="San Antonio"/>
  </r>
  <r>
    <x v="1"/>
    <s v="Wholesale"/>
    <s v="PayPal"/>
    <x v="2"/>
    <x v="2"/>
    <s v="Completed"/>
    <n v="664.38050087504473"/>
    <n v="66.543664980720479"/>
    <n v="0.1231051737131635"/>
    <n v="0.1232652437111951"/>
    <n v="4.5019279208872431"/>
    <s v="Chicago"/>
  </r>
  <r>
    <x v="0"/>
    <s v="Wholesale"/>
    <s v="Bank Transfer"/>
    <x v="3"/>
    <x v="2"/>
    <s v="Returned"/>
    <n v="517.40941364763421"/>
    <n v="50.260037837558137"/>
    <n v="0.1099529847786735"/>
    <n v="0.28723206367206783"/>
    <n v="6.1531139261115326"/>
    <s v="New York"/>
  </r>
  <r>
    <x v="4"/>
    <s v="Wholesale"/>
    <s v="Cash"/>
    <x v="2"/>
    <x v="3"/>
    <s v="Completed"/>
    <n v="440.19852990682648"/>
    <n v="79.070681543146335"/>
    <n v="6.9989156142060277E-2"/>
    <n v="0.21833420057383521"/>
    <n v="5.622500309087072"/>
    <s v="Phoenix"/>
  </r>
  <r>
    <x v="1"/>
    <s v="Individual"/>
    <s v="Cash"/>
    <x v="0"/>
    <x v="1"/>
    <s v="Completed"/>
    <n v="518.35215530710047"/>
    <n v="44.706863335240882"/>
    <n v="0.10349010424950091"/>
    <n v="0.41898029332176723"/>
    <n v="11.157761616910481"/>
    <s v="Los Angeles"/>
  </r>
  <r>
    <x v="0"/>
    <s v="Individual"/>
    <s v="Credit Card"/>
    <x v="3"/>
    <x v="1"/>
    <s v="Pending"/>
    <n v="102.4862170798214"/>
    <n v="104.4033833317924"/>
    <n v="8.0734320156911996E-2"/>
    <n v="0.1191701714644849"/>
    <n v="7.2391498228691544"/>
    <s v="Phoenix"/>
  </r>
  <r>
    <x v="2"/>
    <s v="Wholesale"/>
    <s v="PayPal"/>
    <x v="1"/>
    <x v="0"/>
    <s v="Cancelled"/>
    <n v="456.06562243249761"/>
    <n v="62.513346955300122"/>
    <n v="0.1056758672625624"/>
    <n v="0.11602781578192239"/>
    <n v="4.7441648170384667"/>
    <s v="San Diego"/>
  </r>
  <r>
    <x v="3"/>
    <s v="Individual"/>
    <s v="Bank Transfer"/>
    <x v="3"/>
    <x v="3"/>
    <s v="Completed"/>
    <n v="571.42251430234933"/>
    <n v="32.856848871674337"/>
    <n v="0.13310653372605241"/>
    <n v="0.1400607354555978"/>
    <n v="3.088919118799148"/>
    <s v="Dallas"/>
  </r>
  <r>
    <x v="0"/>
    <s v="Individual"/>
    <s v="Credit Card"/>
    <x v="1"/>
    <x v="1"/>
    <s v="Cancelled"/>
    <n v="795.57880894830328"/>
    <n v="28.582150038777751"/>
    <n v="0.1793008408072676"/>
    <n v="0"/>
    <n v="1.787107359484855"/>
    <s v="Los Angeles"/>
  </r>
  <r>
    <x v="2"/>
    <s v="Business"/>
    <s v="PayPal"/>
    <x v="1"/>
    <x v="3"/>
    <s v="Completed"/>
    <n v="396.34595634527051"/>
    <n v="59.649448304863697"/>
    <n v="3.8109225058657548E-2"/>
    <n v="0.14742449783192391"/>
    <n v="5.4069272717344461"/>
    <s v="Chicago"/>
  </r>
  <r>
    <x v="0"/>
    <s v="Wholesale"/>
    <s v="Credit Card"/>
    <x v="3"/>
    <x v="2"/>
    <s v="Completed"/>
    <n v="338.30127942136238"/>
    <n v="45.530744293482982"/>
    <n v="0.20665166873281329"/>
    <n v="0.1240867338446302"/>
    <n v="3.4872985094313931"/>
    <s v="Chicago"/>
  </r>
  <r>
    <x v="3"/>
    <s v="Wholesale"/>
    <s v="Cash"/>
    <x v="1"/>
    <x v="1"/>
    <s v="Returned"/>
    <n v="399.64859128309268"/>
    <n v="64.280009881841835"/>
    <n v="2.395610023874908E-3"/>
    <n v="0.21503937864762079"/>
    <n v="2.1554925808046521"/>
    <s v="New York"/>
  </r>
  <r>
    <x v="3"/>
    <s v="Individual"/>
    <s v="PayPal"/>
    <x v="2"/>
    <x v="1"/>
    <s v="Returned"/>
    <n v="683.08042354041481"/>
    <n v="59.464752491470897"/>
    <n v="9.2410745248220835E-2"/>
    <n v="0.23417559757771589"/>
    <n v="3.7068542315149471"/>
    <s v="San Diego"/>
  </r>
  <r>
    <x v="1"/>
    <s v="Wholesale"/>
    <s v="Credit Card"/>
    <x v="0"/>
    <x v="3"/>
    <s v="Returned"/>
    <n v="565.75022193193695"/>
    <n v="48.543421746862542"/>
    <n v="0.1294158603242288"/>
    <n v="0.38761708392158872"/>
    <n v="2.8369039927712101"/>
    <s v="Philadelphia"/>
  </r>
  <r>
    <x v="4"/>
    <s v="Business"/>
    <s v="Credit Card"/>
    <x v="1"/>
    <x v="1"/>
    <s v="Cancelled"/>
    <n v="394.04795924659231"/>
    <n v="33.0641256386319"/>
    <n v="0.11404959338675159"/>
    <n v="0.29504238381860498"/>
    <n v="8.3742832701451295"/>
    <s v="San Diego"/>
  </r>
  <r>
    <x v="0"/>
    <s v="Business"/>
    <s v="Bank Transfer"/>
    <x v="2"/>
    <x v="3"/>
    <s v="Pending"/>
    <n v="602.65348662267127"/>
    <n v="19.703055506282709"/>
    <n v="6.8865024008970321E-2"/>
    <n v="0.14230963443375971"/>
    <n v="6.763279513898901"/>
    <s v="Dallas"/>
  </r>
  <r>
    <x v="0"/>
    <s v="Business"/>
    <s v="Credit Card"/>
    <x v="1"/>
    <x v="1"/>
    <s v="Completed"/>
    <n v="519.41550986960806"/>
    <n v="41.069700958659581"/>
    <n v="8.9593887482136245E-2"/>
    <n v="0.11015853286516419"/>
    <n v="4.9840547173667664"/>
    <s v="Phoenix"/>
  </r>
  <r>
    <x v="2"/>
    <s v="Wholesale"/>
    <s v="PayPal"/>
    <x v="0"/>
    <x v="0"/>
    <s v="Completed"/>
    <n v="693.72899810657782"/>
    <n v="67.127975886469443"/>
    <n v="7.5349953267058359E-2"/>
    <n v="0.24919191715065059"/>
    <n v="7.9598882777800517"/>
    <s v="Chicago"/>
  </r>
  <r>
    <x v="3"/>
    <s v="Wholesale"/>
    <s v="PayPal"/>
    <x v="2"/>
    <x v="3"/>
    <s v="Completed"/>
    <n v="359.58938122452952"/>
    <n v="54.281874882604079"/>
    <n v="7.0531762152789432E-2"/>
    <n v="6.7976679297935799E-2"/>
    <n v="5.1547366152952367"/>
    <s v="Phoenix"/>
  </r>
  <r>
    <x v="0"/>
    <s v="Wholesale"/>
    <s v="Bank Transfer"/>
    <x v="0"/>
    <x v="1"/>
    <s v="Cancelled"/>
    <n v="434.46757068044627"/>
    <n v="25.085224425760241"/>
    <n v="0.1424801048510512"/>
    <n v="0.38314587658543542"/>
    <n v="3.277431597343472"/>
    <s v="Phoenix"/>
  </r>
  <r>
    <x v="3"/>
    <s v="Wholesale"/>
    <s v="PayPal"/>
    <x v="0"/>
    <x v="2"/>
    <s v="Returned"/>
    <n v="421.57836937356848"/>
    <n v="53.46361851702364"/>
    <n v="0.1178507742982524"/>
    <n v="0.31794401207212869"/>
    <n v="8.046248154539315"/>
    <s v="Phoenix"/>
  </r>
  <r>
    <x v="0"/>
    <s v="Wholesale"/>
    <s v="Cash"/>
    <x v="2"/>
    <x v="1"/>
    <s v="Pending"/>
    <n v="207.29701037357631"/>
    <n v="57.706347594576727"/>
    <n v="6.5354520236967292E-2"/>
    <n v="0.15308243478952949"/>
    <n v="6.0778200873693171"/>
    <s v="Chicago"/>
  </r>
  <r>
    <x v="1"/>
    <s v="Business"/>
    <s v="PayPal"/>
    <x v="2"/>
    <x v="2"/>
    <s v="Cancelled"/>
    <n v="559.22405541291516"/>
    <n v="32.322851275977342"/>
    <n v="0.14497999377166251"/>
    <n v="2.868654709091226E-2"/>
    <n v="2.9255076913470872"/>
    <s v="San Jose"/>
  </r>
  <r>
    <x v="4"/>
    <s v="Individual"/>
    <s v="PayPal"/>
    <x v="2"/>
    <x v="2"/>
    <s v="Returned"/>
    <n v="552.21105443597787"/>
    <n v="53.074502118910559"/>
    <n v="0.1153649760438305"/>
    <n v="0.33538723741654131"/>
    <n v="4.6193226438327839"/>
    <s v="Houston"/>
  </r>
  <r>
    <x v="0"/>
    <s v="Business"/>
    <s v="Credit Card"/>
    <x v="3"/>
    <x v="0"/>
    <s v="Cancelled"/>
    <n v="501.02269132849221"/>
    <n v="51.164174368920001"/>
    <n v="0.14064310594194801"/>
    <n v="0.1885460154747382"/>
    <n v="3.2487634932304861"/>
    <s v="Dallas"/>
  </r>
  <r>
    <x v="3"/>
    <s v="Wholesale"/>
    <s v="Credit Card"/>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s v="Online"/>
    <s v="Cancelled"/>
    <n v="599.34283060224652"/>
    <n v="21.692585158991719"/>
    <n v="0.1178893680174142"/>
    <n v="0.1171004989077928"/>
    <n v="1.811144682411266"/>
    <s v="San Jose"/>
  </r>
  <r>
    <x v="1"/>
    <x v="1"/>
    <s v="Bank Transfer"/>
    <s v="East"/>
    <s v="Online"/>
    <s v="Completed"/>
    <n v="472.34713976576307"/>
    <n v="41.58709354469282"/>
    <n v="0.12803922631841169"/>
    <n v="0.14398189598030309"/>
    <n v="3.8012499540924538"/>
    <s v="Los Angeles"/>
  </r>
  <r>
    <x v="2"/>
    <x v="2"/>
    <s v="Bank Transfer"/>
    <s v="North"/>
    <s v="Online"/>
    <s v="Cancelled"/>
    <n v="629.53770762013846"/>
    <n v="43.145709669464608"/>
    <n v="0.15415256215876391"/>
    <n v="0.27472936051232622"/>
    <n v="5.0104873994363661"/>
    <s v="San Diego"/>
  </r>
  <r>
    <x v="3"/>
    <x v="2"/>
    <s v="Credit Card"/>
    <s v="East"/>
    <s v="Catalog"/>
    <s v="Returned"/>
    <n v="804.60597128160509"/>
    <n v="33.95445461556762"/>
    <n v="0.15269010260174509"/>
    <n v="0.26103702654334648"/>
    <n v="5.0939611875294837"/>
    <s v="Philadelphia"/>
  </r>
  <r>
    <x v="0"/>
    <x v="1"/>
    <s v="Cash"/>
    <s v="South"/>
    <s v="Phone"/>
    <s v="Pending"/>
    <n v="453.16932505533282"/>
    <n v="46.774285766679817"/>
    <n v="3.1116531602145451E-2"/>
    <n v="0.19790984060358521"/>
    <n v="4.0998690570415128"/>
    <s v="Phoenix"/>
  </r>
  <r>
    <x v="0"/>
    <x v="0"/>
    <s v="Bank Transfer"/>
    <s v="South"/>
    <s v="In-store"/>
    <s v="Cancelled"/>
    <n v="453.17260861016388"/>
    <n v="58.081017136290768"/>
    <n v="5.3108748004243873E-2"/>
    <n v="0.21173273833087819"/>
    <n v="6.2456998646949966"/>
    <s v="Dallas"/>
  </r>
  <r>
    <x v="0"/>
    <x v="2"/>
    <s v="Cash"/>
    <s v="West"/>
    <s v="Online"/>
    <s v="Cancelled"/>
    <n v="815.84256310147828"/>
    <n v="87.723718024210598"/>
    <n v="0.12575176336043301"/>
    <n v="0.32776648957884252"/>
    <n v="2.8647591412348108"/>
    <s v="New York"/>
  </r>
  <r>
    <x v="0"/>
    <x v="0"/>
    <s v="PayPal"/>
    <s v="North"/>
    <s v="Catalog"/>
    <s v="Returned"/>
    <n v="653.48694583058182"/>
    <n v="53.491556256636777"/>
    <n v="0.12568929754561051"/>
    <n v="0.140842861116417"/>
    <n v="4.7152410299574132"/>
    <s v="Phoenix"/>
  </r>
  <r>
    <x v="0"/>
    <x v="0"/>
    <s v="Bank Transfer"/>
    <s v="South"/>
    <s v="Catalog"/>
    <s v="Cancelled"/>
    <n v="406.10512281300959"/>
    <n v="55.151007814455284"/>
    <n v="0.12575238431530239"/>
    <n v="0.25470973811700381"/>
    <n v="5.2405912634237977"/>
    <s v="Philadelphia"/>
  </r>
  <r>
    <x v="1"/>
    <x v="2"/>
    <s v="Cash"/>
    <s v="West"/>
    <s v="Catalog"/>
    <s v="Cancelled"/>
    <n v="608.51200871719288"/>
    <n v="48.511081684676647"/>
    <n v="0.29263657453273612"/>
    <n v="0.17978073475661061"/>
    <n v="6.0288776681174978"/>
    <s v="Phoenix"/>
  </r>
  <r>
    <x v="3"/>
    <x v="0"/>
    <s v="Cash"/>
    <s v="North"/>
    <s v="In-store"/>
    <s v="Returned"/>
    <n v="407.31646143750748"/>
    <n v="11.624575694019169"/>
    <n v="0.12854452553465839"/>
    <n v="0.17823187967727799"/>
    <n v="6.4232297561777791"/>
    <s v="Philadelphia"/>
  </r>
  <r>
    <x v="2"/>
    <x v="2"/>
    <s v="PayPal"/>
    <s v="South"/>
    <s v="Online"/>
    <s v="Completed"/>
    <n v="406.85404928594858"/>
    <n v="49.469722491015659"/>
    <n v="0.15677828200902999"/>
    <n v="0.30987768519871911"/>
    <n v="2.750715816324262"/>
    <s v="Philadelphia"/>
  </r>
  <r>
    <x v="2"/>
    <x v="0"/>
    <s v="Cash"/>
    <s v="South"/>
    <s v="Phone"/>
    <s v="Returned"/>
    <n v="548.39245431320683"/>
    <n v="51.204604198820533"/>
    <n v="0.1477000881746601"/>
    <n v="0.28254163489880302"/>
    <n v="1.931771658528755"/>
    <s v="San Antonio"/>
  </r>
  <r>
    <x v="2"/>
    <x v="2"/>
    <s v="Cash"/>
    <s v="North"/>
    <s v="Phone"/>
    <s v="Completed"/>
    <n v="117.3439510684404"/>
    <n v="99.264842249705723"/>
    <n v="0.1325695625652899"/>
    <n v="0.28135096360006379"/>
    <n v="7.5553536437970177"/>
    <s v="Houston"/>
  </r>
  <r>
    <x v="2"/>
    <x v="1"/>
    <s v="PayPal"/>
    <s v="North"/>
    <s v="Catalog"/>
    <s v="Pending"/>
    <n v="155.01643349739351"/>
    <n v="46.152780704377548"/>
    <n v="8.4236537767982719E-2"/>
    <n v="0.33054788071543301"/>
    <n v="5.6646280239591844"/>
    <s v="San Diego"/>
  </r>
  <r>
    <x v="1"/>
    <x v="2"/>
    <s v="Bank Transfer"/>
    <s v="North"/>
    <s v="In-store"/>
    <s v="Completed"/>
    <n v="387.54249415180539"/>
    <n v="56.030946846672251"/>
    <n v="0.1379484610246634"/>
    <n v="0.20210038416327589"/>
    <n v="3.5030269268868932"/>
    <s v="San Antonio"/>
  </r>
  <r>
    <x v="4"/>
    <x v="2"/>
    <s v="Cash"/>
    <s v="South"/>
    <s v="In-store"/>
    <s v="Completed"/>
    <n v="297.43377593311533"/>
    <n v="49.305764605895128"/>
    <n v="6.135873927312141E-2"/>
    <n v="0.26819529712949641"/>
    <n v="8.1023039510450463"/>
    <s v="Dallas"/>
  </r>
  <r>
    <x v="3"/>
    <x v="2"/>
    <s v="Cash"/>
    <s v="South"/>
    <s v="In-store"/>
    <s v="Pending"/>
    <n v="562.84946651905477"/>
    <n v="26.626439247609358"/>
    <n v="8.8159069662999565E-2"/>
    <n v="0.1689733243406544"/>
    <n v="5.231349268585717"/>
    <s v="San Antonio"/>
  </r>
  <r>
    <x v="0"/>
    <x v="2"/>
    <s v="Cash"/>
    <s v="West"/>
    <s v="Phone"/>
    <s v="Completed"/>
    <n v="318.39518489575778"/>
    <n v="72.856456290300414"/>
    <n v="7.573182260854483E-2"/>
    <n v="0.23241663524884421"/>
    <n v="7.3585943681276529"/>
    <s v="Chicago"/>
  </r>
  <r>
    <x v="4"/>
    <x v="0"/>
    <s v="Credit Card"/>
    <s v="East"/>
    <s v="Catalog"/>
    <s v="Returned"/>
    <n v="217.5392597329417"/>
    <n v="65.038660653735491"/>
    <n v="0.10409370696931609"/>
    <n v="0.18698569456323161"/>
    <n v="5.1350369628202177"/>
    <s v="Chicago"/>
  </r>
  <r>
    <x v="2"/>
    <x v="1"/>
    <s v="PayPal"/>
    <s v="North"/>
    <s v="Online"/>
    <s v="Completed"/>
    <n v="793.12975378431088"/>
    <n v="65.820638940860931"/>
    <n v="0.21573292833367541"/>
    <n v="0.20969959649927181"/>
    <n v="9.1214958497639742"/>
    <s v="San Diego"/>
  </r>
  <r>
    <x v="4"/>
    <x v="2"/>
    <s v="Credit Card"/>
    <s v="South"/>
    <s v="Phone"/>
    <s v="Pending"/>
    <n v="454.84473990269288"/>
    <n v="31.81225090410522"/>
    <n v="6.6367403704125916E-3"/>
    <n v="0.25951570254369138"/>
    <n v="8.5106816848864089"/>
    <s v="Phoenix"/>
  </r>
  <r>
    <x v="3"/>
    <x v="0"/>
    <s v="PayPal"/>
    <s v="South"/>
    <s v="Catalog"/>
    <s v="Returned"/>
    <n v="513.50564093758476"/>
    <n v="78.05588621872198"/>
    <n v="0.13431300951872571"/>
    <n v="0.11817793167665271"/>
    <n v="4.5020717030418531"/>
    <s v="Houston"/>
  </r>
  <r>
    <x v="0"/>
    <x v="1"/>
    <s v="Bank Transfer"/>
    <s v="North"/>
    <s v="Catalog"/>
    <s v="Pending"/>
    <n v="215.05036275730859"/>
    <n v="21.96297874415438"/>
    <n v="1.936420644051742E-2"/>
    <n v="0.40923872756854612"/>
    <n v="6.9431419019087111"/>
    <s v="San Diego"/>
  </r>
  <r>
    <x v="0"/>
    <x v="1"/>
    <s v="Bank Transfer"/>
    <s v="East"/>
    <s v="Online"/>
    <s v="Pending"/>
    <n v="391.12345509496339"/>
    <n v="61.73714187600541"/>
    <n v="7.6403406710528338E-2"/>
    <n v="9.9398261850029812E-2"/>
    <n v="6.2907518991702949"/>
    <s v="Philadelphia"/>
  </r>
  <r>
    <x v="3"/>
    <x v="1"/>
    <s v="Cash"/>
    <s v="North"/>
    <s v="Online"/>
    <s v="Cancelled"/>
    <n v="522.18451794197324"/>
    <n v="93.809112516199576"/>
    <n v="0.15444752984836829"/>
    <n v="7.8581138721226795E-2"/>
    <n v="7.7372631150646978"/>
    <s v="Los Angeles"/>
  </r>
  <r>
    <x v="3"/>
    <x v="1"/>
    <s v="PayPal"/>
    <s v="East"/>
    <s v="Online"/>
    <s v="Cancelled"/>
    <n v="269.80128451553952"/>
    <n v="30.189273497386228"/>
    <n v="0.10321400095477309"/>
    <n v="0.31581108735000679"/>
    <n v="3.070153078839791"/>
    <s v="Houston"/>
  </r>
  <r>
    <x v="2"/>
    <x v="2"/>
    <s v="Bank Transfer"/>
    <s v="South"/>
    <s v="In-store"/>
    <s v="Pending"/>
    <n v="575.13960366913443"/>
    <n v="38.674045407944561"/>
    <n v="4.6112761103534697E-2"/>
    <n v="0.27916626939629358"/>
    <n v="6.3721029199968786"/>
    <s v="Houston"/>
  </r>
  <r>
    <x v="0"/>
    <x v="2"/>
    <s v="PayPal"/>
    <s v="East"/>
    <s v="Online"/>
    <s v="Pending"/>
    <n v="379.87226201623901"/>
    <n v="51.993027301752832"/>
    <n v="6.4234814537001583E-2"/>
    <n v="0.26241198170521551"/>
    <n v="7.1168489736991756"/>
    <s v="Philadelphia"/>
  </r>
  <r>
    <x v="4"/>
    <x v="0"/>
    <s v="Bank Transfer"/>
    <s v="West"/>
    <s v="Catalog"/>
    <s v="Pending"/>
    <n v="441.661250041345"/>
    <n v="39.930486917676014"/>
    <n v="0.13397988744673381"/>
    <n v="0.26283455092642799"/>
    <n v="1.482521027153771"/>
    <s v="Philadelphia"/>
  </r>
  <r>
    <x v="1"/>
    <x v="0"/>
    <s v="Credit Card"/>
    <s v="South"/>
    <s v="Online"/>
    <s v="Cancelled"/>
    <n v="379.65867755412057"/>
    <n v="18.986731378677352"/>
    <n v="6.3481668414143169E-2"/>
    <n v="0.19877532271530851"/>
    <n v="2.6334829746684498"/>
    <s v="New York"/>
  </r>
  <r>
    <x v="1"/>
    <x v="0"/>
    <s v="Bank Transfer"/>
    <s v="West"/>
    <s v="Catalog"/>
    <s v="Cancelled"/>
    <n v="870.45563690178756"/>
    <n v="51.371259496120537"/>
    <n v="0.11082292947909871"/>
    <n v="0.1102745628514168"/>
    <n v="1"/>
    <s v="San Diego"/>
  </r>
  <r>
    <x v="3"/>
    <x v="1"/>
    <s v="Credit Card"/>
    <s v="North"/>
    <s v="Phone"/>
    <s v="Completed"/>
    <n v="497.30055505241319"/>
    <n v="28.753925725477899"/>
    <n v="0.1022785919951907"/>
    <n v="0.20758045581937271"/>
    <n v="4.4611863311108841"/>
    <s v="Philadelphia"/>
  </r>
  <r>
    <x v="2"/>
    <x v="1"/>
    <s v="Bank Transfer"/>
    <s v="North"/>
    <s v="In-store"/>
    <s v="Completed"/>
    <n v="288.45781420882003"/>
    <n v="59.471848612703631"/>
    <n v="6.7419982619709148E-2"/>
    <n v="0.13228382884878881"/>
    <n v="6.4350845115919242"/>
    <s v="Chicago"/>
  </r>
  <r>
    <x v="1"/>
    <x v="2"/>
    <s v="Cash"/>
    <s v="North"/>
    <s v="Phone"/>
    <s v="Pending"/>
    <n v="664.50898242063784"/>
    <n v="31.611515315323938"/>
    <n v="0.2071972044662663"/>
    <n v="0.29751197334177509"/>
    <n v="8.0047141041920558"/>
    <s v="Dallas"/>
  </r>
  <r>
    <x v="0"/>
    <x v="1"/>
    <s v="Credit Card"/>
    <s v="East"/>
    <s v="Phone"/>
    <s v="Returned"/>
    <n v="255.83127000579549"/>
    <n v="80.99868810035079"/>
    <n v="0.1316959511159006"/>
    <n v="0.18529426184978609"/>
    <n v="5.1481895608395503"/>
    <s v="Los Angeles"/>
  </r>
  <r>
    <x v="3"/>
    <x v="1"/>
    <s v="Bank Transfer"/>
    <s v="South"/>
    <s v="Catalog"/>
    <s v="Returned"/>
    <n v="541.77271900095104"/>
    <n v="34.334934153275263"/>
    <n v="0"/>
    <n v="0.11745028032074881"/>
    <n v="8.2572310911425841"/>
    <s v="San Diego"/>
  </r>
  <r>
    <x v="4"/>
    <x v="1"/>
    <s v="Cash"/>
    <s v="North"/>
    <s v="Phone"/>
    <s v="Cancelled"/>
    <n v="108.06597522404491"/>
    <n v="43.558769675886488"/>
    <n v="0.1093227157384714"/>
    <n v="0.16786141583470071"/>
    <n v="2.2397970835702168"/>
    <s v="San Jose"/>
  </r>
  <r>
    <x v="3"/>
    <x v="0"/>
    <s v="Credit Card"/>
    <s v="North"/>
    <s v="Catalog"/>
    <s v="Cancelled"/>
    <n v="234.36279022031391"/>
    <n v="66.27034434739339"/>
    <n v="6.6910676761580606E-2"/>
    <n v="0.24129314542756239"/>
    <n v="1.5932351212896909"/>
    <s v="Chicago"/>
  </r>
  <r>
    <x v="4"/>
    <x v="0"/>
    <s v="Cash"/>
    <s v="South"/>
    <s v="Online"/>
    <s v="Cancelled"/>
    <n v="539.37224717382469"/>
    <n v="25.3827136713209"/>
    <n v="0.14262166673981119"/>
    <n v="0.14362754471960251"/>
    <n v="4.8889046022067628"/>
    <s v="Phoenix"/>
  </r>
  <r>
    <x v="3"/>
    <x v="2"/>
    <s v="PayPal"/>
    <s v="North"/>
    <s v="Online"/>
    <s v="Pending"/>
    <n v="647.69331599908207"/>
    <n v="54.549198692082591"/>
    <n v="6.037396307836497E-2"/>
    <n v="0.11777796044335689"/>
    <n v="5.7681308978786143"/>
    <s v="Philadelphia"/>
  </r>
  <r>
    <x v="3"/>
    <x v="1"/>
    <s v="PayPal"/>
    <s v="West"/>
    <s v="Catalog"/>
    <s v="Returned"/>
    <n v="534.27365623799415"/>
    <n v="76.142855085648563"/>
    <n v="9.4263177926655062E-2"/>
    <n v="0.22436872114919121"/>
    <n v="4.9346105038118138"/>
    <s v="San Jose"/>
  </r>
  <r>
    <x v="3"/>
    <x v="1"/>
    <s v="Credit Card"/>
    <s v="South"/>
    <s v="Online"/>
    <s v="Completed"/>
    <n v="476.8703435223519"/>
    <n v="17.850335308775449"/>
    <n v="0.12524936394902289"/>
    <n v="0.2244966571108723"/>
    <n v="1"/>
    <s v="Philadelphia"/>
  </r>
  <r>
    <x v="4"/>
    <x v="2"/>
    <s v="Bank Transfer"/>
    <s v="South"/>
    <s v="In-store"/>
    <s v="Pending"/>
    <n v="439.77926088214218"/>
    <n v="53.692677170646093"/>
    <n v="0.1432877597085061"/>
    <n v="0.149305682462887"/>
    <n v="4.8217599209744231"/>
    <s v="Houston"/>
  </r>
  <r>
    <x v="4"/>
    <x v="1"/>
    <s v="Credit Card"/>
    <s v="South"/>
    <s v="Phone"/>
    <s v="Completed"/>
    <n v="204.29560192651451"/>
    <n v="55.197655884968469"/>
    <n v="3.998517964721119E-2"/>
    <n v="0.1528961694381677"/>
    <n v="2.391060998990294"/>
    <s v="Chicago"/>
  </r>
  <r>
    <x v="3"/>
    <x v="1"/>
    <s v="Cash"/>
    <s v="West"/>
    <s v="In-store"/>
    <s v="Completed"/>
    <n v="356.03115832105829"/>
    <n v="65.636457435546205"/>
    <n v="8.3274938207952592E-2"/>
    <n v="0.22320499373576361"/>
    <n v="6.3393450976600771"/>
    <s v="Houston"/>
  </r>
  <r>
    <x v="1"/>
    <x v="0"/>
    <s v="Bank Transfer"/>
    <s v="South"/>
    <s v="Phone"/>
    <s v="Pending"/>
    <n v="407.87224580804252"/>
    <n v="25.260985782438361"/>
    <n v="7.62527344419522E-2"/>
    <n v="5.5191565850267597E-2"/>
    <n v="5.7331964921936969"/>
    <s v="New York"/>
  </r>
  <r>
    <x v="2"/>
    <x v="2"/>
    <s v="PayPal"/>
    <s v="West"/>
    <s v="Online"/>
    <s v="Completed"/>
    <n v="711.42444524378311"/>
    <n v="23.590867738314468"/>
    <n v="6.7333538371314408E-2"/>
    <n v="5.9253622562344482E-2"/>
    <n v="3.1202404273452902"/>
    <s v="Houston"/>
  </r>
  <r>
    <x v="2"/>
    <x v="2"/>
    <s v="Bank Transfer"/>
    <s v="South"/>
    <s v="In-store"/>
    <s v="Returned"/>
    <n v="568.72365791369225"/>
    <n v="60.438831312337953"/>
    <n v="0.18827271201405479"/>
    <n v="0.1281555778747564"/>
    <n v="3.9722661653266131"/>
    <s v="New York"/>
  </r>
  <r>
    <x v="2"/>
    <x v="2"/>
    <s v="PayPal"/>
    <s v="East"/>
    <s v="Online"/>
    <s v="Completed"/>
    <n v="147.39196892745321"/>
    <n v="55.939693464663719"/>
    <n v="0.12024908554804779"/>
    <n v="0.17865528482881529"/>
    <n v="2.8815729562220969"/>
    <s v="New York"/>
  </r>
  <r>
    <x v="4"/>
    <x v="2"/>
    <s v="Bank Transfer"/>
    <s v="North"/>
    <s v="Phone"/>
    <s v="Returned"/>
    <n v="564.81679387895906"/>
    <n v="55.009857006917528"/>
    <n v="3.6955802283247741E-2"/>
    <n v="0.23109075655980049"/>
    <n v="4.8746418054536562"/>
    <s v="San Jose"/>
  </r>
  <r>
    <x v="4"/>
    <x v="0"/>
    <s v="Bank Transfer"/>
    <s v="East"/>
    <s v="Catalog"/>
    <s v="Returned"/>
    <n v="422.98354391673672"/>
    <n v="56.928964189939506"/>
    <n v="0.14589309735273881"/>
    <n v="0.34753562169495522"/>
    <n v="6.9102846410024767"/>
    <s v="Philadelphia"/>
  </r>
  <r>
    <x v="1"/>
    <x v="0"/>
    <s v="Bank Transfer"/>
    <s v="North"/>
    <s v="Catalog"/>
    <s v="Returned"/>
    <n v="364.61559993880832"/>
    <n v="36.399505568430193"/>
    <n v="0.20610780985063171"/>
    <n v="0.28576596232020202"/>
    <n v="3.028547907328913"/>
    <s v="Phoenix"/>
  </r>
  <r>
    <x v="2"/>
    <x v="1"/>
    <s v="Cash"/>
    <s v="West"/>
    <s v="In-store"/>
    <s v="Cancelled"/>
    <n v="622.33525776817362"/>
    <n v="54.645073943220069"/>
    <n v="0.15162326302755741"/>
    <n v="0.18400614700365731"/>
    <n v="6.0080930310356884"/>
    <s v="Houston"/>
  </r>
  <r>
    <x v="2"/>
    <x v="1"/>
    <s v="Cash"/>
    <s v="East"/>
    <s v="Online"/>
    <s v="Completed"/>
    <n v="706.19990449919021"/>
    <n v="55.861449465973621"/>
    <n v="2.403150170229933E-2"/>
    <n v="0.19809837920973111"/>
    <n v="3.939484763255118"/>
    <s v="Chicago"/>
  </r>
  <r>
    <x v="3"/>
    <x v="1"/>
    <s v="Credit Card"/>
    <s v="South"/>
    <s v="Online"/>
    <s v="Pending"/>
    <n v="686.25602382323973"/>
    <n v="35.712971639472642"/>
    <n v="7.5788296356687435E-2"/>
    <n v="9.9747063536219122E-2"/>
    <n v="3.4142543354753121"/>
    <s v="New York"/>
  </r>
  <r>
    <x v="4"/>
    <x v="1"/>
    <s v="Credit Card"/>
    <s v="North"/>
    <s v="In-store"/>
    <s v="Pending"/>
    <n v="332.15649535547232"/>
    <n v="87.315490222895136"/>
    <n v="0.16334555745933119"/>
    <n v="0.198148686400761"/>
    <n v="4.7859392800908847"/>
    <s v="Philadelphia"/>
  </r>
  <r>
    <x v="2"/>
    <x v="0"/>
    <s v="PayPal"/>
    <s v="North"/>
    <s v="Catalog"/>
    <s v="Completed"/>
    <n v="438.15752482975711"/>
    <n v="59.476658418235751"/>
    <n v="6.4616526719060957E-2"/>
    <n v="0.1711341361079862"/>
    <n v="2.9295153551612518"/>
    <s v="Los Angeles"/>
  </r>
  <r>
    <x v="1"/>
    <x v="2"/>
    <s v="Cash"/>
    <s v="East"/>
    <s v="Phone"/>
    <s v="Cancelled"/>
    <n v="566.25268628071285"/>
    <n v="26.173930055947029"/>
    <n v="0.1221909714073114"/>
    <n v="0.23227185603380901"/>
    <n v="3.8927013893056359"/>
    <s v="San Diego"/>
  </r>
  <r>
    <x v="1"/>
    <x v="0"/>
    <s v="PayPal"/>
    <s v="West"/>
    <s v="In-store"/>
    <s v="Cancelled"/>
    <n v="695.10902542447184"/>
    <n v="63.131072172676603"/>
    <n v="0.13873170267146681"/>
    <n v="0.1172769056447677"/>
    <n v="2.6042442148223031"/>
    <s v="San Jose"/>
  </r>
  <r>
    <x v="2"/>
    <x v="1"/>
    <s v="Credit Card"/>
    <s v="East"/>
    <s v="Phone"/>
    <s v="Returned"/>
    <n v="404.16515243094199"/>
    <n v="30.506366595453571"/>
    <n v="5.3653476421095858E-2"/>
    <n v="0.25193465142411731"/>
    <n v="8.929450265832779"/>
    <s v="Phoenix"/>
  </r>
  <r>
    <x v="4"/>
    <x v="0"/>
    <s v="PayPal"/>
    <s v="West"/>
    <s v="Catalog"/>
    <s v="Completed"/>
    <n v="462.86820466723663"/>
    <n v="65.741692074849041"/>
    <n v="9.7023732196910004E-2"/>
    <n v="0.35327389130025783"/>
    <n v="5.0705271039434576"/>
    <s v="San Antonio"/>
  </r>
  <r>
    <x v="1"/>
    <x v="2"/>
    <s v="Credit Card"/>
    <s v="West"/>
    <s v="Online"/>
    <s v="Completed"/>
    <n v="278.73300519879427"/>
    <n v="73.171911580148077"/>
    <n v="0"/>
    <n v="0.18912398515431431"/>
    <n v="3.600548984014829"/>
    <s v="San Jose"/>
  </r>
  <r>
    <x v="3"/>
    <x v="2"/>
    <s v="Cash"/>
    <s v="North"/>
    <s v="Catalog"/>
    <s v="Pending"/>
    <n v="260.75867518386588"/>
    <n v="33.586353632965789"/>
    <n v="4.878061793328551E-2"/>
    <n v="0.24017117220989409"/>
    <n v="5.4279598214684439"/>
    <s v="Los Angeles"/>
  </r>
  <r>
    <x v="1"/>
    <x v="0"/>
    <s v="Bank Transfer"/>
    <s v="East"/>
    <s v="In-store"/>
    <s v="Completed"/>
    <n v="662.50516447883956"/>
    <n v="69.267522584886436"/>
    <n v="8.7371592430341982E-2"/>
    <n v="0.26901439917111131"/>
    <n v="4.7753439006183402"/>
    <s v="San Diego"/>
  </r>
  <r>
    <x v="0"/>
    <x v="0"/>
    <s v="Cash"/>
    <s v="East"/>
    <s v="Online"/>
    <s v="Cancelled"/>
    <n v="771.24800571416461"/>
    <n v="58.255618538729962"/>
    <n v="3.7610840901757529E-2"/>
    <n v="0.1598779528114164"/>
    <n v="4.5580608009335544"/>
    <s v="Los Angeles"/>
  </r>
  <r>
    <x v="0"/>
    <x v="0"/>
    <s v="PayPal"/>
    <s v="West"/>
    <s v="In-store"/>
    <s v="Completed"/>
    <n v="485.59797568393321"/>
    <n v="66.441203199889799"/>
    <n v="0.18162056519658179"/>
    <n v="0.22240924818104171"/>
    <n v="6.22833340008685"/>
    <s v="Houston"/>
  </r>
  <r>
    <x v="4"/>
    <x v="1"/>
    <s v="PayPal"/>
    <s v="East"/>
    <s v="In-store"/>
    <s v="Pending"/>
    <n v="700.7065795784049"/>
    <n v="87.93585965307895"/>
    <n v="2.849293110196836E-2"/>
    <n v="0.2012592400781795"/>
    <n v="6.5150154200946098"/>
    <s v="New York"/>
  </r>
  <r>
    <x v="2"/>
    <x v="0"/>
    <s v="Cash"/>
    <s v="South"/>
    <s v="Catalog"/>
    <s v="Returned"/>
    <n v="572.32720500952678"/>
    <n v="45.092237679942592"/>
    <n v="7.7997775665150815E-2"/>
    <n v="0.20976760985488321"/>
    <n v="3.9389977047789451"/>
    <s v="Phoenix"/>
  </r>
  <r>
    <x v="4"/>
    <x v="0"/>
    <s v="Cash"/>
    <s v="South"/>
    <s v="In-store"/>
    <s v="Pending"/>
    <n v="370.97604907897522"/>
    <n v="34.925276712850213"/>
    <n v="0.10653702886430461"/>
    <n v="0.1226990216144534"/>
    <n v="3.8483635187106402"/>
    <s v="Dallas"/>
  </r>
  <r>
    <x v="4"/>
    <x v="0"/>
    <s v="Credit Card"/>
    <s v="East"/>
    <s v="Catalog"/>
    <s v="Pending"/>
    <n v="572.27912110168279"/>
    <n v="32.209711407489543"/>
    <n v="0.17206366445330579"/>
    <n v="0.2024510174258943"/>
    <n v="4.4498966056967122"/>
    <s v="New York"/>
  </r>
  <r>
    <x v="4"/>
    <x v="2"/>
    <s v="PayPal"/>
    <s v="East"/>
    <s v="Online"/>
    <s v="Returned"/>
    <n v="807.60731329319378"/>
    <n v="33.683794300691233"/>
    <n v="2.8206892441028031E-2"/>
    <n v="0.24979982912454499"/>
    <n v="1"/>
    <s v="Dallas"/>
  </r>
  <r>
    <x v="4"/>
    <x v="2"/>
    <s v="PayPal"/>
    <s v="West"/>
    <s v="Catalog"/>
    <s v="Pending"/>
    <n v="492.83479217800971"/>
    <n v="48.457965811717919"/>
    <n v="0.158158187607748"/>
    <n v="0.34511436077950419"/>
    <n v="1.969617875602895"/>
    <s v="San Diego"/>
  </r>
  <r>
    <x v="3"/>
    <x v="1"/>
    <s v="Cash"/>
    <s v="South"/>
    <s v="Online"/>
    <s v="Pending"/>
    <n v="812.92873116280123"/>
    <n v="56.823039496332868"/>
    <n v="0.10051165305097939"/>
    <n v="0.29592708260852069"/>
    <n v="7.7337485348890489"/>
    <s v="Philadelphia"/>
  </r>
  <r>
    <x v="3"/>
    <x v="1"/>
    <s v="Bank Transfer"/>
    <s v="South"/>
    <s v="Catalog"/>
    <s v="Completed"/>
    <n v="0"/>
    <n v="55.533815986600381"/>
    <n v="5.0924567447602459E-2"/>
    <n v="0.41531824575115572"/>
    <n v="8.2899354270025682"/>
    <s v="San Antonio"/>
  </r>
  <r>
    <x v="1"/>
    <x v="2"/>
    <s v="PayPal"/>
    <s v="North"/>
    <s v="Phone"/>
    <s v="Completed"/>
    <n v="664.38050087504473"/>
    <n v="66.543664980720479"/>
    <n v="0.1231051737131635"/>
    <n v="0.1232652437111951"/>
    <n v="4.5019279208872431"/>
    <s v="Chicago"/>
  </r>
  <r>
    <x v="0"/>
    <x v="2"/>
    <s v="Bank Transfer"/>
    <s v="West"/>
    <s v="Phone"/>
    <s v="Returned"/>
    <n v="517.40941364763421"/>
    <n v="50.260037837558137"/>
    <n v="0.1099529847786735"/>
    <n v="0.28723206367206783"/>
    <n v="6.1531139261115326"/>
    <s v="New York"/>
  </r>
  <r>
    <x v="4"/>
    <x v="2"/>
    <s v="Cash"/>
    <s v="North"/>
    <s v="In-store"/>
    <s v="Completed"/>
    <n v="440.19852990682648"/>
    <n v="79.070681543146335"/>
    <n v="6.9989156142060277E-2"/>
    <n v="0.21833420057383521"/>
    <n v="5.622500309087072"/>
    <s v="Phoenix"/>
  </r>
  <r>
    <x v="1"/>
    <x v="0"/>
    <s v="Cash"/>
    <s v="South"/>
    <s v="Catalog"/>
    <s v="Completed"/>
    <n v="518.35215530710047"/>
    <n v="44.706863335240882"/>
    <n v="0.10349010424950091"/>
    <n v="0.41898029332176723"/>
    <n v="11.157761616910481"/>
    <s v="Los Angeles"/>
  </r>
  <r>
    <x v="0"/>
    <x v="0"/>
    <s v="Credit Card"/>
    <s v="West"/>
    <s v="Catalog"/>
    <s v="Pending"/>
    <n v="102.4862170798214"/>
    <n v="104.4033833317924"/>
    <n v="8.0734320156911996E-2"/>
    <n v="0.1191701714644849"/>
    <n v="7.2391498228691544"/>
    <s v="Phoenix"/>
  </r>
  <r>
    <x v="2"/>
    <x v="2"/>
    <s v="PayPal"/>
    <s v="East"/>
    <s v="Online"/>
    <s v="Cancelled"/>
    <n v="456.06562243249761"/>
    <n v="62.513346955300122"/>
    <n v="0.1056758672625624"/>
    <n v="0.11602781578192239"/>
    <n v="4.7441648170384667"/>
    <s v="San Diego"/>
  </r>
  <r>
    <x v="3"/>
    <x v="0"/>
    <s v="Bank Transfer"/>
    <s v="West"/>
    <s v="In-store"/>
    <s v="Completed"/>
    <n v="571.42251430234933"/>
    <n v="32.856848871674337"/>
    <n v="0.13310653372605241"/>
    <n v="0.1400607354555978"/>
    <n v="3.088919118799148"/>
    <s v="Dallas"/>
  </r>
  <r>
    <x v="0"/>
    <x v="0"/>
    <s v="Credit Card"/>
    <s v="East"/>
    <s v="Catalog"/>
    <s v="Cancelled"/>
    <n v="795.57880894830328"/>
    <n v="28.582150038777751"/>
    <n v="0.1793008408072676"/>
    <n v="0"/>
    <n v="1.787107359484855"/>
    <s v="Los Angeles"/>
  </r>
  <r>
    <x v="2"/>
    <x v="1"/>
    <s v="PayPal"/>
    <s v="East"/>
    <s v="In-store"/>
    <s v="Completed"/>
    <n v="396.34595634527051"/>
    <n v="59.649448304863697"/>
    <n v="3.8109225058657548E-2"/>
    <n v="0.14742449783192391"/>
    <n v="5.4069272717344461"/>
    <s v="Chicago"/>
  </r>
  <r>
    <x v="0"/>
    <x v="2"/>
    <s v="Credit Card"/>
    <s v="West"/>
    <s v="Phone"/>
    <s v="Completed"/>
    <n v="338.30127942136238"/>
    <n v="45.530744293482982"/>
    <n v="0.20665166873281329"/>
    <n v="0.1240867338446302"/>
    <n v="3.4872985094313931"/>
    <s v="Chicago"/>
  </r>
  <r>
    <x v="3"/>
    <x v="2"/>
    <s v="Cash"/>
    <s v="East"/>
    <s v="Catalog"/>
    <s v="Returned"/>
    <n v="399.64859128309268"/>
    <n v="64.280009881841835"/>
    <n v="2.395610023874908E-3"/>
    <n v="0.21503937864762079"/>
    <n v="2.1554925808046521"/>
    <s v="New York"/>
  </r>
  <r>
    <x v="3"/>
    <x v="0"/>
    <s v="PayPal"/>
    <s v="North"/>
    <s v="Catalog"/>
    <s v="Returned"/>
    <n v="683.08042354041481"/>
    <n v="59.464752491470897"/>
    <n v="9.2410745248220835E-2"/>
    <n v="0.23417559757771589"/>
    <n v="3.7068542315149471"/>
    <s v="San Diego"/>
  </r>
  <r>
    <x v="1"/>
    <x v="2"/>
    <s v="Credit Card"/>
    <s v="South"/>
    <s v="In-store"/>
    <s v="Returned"/>
    <n v="565.75022193193695"/>
    <n v="48.543421746862542"/>
    <n v="0.1294158603242288"/>
    <n v="0.38761708392158872"/>
    <n v="2.8369039927712101"/>
    <s v="Philadelphia"/>
  </r>
  <r>
    <x v="4"/>
    <x v="1"/>
    <s v="Credit Card"/>
    <s v="East"/>
    <s v="Catalog"/>
    <s v="Cancelled"/>
    <n v="394.04795924659231"/>
    <n v="33.0641256386319"/>
    <n v="0.11404959338675159"/>
    <n v="0.29504238381860498"/>
    <n v="8.3742832701451295"/>
    <s v="San Diego"/>
  </r>
  <r>
    <x v="0"/>
    <x v="1"/>
    <s v="Bank Transfer"/>
    <s v="North"/>
    <s v="In-store"/>
    <s v="Pending"/>
    <n v="602.65348662267127"/>
    <n v="19.703055506282709"/>
    <n v="6.8865024008970321E-2"/>
    <n v="0.14230963443375971"/>
    <n v="6.763279513898901"/>
    <s v="Dallas"/>
  </r>
  <r>
    <x v="0"/>
    <x v="1"/>
    <s v="Credit Card"/>
    <s v="East"/>
    <s v="Catalog"/>
    <s v="Completed"/>
    <n v="519.41550986960806"/>
    <n v="41.069700958659581"/>
    <n v="8.9593887482136245E-2"/>
    <n v="0.11015853286516419"/>
    <n v="4.9840547173667664"/>
    <s v="Phoenix"/>
  </r>
  <r>
    <x v="2"/>
    <x v="2"/>
    <s v="PayPal"/>
    <s v="South"/>
    <s v="Online"/>
    <s v="Completed"/>
    <n v="693.72899810657782"/>
    <n v="67.127975886469443"/>
    <n v="7.5349953267058359E-2"/>
    <n v="0.24919191715065059"/>
    <n v="7.9598882777800517"/>
    <s v="Chicago"/>
  </r>
  <r>
    <x v="3"/>
    <x v="2"/>
    <s v="PayPal"/>
    <s v="North"/>
    <s v="In-store"/>
    <s v="Completed"/>
    <n v="359.58938122452952"/>
    <n v="54.281874882604079"/>
    <n v="7.0531762152789432E-2"/>
    <n v="6.7976679297935799E-2"/>
    <n v="5.1547366152952367"/>
    <s v="Phoenix"/>
  </r>
  <r>
    <x v="0"/>
    <x v="2"/>
    <s v="Bank Transfer"/>
    <s v="South"/>
    <s v="Catalog"/>
    <s v="Cancelled"/>
    <n v="434.46757068044627"/>
    <n v="25.085224425760241"/>
    <n v="0.1424801048510512"/>
    <n v="0.38314587658543542"/>
    <n v="3.277431597343472"/>
    <s v="Phoenix"/>
  </r>
  <r>
    <x v="3"/>
    <x v="2"/>
    <s v="PayPal"/>
    <s v="South"/>
    <s v="Phone"/>
    <s v="Returned"/>
    <n v="421.57836937356848"/>
    <n v="53.46361851702364"/>
    <n v="0.1178507742982524"/>
    <n v="0.31794401207212869"/>
    <n v="8.046248154539315"/>
    <s v="Phoenix"/>
  </r>
  <r>
    <x v="0"/>
    <x v="2"/>
    <s v="Cash"/>
    <s v="North"/>
    <s v="Catalog"/>
    <s v="Pending"/>
    <n v="207.29701037357631"/>
    <n v="57.706347594576727"/>
    <n v="6.5354520236967292E-2"/>
    <n v="0.15308243478952949"/>
    <n v="6.0778200873693171"/>
    <s v="Chicago"/>
  </r>
  <r>
    <x v="1"/>
    <x v="1"/>
    <s v="PayPal"/>
    <s v="North"/>
    <s v="Phone"/>
    <s v="Cancelled"/>
    <n v="559.22405541291516"/>
    <n v="32.322851275977342"/>
    <n v="0.14497999377166251"/>
    <n v="2.868654709091226E-2"/>
    <n v="2.9255076913470872"/>
    <s v="San Jose"/>
  </r>
  <r>
    <x v="4"/>
    <x v="0"/>
    <s v="PayPal"/>
    <s v="North"/>
    <s v="Phone"/>
    <s v="Returned"/>
    <n v="552.21105443597787"/>
    <n v="53.074502118910559"/>
    <n v="0.1153649760438305"/>
    <n v="0.33538723741654131"/>
    <n v="4.6193226438327839"/>
    <s v="Houston"/>
  </r>
  <r>
    <x v="0"/>
    <x v="1"/>
    <s v="Credit Card"/>
    <s v="West"/>
    <s v="Online"/>
    <s v="Cancelled"/>
    <n v="501.02269132849221"/>
    <n v="51.164174368920001"/>
    <n v="0.14064310594194801"/>
    <n v="0.1885460154747382"/>
    <n v="3.2487634932304861"/>
    <s v="Dallas"/>
  </r>
  <r>
    <x v="3"/>
    <x v="2"/>
    <s v="Credit Card"/>
    <s v="North"/>
    <s v="In-store"/>
    <s v="Pending"/>
    <n v="453.08257332497061"/>
    <n v="27.140594043387541"/>
    <n v="0.1314814420961806"/>
    <n v="0.32378163119734621"/>
    <n v="2.2344005380713279"/>
    <s v="San Jos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ndividual"/>
    <s v="Credit Card"/>
    <s v="South"/>
    <x v="0"/>
    <x v="0"/>
    <n v="599.34283060224652"/>
    <n v="21.692585158991719"/>
    <n v="0.1178893680174142"/>
    <n v="0.1171004989077928"/>
    <n v="1.811144682411266"/>
    <x v="0"/>
  </r>
  <r>
    <x v="1"/>
    <s v="Business"/>
    <s v="Bank Transfer"/>
    <s v="East"/>
    <x v="0"/>
    <x v="1"/>
    <n v="472.34713976576307"/>
    <n v="41.58709354469282"/>
    <n v="0.12803922631841169"/>
    <n v="0.14398189598030309"/>
    <n v="3.8012499540924538"/>
    <x v="1"/>
  </r>
  <r>
    <x v="2"/>
    <s v="Wholesale"/>
    <s v="Bank Transfer"/>
    <s v="North"/>
    <x v="0"/>
    <x v="0"/>
    <n v="629.53770762013846"/>
    <n v="43.145709669464608"/>
    <n v="0.15415256215876391"/>
    <n v="0.27472936051232622"/>
    <n v="5.0104873994363661"/>
    <x v="2"/>
  </r>
  <r>
    <x v="3"/>
    <s v="Wholesale"/>
    <s v="Credit Card"/>
    <s v="East"/>
    <x v="1"/>
    <x v="2"/>
    <n v="804.60597128160509"/>
    <n v="33.95445461556762"/>
    <n v="0.15269010260174509"/>
    <n v="0.26103702654334648"/>
    <n v="5.0939611875294837"/>
    <x v="3"/>
  </r>
  <r>
    <x v="0"/>
    <s v="Business"/>
    <s v="Cash"/>
    <s v="South"/>
    <x v="2"/>
    <x v="3"/>
    <n v="453.16932505533282"/>
    <n v="46.774285766679817"/>
    <n v="3.1116531602145451E-2"/>
    <n v="0.19790984060358521"/>
    <n v="4.0998690570415128"/>
    <x v="4"/>
  </r>
  <r>
    <x v="0"/>
    <s v="Individual"/>
    <s v="Bank Transfer"/>
    <s v="South"/>
    <x v="3"/>
    <x v="0"/>
    <n v="453.17260861016388"/>
    <n v="58.081017136290768"/>
    <n v="5.3108748004243873E-2"/>
    <n v="0.21173273833087819"/>
    <n v="6.2456998646949966"/>
    <x v="5"/>
  </r>
  <r>
    <x v="0"/>
    <s v="Wholesale"/>
    <s v="Cash"/>
    <s v="West"/>
    <x v="0"/>
    <x v="0"/>
    <n v="815.84256310147828"/>
    <n v="87.723718024210598"/>
    <n v="0.12575176336043301"/>
    <n v="0.32776648957884252"/>
    <n v="2.8647591412348108"/>
    <x v="6"/>
  </r>
  <r>
    <x v="0"/>
    <s v="Individual"/>
    <s v="PayPal"/>
    <s v="North"/>
    <x v="1"/>
    <x v="2"/>
    <n v="653.48694583058182"/>
    <n v="53.491556256636777"/>
    <n v="0.12568929754561051"/>
    <n v="0.140842861116417"/>
    <n v="4.7152410299574132"/>
    <x v="4"/>
  </r>
  <r>
    <x v="0"/>
    <s v="Individual"/>
    <s v="Bank Transfer"/>
    <s v="South"/>
    <x v="1"/>
    <x v="0"/>
    <n v="406.10512281300959"/>
    <n v="55.151007814455284"/>
    <n v="0.12575238431530239"/>
    <n v="0.25470973811700381"/>
    <n v="5.2405912634237977"/>
    <x v="3"/>
  </r>
  <r>
    <x v="1"/>
    <s v="Wholesale"/>
    <s v="Cash"/>
    <s v="West"/>
    <x v="1"/>
    <x v="0"/>
    <n v="608.51200871719288"/>
    <n v="48.511081684676647"/>
    <n v="0.29263657453273612"/>
    <n v="0.17978073475661061"/>
    <n v="6.0288776681174978"/>
    <x v="4"/>
  </r>
  <r>
    <x v="3"/>
    <s v="Individual"/>
    <s v="Cash"/>
    <s v="North"/>
    <x v="3"/>
    <x v="2"/>
    <n v="407.31646143750748"/>
    <n v="11.624575694019169"/>
    <n v="0.12854452553465839"/>
    <n v="0.17823187967727799"/>
    <n v="6.4232297561777791"/>
    <x v="3"/>
  </r>
  <r>
    <x v="2"/>
    <s v="Wholesale"/>
    <s v="PayPal"/>
    <s v="South"/>
    <x v="0"/>
    <x v="1"/>
    <n v="406.85404928594858"/>
    <n v="49.469722491015659"/>
    <n v="0.15677828200902999"/>
    <n v="0.30987768519871911"/>
    <n v="2.750715816324262"/>
    <x v="3"/>
  </r>
  <r>
    <x v="2"/>
    <s v="Individual"/>
    <s v="Cash"/>
    <s v="South"/>
    <x v="2"/>
    <x v="2"/>
    <n v="548.39245431320683"/>
    <n v="51.204604198820533"/>
    <n v="0.1477000881746601"/>
    <n v="0.28254163489880302"/>
    <n v="1.931771658528755"/>
    <x v="7"/>
  </r>
  <r>
    <x v="2"/>
    <s v="Wholesale"/>
    <s v="Cash"/>
    <s v="North"/>
    <x v="2"/>
    <x v="1"/>
    <n v="117.3439510684404"/>
    <n v="99.264842249705723"/>
    <n v="0.1325695625652899"/>
    <n v="0.28135096360006379"/>
    <n v="7.5553536437970177"/>
    <x v="8"/>
  </r>
  <r>
    <x v="2"/>
    <s v="Business"/>
    <s v="PayPal"/>
    <s v="North"/>
    <x v="1"/>
    <x v="3"/>
    <n v="155.01643349739351"/>
    <n v="46.152780704377548"/>
    <n v="8.4236537767982719E-2"/>
    <n v="0.33054788071543301"/>
    <n v="5.6646280239591844"/>
    <x v="2"/>
  </r>
  <r>
    <x v="1"/>
    <s v="Wholesale"/>
    <s v="Bank Transfer"/>
    <s v="North"/>
    <x v="3"/>
    <x v="1"/>
    <n v="387.54249415180539"/>
    <n v="56.030946846672251"/>
    <n v="0.1379484610246634"/>
    <n v="0.20210038416327589"/>
    <n v="3.5030269268868932"/>
    <x v="7"/>
  </r>
  <r>
    <x v="4"/>
    <s v="Wholesale"/>
    <s v="Cash"/>
    <s v="South"/>
    <x v="3"/>
    <x v="1"/>
    <n v="297.43377593311533"/>
    <n v="49.305764605895128"/>
    <n v="6.135873927312141E-2"/>
    <n v="0.26819529712949641"/>
    <n v="8.1023039510450463"/>
    <x v="5"/>
  </r>
  <r>
    <x v="3"/>
    <s v="Wholesale"/>
    <s v="Cash"/>
    <s v="South"/>
    <x v="3"/>
    <x v="3"/>
    <n v="562.84946651905477"/>
    <n v="26.626439247609358"/>
    <n v="8.8159069662999565E-2"/>
    <n v="0.1689733243406544"/>
    <n v="5.231349268585717"/>
    <x v="7"/>
  </r>
  <r>
    <x v="0"/>
    <s v="Wholesale"/>
    <s v="Cash"/>
    <s v="West"/>
    <x v="2"/>
    <x v="1"/>
    <n v="318.39518489575778"/>
    <n v="72.856456290300414"/>
    <n v="7.573182260854483E-2"/>
    <n v="0.23241663524884421"/>
    <n v="7.3585943681276529"/>
    <x v="9"/>
  </r>
  <r>
    <x v="4"/>
    <s v="Individual"/>
    <s v="Credit Card"/>
    <s v="East"/>
    <x v="1"/>
    <x v="2"/>
    <n v="217.5392597329417"/>
    <n v="65.038660653735491"/>
    <n v="0.10409370696931609"/>
    <n v="0.18698569456323161"/>
    <n v="5.1350369628202177"/>
    <x v="9"/>
  </r>
  <r>
    <x v="2"/>
    <s v="Business"/>
    <s v="PayPal"/>
    <s v="North"/>
    <x v="0"/>
    <x v="1"/>
    <n v="793.12975378431088"/>
    <n v="65.820638940860931"/>
    <n v="0.21573292833367541"/>
    <n v="0.20969959649927181"/>
    <n v="9.1214958497639742"/>
    <x v="2"/>
  </r>
  <r>
    <x v="4"/>
    <s v="Wholesale"/>
    <s v="Credit Card"/>
    <s v="South"/>
    <x v="2"/>
    <x v="3"/>
    <n v="454.84473990269288"/>
    <n v="31.81225090410522"/>
    <n v="6.6367403704125916E-3"/>
    <n v="0.25951570254369138"/>
    <n v="8.5106816848864089"/>
    <x v="4"/>
  </r>
  <r>
    <x v="3"/>
    <s v="Individual"/>
    <s v="PayPal"/>
    <s v="South"/>
    <x v="1"/>
    <x v="2"/>
    <n v="513.50564093758476"/>
    <n v="78.05588621872198"/>
    <n v="0.13431300951872571"/>
    <n v="0.11817793167665271"/>
    <n v="4.5020717030418531"/>
    <x v="8"/>
  </r>
  <r>
    <x v="0"/>
    <s v="Business"/>
    <s v="Bank Transfer"/>
    <s v="North"/>
    <x v="1"/>
    <x v="3"/>
    <n v="215.05036275730859"/>
    <n v="21.96297874415438"/>
    <n v="1.936420644051742E-2"/>
    <n v="0.40923872756854612"/>
    <n v="6.9431419019087111"/>
    <x v="2"/>
  </r>
  <r>
    <x v="0"/>
    <s v="Business"/>
    <s v="Bank Transfer"/>
    <s v="East"/>
    <x v="0"/>
    <x v="3"/>
    <n v="391.12345509496339"/>
    <n v="61.73714187600541"/>
    <n v="7.6403406710528338E-2"/>
    <n v="9.9398261850029812E-2"/>
    <n v="6.2907518991702949"/>
    <x v="3"/>
  </r>
  <r>
    <x v="3"/>
    <s v="Business"/>
    <s v="Cash"/>
    <s v="North"/>
    <x v="0"/>
    <x v="0"/>
    <n v="522.18451794197324"/>
    <n v="93.809112516199576"/>
    <n v="0.15444752984836829"/>
    <n v="7.8581138721226795E-2"/>
    <n v="7.7372631150646978"/>
    <x v="1"/>
  </r>
  <r>
    <x v="3"/>
    <s v="Business"/>
    <s v="PayPal"/>
    <s v="East"/>
    <x v="0"/>
    <x v="0"/>
    <n v="269.80128451553952"/>
    <n v="30.189273497386228"/>
    <n v="0.10321400095477309"/>
    <n v="0.31581108735000679"/>
    <n v="3.070153078839791"/>
    <x v="8"/>
  </r>
  <r>
    <x v="2"/>
    <s v="Wholesale"/>
    <s v="Bank Transfer"/>
    <s v="South"/>
    <x v="3"/>
    <x v="3"/>
    <n v="575.13960366913443"/>
    <n v="38.674045407944561"/>
    <n v="4.6112761103534697E-2"/>
    <n v="0.27916626939629358"/>
    <n v="6.3721029199968786"/>
    <x v="8"/>
  </r>
  <r>
    <x v="0"/>
    <s v="Wholesale"/>
    <s v="PayPal"/>
    <s v="East"/>
    <x v="0"/>
    <x v="3"/>
    <n v="379.87226201623901"/>
    <n v="51.993027301752832"/>
    <n v="6.4234814537001583E-2"/>
    <n v="0.26241198170521551"/>
    <n v="7.1168489736991756"/>
    <x v="3"/>
  </r>
  <r>
    <x v="4"/>
    <s v="Individual"/>
    <s v="Bank Transfer"/>
    <s v="West"/>
    <x v="1"/>
    <x v="3"/>
    <n v="441.661250041345"/>
    <n v="39.930486917676014"/>
    <n v="0.13397988744673381"/>
    <n v="0.26283455092642799"/>
    <n v="1.482521027153771"/>
    <x v="3"/>
  </r>
  <r>
    <x v="1"/>
    <s v="Individual"/>
    <s v="Credit Card"/>
    <s v="South"/>
    <x v="0"/>
    <x v="0"/>
    <n v="379.65867755412057"/>
    <n v="18.986731378677352"/>
    <n v="6.3481668414143169E-2"/>
    <n v="0.19877532271530851"/>
    <n v="2.6334829746684498"/>
    <x v="6"/>
  </r>
  <r>
    <x v="1"/>
    <s v="Individual"/>
    <s v="Bank Transfer"/>
    <s v="West"/>
    <x v="1"/>
    <x v="0"/>
    <n v="870.45563690178756"/>
    <n v="51.371259496120537"/>
    <n v="0.11082292947909871"/>
    <n v="0.1102745628514168"/>
    <n v="1"/>
    <x v="2"/>
  </r>
  <r>
    <x v="3"/>
    <s v="Business"/>
    <s v="Credit Card"/>
    <s v="North"/>
    <x v="2"/>
    <x v="1"/>
    <n v="497.30055505241319"/>
    <n v="28.753925725477899"/>
    <n v="0.1022785919951907"/>
    <n v="0.20758045581937271"/>
    <n v="4.4611863311108841"/>
    <x v="3"/>
  </r>
  <r>
    <x v="2"/>
    <s v="Business"/>
    <s v="Bank Transfer"/>
    <s v="North"/>
    <x v="3"/>
    <x v="1"/>
    <n v="288.45781420882003"/>
    <n v="59.471848612703631"/>
    <n v="6.7419982619709148E-2"/>
    <n v="0.13228382884878881"/>
    <n v="6.4350845115919242"/>
    <x v="9"/>
  </r>
  <r>
    <x v="1"/>
    <s v="Wholesale"/>
    <s v="Cash"/>
    <s v="North"/>
    <x v="2"/>
    <x v="3"/>
    <n v="664.50898242063784"/>
    <n v="31.611515315323938"/>
    <n v="0.2071972044662663"/>
    <n v="0.29751197334177509"/>
    <n v="8.0047141041920558"/>
    <x v="5"/>
  </r>
  <r>
    <x v="0"/>
    <s v="Business"/>
    <s v="Credit Card"/>
    <s v="East"/>
    <x v="2"/>
    <x v="2"/>
    <n v="255.83127000579549"/>
    <n v="80.99868810035079"/>
    <n v="0.1316959511159006"/>
    <n v="0.18529426184978609"/>
    <n v="5.1481895608395503"/>
    <x v="1"/>
  </r>
  <r>
    <x v="3"/>
    <s v="Business"/>
    <s v="Bank Transfer"/>
    <s v="South"/>
    <x v="1"/>
    <x v="2"/>
    <n v="541.77271900095104"/>
    <n v="34.334934153275263"/>
    <n v="0"/>
    <n v="0.11745028032074881"/>
    <n v="8.2572310911425841"/>
    <x v="2"/>
  </r>
  <r>
    <x v="4"/>
    <s v="Business"/>
    <s v="Cash"/>
    <s v="North"/>
    <x v="2"/>
    <x v="0"/>
    <n v="108.06597522404491"/>
    <n v="43.558769675886488"/>
    <n v="0.1093227157384714"/>
    <n v="0.16786141583470071"/>
    <n v="2.2397970835702168"/>
    <x v="0"/>
  </r>
  <r>
    <x v="3"/>
    <s v="Individual"/>
    <s v="Credit Card"/>
    <s v="North"/>
    <x v="1"/>
    <x v="0"/>
    <n v="234.36279022031391"/>
    <n v="66.27034434739339"/>
    <n v="6.6910676761580606E-2"/>
    <n v="0.24129314542756239"/>
    <n v="1.5932351212896909"/>
    <x v="9"/>
  </r>
  <r>
    <x v="4"/>
    <s v="Individual"/>
    <s v="Cash"/>
    <s v="South"/>
    <x v="0"/>
    <x v="0"/>
    <n v="539.37224717382469"/>
    <n v="25.3827136713209"/>
    <n v="0.14262166673981119"/>
    <n v="0.14362754471960251"/>
    <n v="4.8889046022067628"/>
    <x v="4"/>
  </r>
  <r>
    <x v="3"/>
    <s v="Wholesale"/>
    <s v="PayPal"/>
    <s v="North"/>
    <x v="0"/>
    <x v="3"/>
    <n v="647.69331599908207"/>
    <n v="54.549198692082591"/>
    <n v="6.037396307836497E-2"/>
    <n v="0.11777796044335689"/>
    <n v="5.7681308978786143"/>
    <x v="3"/>
  </r>
  <r>
    <x v="3"/>
    <s v="Business"/>
    <s v="PayPal"/>
    <s v="West"/>
    <x v="1"/>
    <x v="2"/>
    <n v="534.27365623799415"/>
    <n v="76.142855085648563"/>
    <n v="9.4263177926655062E-2"/>
    <n v="0.22436872114919121"/>
    <n v="4.9346105038118138"/>
    <x v="0"/>
  </r>
  <r>
    <x v="3"/>
    <s v="Business"/>
    <s v="Credit Card"/>
    <s v="South"/>
    <x v="0"/>
    <x v="1"/>
    <n v="476.8703435223519"/>
    <n v="17.850335308775449"/>
    <n v="0.12524936394902289"/>
    <n v="0.2244966571108723"/>
    <n v="1"/>
    <x v="3"/>
  </r>
  <r>
    <x v="4"/>
    <s v="Wholesale"/>
    <s v="Bank Transfer"/>
    <s v="South"/>
    <x v="3"/>
    <x v="3"/>
    <n v="439.77926088214218"/>
    <n v="53.692677170646093"/>
    <n v="0.1432877597085061"/>
    <n v="0.149305682462887"/>
    <n v="4.8217599209744231"/>
    <x v="8"/>
  </r>
  <r>
    <x v="4"/>
    <s v="Business"/>
    <s v="Credit Card"/>
    <s v="South"/>
    <x v="2"/>
    <x v="1"/>
    <n v="204.29560192651451"/>
    <n v="55.197655884968469"/>
    <n v="3.998517964721119E-2"/>
    <n v="0.1528961694381677"/>
    <n v="2.391060998990294"/>
    <x v="9"/>
  </r>
  <r>
    <x v="3"/>
    <s v="Business"/>
    <s v="Cash"/>
    <s v="West"/>
    <x v="3"/>
    <x v="1"/>
    <n v="356.03115832105829"/>
    <n v="65.636457435546205"/>
    <n v="8.3274938207952592E-2"/>
    <n v="0.22320499373576361"/>
    <n v="6.3393450976600771"/>
    <x v="8"/>
  </r>
  <r>
    <x v="1"/>
    <s v="Individual"/>
    <s v="Bank Transfer"/>
    <s v="South"/>
    <x v="2"/>
    <x v="3"/>
    <n v="407.87224580804252"/>
    <n v="25.260985782438361"/>
    <n v="7.62527344419522E-2"/>
    <n v="5.5191565850267597E-2"/>
    <n v="5.7331964921936969"/>
    <x v="6"/>
  </r>
  <r>
    <x v="2"/>
    <s v="Wholesale"/>
    <s v="PayPal"/>
    <s v="West"/>
    <x v="0"/>
    <x v="1"/>
    <n v="711.42444524378311"/>
    <n v="23.590867738314468"/>
    <n v="6.7333538371314408E-2"/>
    <n v="5.9253622562344482E-2"/>
    <n v="3.1202404273452902"/>
    <x v="8"/>
  </r>
  <r>
    <x v="2"/>
    <s v="Wholesale"/>
    <s v="Bank Transfer"/>
    <s v="South"/>
    <x v="3"/>
    <x v="2"/>
    <n v="568.72365791369225"/>
    <n v="60.438831312337953"/>
    <n v="0.18827271201405479"/>
    <n v="0.1281555778747564"/>
    <n v="3.9722661653266131"/>
    <x v="6"/>
  </r>
  <r>
    <x v="2"/>
    <s v="Wholesale"/>
    <s v="PayPal"/>
    <s v="East"/>
    <x v="0"/>
    <x v="1"/>
    <n v="147.39196892745321"/>
    <n v="55.939693464663719"/>
    <n v="0.12024908554804779"/>
    <n v="0.17865528482881529"/>
    <n v="2.8815729562220969"/>
    <x v="6"/>
  </r>
  <r>
    <x v="4"/>
    <s v="Wholesale"/>
    <s v="Bank Transfer"/>
    <s v="North"/>
    <x v="2"/>
    <x v="2"/>
    <n v="564.81679387895906"/>
    <n v="55.009857006917528"/>
    <n v="3.6955802283247741E-2"/>
    <n v="0.23109075655980049"/>
    <n v="4.8746418054536562"/>
    <x v="0"/>
  </r>
  <r>
    <x v="4"/>
    <s v="Individual"/>
    <s v="Bank Transfer"/>
    <s v="East"/>
    <x v="1"/>
    <x v="2"/>
    <n v="422.98354391673672"/>
    <n v="56.928964189939506"/>
    <n v="0.14589309735273881"/>
    <n v="0.34753562169495522"/>
    <n v="6.9102846410024767"/>
    <x v="3"/>
  </r>
  <r>
    <x v="1"/>
    <s v="Individual"/>
    <s v="Bank Transfer"/>
    <s v="North"/>
    <x v="1"/>
    <x v="2"/>
    <n v="364.61559993880832"/>
    <n v="36.399505568430193"/>
    <n v="0.20610780985063171"/>
    <n v="0.28576596232020202"/>
    <n v="3.028547907328913"/>
    <x v="4"/>
  </r>
  <r>
    <x v="2"/>
    <s v="Business"/>
    <s v="Cash"/>
    <s v="West"/>
    <x v="3"/>
    <x v="0"/>
    <n v="622.33525776817362"/>
    <n v="54.645073943220069"/>
    <n v="0.15162326302755741"/>
    <n v="0.18400614700365731"/>
    <n v="6.0080930310356884"/>
    <x v="8"/>
  </r>
  <r>
    <x v="2"/>
    <s v="Business"/>
    <s v="Cash"/>
    <s v="East"/>
    <x v="0"/>
    <x v="1"/>
    <n v="706.19990449919021"/>
    <n v="55.861449465973621"/>
    <n v="2.403150170229933E-2"/>
    <n v="0.19809837920973111"/>
    <n v="3.939484763255118"/>
    <x v="9"/>
  </r>
  <r>
    <x v="3"/>
    <s v="Business"/>
    <s v="Credit Card"/>
    <s v="South"/>
    <x v="0"/>
    <x v="3"/>
    <n v="686.25602382323973"/>
    <n v="35.712971639472642"/>
    <n v="7.5788296356687435E-2"/>
    <n v="9.9747063536219122E-2"/>
    <n v="3.4142543354753121"/>
    <x v="6"/>
  </r>
  <r>
    <x v="4"/>
    <s v="Business"/>
    <s v="Credit Card"/>
    <s v="North"/>
    <x v="3"/>
    <x v="3"/>
    <n v="332.15649535547232"/>
    <n v="87.315490222895136"/>
    <n v="0.16334555745933119"/>
    <n v="0.198148686400761"/>
    <n v="4.7859392800908847"/>
    <x v="3"/>
  </r>
  <r>
    <x v="2"/>
    <s v="Individual"/>
    <s v="PayPal"/>
    <s v="North"/>
    <x v="1"/>
    <x v="1"/>
    <n v="438.15752482975711"/>
    <n v="59.476658418235751"/>
    <n v="6.4616526719060957E-2"/>
    <n v="0.1711341361079862"/>
    <n v="2.9295153551612518"/>
    <x v="1"/>
  </r>
  <r>
    <x v="1"/>
    <s v="Wholesale"/>
    <s v="Cash"/>
    <s v="East"/>
    <x v="2"/>
    <x v="0"/>
    <n v="566.25268628071285"/>
    <n v="26.173930055947029"/>
    <n v="0.1221909714073114"/>
    <n v="0.23227185603380901"/>
    <n v="3.8927013893056359"/>
    <x v="2"/>
  </r>
  <r>
    <x v="1"/>
    <s v="Individual"/>
    <s v="PayPal"/>
    <s v="West"/>
    <x v="3"/>
    <x v="0"/>
    <n v="695.10902542447184"/>
    <n v="63.131072172676603"/>
    <n v="0.13873170267146681"/>
    <n v="0.1172769056447677"/>
    <n v="2.6042442148223031"/>
    <x v="0"/>
  </r>
  <r>
    <x v="2"/>
    <s v="Business"/>
    <s v="Credit Card"/>
    <s v="East"/>
    <x v="2"/>
    <x v="2"/>
    <n v="404.16515243094199"/>
    <n v="30.506366595453571"/>
    <n v="5.3653476421095858E-2"/>
    <n v="0.25193465142411731"/>
    <n v="8.929450265832779"/>
    <x v="4"/>
  </r>
  <r>
    <x v="4"/>
    <s v="Individual"/>
    <s v="PayPal"/>
    <s v="West"/>
    <x v="1"/>
    <x v="1"/>
    <n v="462.86820466723663"/>
    <n v="65.741692074849041"/>
    <n v="9.7023732196910004E-2"/>
    <n v="0.35327389130025783"/>
    <n v="5.0705271039434576"/>
    <x v="7"/>
  </r>
  <r>
    <x v="1"/>
    <s v="Wholesale"/>
    <s v="Credit Card"/>
    <s v="West"/>
    <x v="0"/>
    <x v="1"/>
    <n v="278.73300519879427"/>
    <n v="73.171911580148077"/>
    <n v="0"/>
    <n v="0.18912398515431431"/>
    <n v="3.600548984014829"/>
    <x v="0"/>
  </r>
  <r>
    <x v="3"/>
    <s v="Wholesale"/>
    <s v="Cash"/>
    <s v="North"/>
    <x v="1"/>
    <x v="3"/>
    <n v="260.75867518386588"/>
    <n v="33.586353632965789"/>
    <n v="4.878061793328551E-2"/>
    <n v="0.24017117220989409"/>
    <n v="5.4279598214684439"/>
    <x v="1"/>
  </r>
  <r>
    <x v="1"/>
    <s v="Individual"/>
    <s v="Bank Transfer"/>
    <s v="East"/>
    <x v="3"/>
    <x v="1"/>
    <n v="662.50516447883956"/>
    <n v="69.267522584886436"/>
    <n v="8.7371592430341982E-2"/>
    <n v="0.26901439917111131"/>
    <n v="4.7753439006183402"/>
    <x v="2"/>
  </r>
  <r>
    <x v="0"/>
    <s v="Individual"/>
    <s v="Cash"/>
    <s v="East"/>
    <x v="0"/>
    <x v="0"/>
    <n v="771.24800571416461"/>
    <n v="58.255618538729962"/>
    <n v="3.7610840901757529E-2"/>
    <n v="0.1598779528114164"/>
    <n v="4.5580608009335544"/>
    <x v="1"/>
  </r>
  <r>
    <x v="0"/>
    <s v="Individual"/>
    <s v="PayPal"/>
    <s v="West"/>
    <x v="3"/>
    <x v="1"/>
    <n v="485.59797568393321"/>
    <n v="66.441203199889799"/>
    <n v="0.18162056519658179"/>
    <n v="0.22240924818104171"/>
    <n v="6.22833340008685"/>
    <x v="8"/>
  </r>
  <r>
    <x v="4"/>
    <s v="Business"/>
    <s v="PayPal"/>
    <s v="East"/>
    <x v="3"/>
    <x v="3"/>
    <n v="700.7065795784049"/>
    <n v="87.93585965307895"/>
    <n v="2.849293110196836E-2"/>
    <n v="0.2012592400781795"/>
    <n v="6.5150154200946098"/>
    <x v="6"/>
  </r>
  <r>
    <x v="2"/>
    <s v="Individual"/>
    <s v="Cash"/>
    <s v="South"/>
    <x v="1"/>
    <x v="2"/>
    <n v="572.32720500952678"/>
    <n v="45.092237679942592"/>
    <n v="7.7997775665150815E-2"/>
    <n v="0.20976760985488321"/>
    <n v="3.9389977047789451"/>
    <x v="4"/>
  </r>
  <r>
    <x v="4"/>
    <s v="Individual"/>
    <s v="Cash"/>
    <s v="South"/>
    <x v="3"/>
    <x v="3"/>
    <n v="370.97604907897522"/>
    <n v="34.925276712850213"/>
    <n v="0.10653702886430461"/>
    <n v="0.1226990216144534"/>
    <n v="3.8483635187106402"/>
    <x v="5"/>
  </r>
  <r>
    <x v="4"/>
    <s v="Individual"/>
    <s v="Credit Card"/>
    <s v="East"/>
    <x v="1"/>
    <x v="3"/>
    <n v="572.27912110168279"/>
    <n v="32.209711407489543"/>
    <n v="0.17206366445330579"/>
    <n v="0.2024510174258943"/>
    <n v="4.4498966056967122"/>
    <x v="6"/>
  </r>
  <r>
    <x v="4"/>
    <s v="Wholesale"/>
    <s v="PayPal"/>
    <s v="East"/>
    <x v="0"/>
    <x v="2"/>
    <n v="807.60731329319378"/>
    <n v="33.683794300691233"/>
    <n v="2.8206892441028031E-2"/>
    <n v="0.24979982912454499"/>
    <n v="1"/>
    <x v="5"/>
  </r>
  <r>
    <x v="4"/>
    <s v="Wholesale"/>
    <s v="PayPal"/>
    <s v="West"/>
    <x v="1"/>
    <x v="3"/>
    <n v="492.83479217800971"/>
    <n v="48.457965811717919"/>
    <n v="0.158158187607748"/>
    <n v="0.34511436077950419"/>
    <n v="1.969617875602895"/>
    <x v="2"/>
  </r>
  <r>
    <x v="3"/>
    <s v="Business"/>
    <s v="Cash"/>
    <s v="South"/>
    <x v="0"/>
    <x v="3"/>
    <n v="812.92873116280123"/>
    <n v="56.823039496332868"/>
    <n v="0.10051165305097939"/>
    <n v="0.29592708260852069"/>
    <n v="7.7337485348890489"/>
    <x v="3"/>
  </r>
  <r>
    <x v="3"/>
    <s v="Business"/>
    <s v="Bank Transfer"/>
    <s v="South"/>
    <x v="1"/>
    <x v="1"/>
    <n v="0"/>
    <n v="55.533815986600381"/>
    <n v="5.0924567447602459E-2"/>
    <n v="0.41531824575115572"/>
    <n v="8.2899354270025682"/>
    <x v="7"/>
  </r>
  <r>
    <x v="1"/>
    <s v="Wholesale"/>
    <s v="PayPal"/>
    <s v="North"/>
    <x v="2"/>
    <x v="1"/>
    <n v="664.38050087504473"/>
    <n v="66.543664980720479"/>
    <n v="0.1231051737131635"/>
    <n v="0.1232652437111951"/>
    <n v="4.5019279208872431"/>
    <x v="9"/>
  </r>
  <r>
    <x v="0"/>
    <s v="Wholesale"/>
    <s v="Bank Transfer"/>
    <s v="West"/>
    <x v="2"/>
    <x v="2"/>
    <n v="517.40941364763421"/>
    <n v="50.260037837558137"/>
    <n v="0.1099529847786735"/>
    <n v="0.28723206367206783"/>
    <n v="6.1531139261115326"/>
    <x v="6"/>
  </r>
  <r>
    <x v="4"/>
    <s v="Wholesale"/>
    <s v="Cash"/>
    <s v="North"/>
    <x v="3"/>
    <x v="1"/>
    <n v="440.19852990682648"/>
    <n v="79.070681543146335"/>
    <n v="6.9989156142060277E-2"/>
    <n v="0.21833420057383521"/>
    <n v="5.622500309087072"/>
    <x v="4"/>
  </r>
  <r>
    <x v="1"/>
    <s v="Individual"/>
    <s v="Cash"/>
    <s v="South"/>
    <x v="1"/>
    <x v="1"/>
    <n v="518.35215530710047"/>
    <n v="44.706863335240882"/>
    <n v="0.10349010424950091"/>
    <n v="0.41898029332176723"/>
    <n v="11.157761616910481"/>
    <x v="1"/>
  </r>
  <r>
    <x v="0"/>
    <s v="Individual"/>
    <s v="Credit Card"/>
    <s v="West"/>
    <x v="1"/>
    <x v="3"/>
    <n v="102.4862170798214"/>
    <n v="104.4033833317924"/>
    <n v="8.0734320156911996E-2"/>
    <n v="0.1191701714644849"/>
    <n v="7.2391498228691544"/>
    <x v="4"/>
  </r>
  <r>
    <x v="2"/>
    <s v="Wholesale"/>
    <s v="PayPal"/>
    <s v="East"/>
    <x v="0"/>
    <x v="0"/>
    <n v="456.06562243249761"/>
    <n v="62.513346955300122"/>
    <n v="0.1056758672625624"/>
    <n v="0.11602781578192239"/>
    <n v="4.7441648170384667"/>
    <x v="2"/>
  </r>
  <r>
    <x v="3"/>
    <s v="Individual"/>
    <s v="Bank Transfer"/>
    <s v="West"/>
    <x v="3"/>
    <x v="1"/>
    <n v="571.42251430234933"/>
    <n v="32.856848871674337"/>
    <n v="0.13310653372605241"/>
    <n v="0.1400607354555978"/>
    <n v="3.088919118799148"/>
    <x v="5"/>
  </r>
  <r>
    <x v="0"/>
    <s v="Individual"/>
    <s v="Credit Card"/>
    <s v="East"/>
    <x v="1"/>
    <x v="0"/>
    <n v="795.57880894830328"/>
    <n v="28.582150038777751"/>
    <n v="0.1793008408072676"/>
    <n v="0"/>
    <n v="1.787107359484855"/>
    <x v="1"/>
  </r>
  <r>
    <x v="2"/>
    <s v="Business"/>
    <s v="PayPal"/>
    <s v="East"/>
    <x v="3"/>
    <x v="1"/>
    <n v="396.34595634527051"/>
    <n v="59.649448304863697"/>
    <n v="3.8109225058657548E-2"/>
    <n v="0.14742449783192391"/>
    <n v="5.4069272717344461"/>
    <x v="9"/>
  </r>
  <r>
    <x v="0"/>
    <s v="Wholesale"/>
    <s v="Credit Card"/>
    <s v="West"/>
    <x v="2"/>
    <x v="1"/>
    <n v="338.30127942136238"/>
    <n v="45.530744293482982"/>
    <n v="0.20665166873281329"/>
    <n v="0.1240867338446302"/>
    <n v="3.4872985094313931"/>
    <x v="9"/>
  </r>
  <r>
    <x v="3"/>
    <s v="Wholesale"/>
    <s v="Cash"/>
    <s v="East"/>
    <x v="1"/>
    <x v="2"/>
    <n v="399.64859128309268"/>
    <n v="64.280009881841835"/>
    <n v="2.395610023874908E-3"/>
    <n v="0.21503937864762079"/>
    <n v="2.1554925808046521"/>
    <x v="6"/>
  </r>
  <r>
    <x v="3"/>
    <s v="Individual"/>
    <s v="PayPal"/>
    <s v="North"/>
    <x v="1"/>
    <x v="2"/>
    <n v="683.08042354041481"/>
    <n v="59.464752491470897"/>
    <n v="9.2410745248220835E-2"/>
    <n v="0.23417559757771589"/>
    <n v="3.7068542315149471"/>
    <x v="2"/>
  </r>
  <r>
    <x v="1"/>
    <s v="Wholesale"/>
    <s v="Credit Card"/>
    <s v="South"/>
    <x v="3"/>
    <x v="2"/>
    <n v="565.75022193193695"/>
    <n v="48.543421746862542"/>
    <n v="0.1294158603242288"/>
    <n v="0.38761708392158872"/>
    <n v="2.8369039927712101"/>
    <x v="3"/>
  </r>
  <r>
    <x v="4"/>
    <s v="Business"/>
    <s v="Credit Card"/>
    <s v="East"/>
    <x v="1"/>
    <x v="0"/>
    <n v="394.04795924659231"/>
    <n v="33.0641256386319"/>
    <n v="0.11404959338675159"/>
    <n v="0.29504238381860498"/>
    <n v="8.3742832701451295"/>
    <x v="2"/>
  </r>
  <r>
    <x v="0"/>
    <s v="Business"/>
    <s v="Bank Transfer"/>
    <s v="North"/>
    <x v="3"/>
    <x v="3"/>
    <n v="602.65348662267127"/>
    <n v="19.703055506282709"/>
    <n v="6.8865024008970321E-2"/>
    <n v="0.14230963443375971"/>
    <n v="6.763279513898901"/>
    <x v="5"/>
  </r>
  <r>
    <x v="0"/>
    <s v="Business"/>
    <s v="Credit Card"/>
    <s v="East"/>
    <x v="1"/>
    <x v="1"/>
    <n v="519.41550986960806"/>
    <n v="41.069700958659581"/>
    <n v="8.9593887482136245E-2"/>
    <n v="0.11015853286516419"/>
    <n v="4.9840547173667664"/>
    <x v="4"/>
  </r>
  <r>
    <x v="2"/>
    <s v="Wholesale"/>
    <s v="PayPal"/>
    <s v="South"/>
    <x v="0"/>
    <x v="1"/>
    <n v="693.72899810657782"/>
    <n v="67.127975886469443"/>
    <n v="7.5349953267058359E-2"/>
    <n v="0.24919191715065059"/>
    <n v="7.9598882777800517"/>
    <x v="9"/>
  </r>
  <r>
    <x v="3"/>
    <s v="Wholesale"/>
    <s v="PayPal"/>
    <s v="North"/>
    <x v="3"/>
    <x v="1"/>
    <n v="359.58938122452952"/>
    <n v="54.281874882604079"/>
    <n v="7.0531762152789432E-2"/>
    <n v="6.7976679297935799E-2"/>
    <n v="5.1547366152952367"/>
    <x v="4"/>
  </r>
  <r>
    <x v="0"/>
    <s v="Wholesale"/>
    <s v="Bank Transfer"/>
    <s v="South"/>
    <x v="1"/>
    <x v="0"/>
    <n v="434.46757068044627"/>
    <n v="25.085224425760241"/>
    <n v="0.1424801048510512"/>
    <n v="0.38314587658543542"/>
    <n v="3.277431597343472"/>
    <x v="4"/>
  </r>
  <r>
    <x v="3"/>
    <s v="Wholesale"/>
    <s v="PayPal"/>
    <s v="South"/>
    <x v="2"/>
    <x v="2"/>
    <n v="421.57836937356848"/>
    <n v="53.46361851702364"/>
    <n v="0.1178507742982524"/>
    <n v="0.31794401207212869"/>
    <n v="8.046248154539315"/>
    <x v="4"/>
  </r>
  <r>
    <x v="0"/>
    <s v="Wholesale"/>
    <s v="Cash"/>
    <s v="North"/>
    <x v="1"/>
    <x v="3"/>
    <n v="207.29701037357631"/>
    <n v="57.706347594576727"/>
    <n v="6.5354520236967292E-2"/>
    <n v="0.15308243478952949"/>
    <n v="6.0778200873693171"/>
    <x v="9"/>
  </r>
  <r>
    <x v="1"/>
    <s v="Business"/>
    <s v="PayPal"/>
    <s v="North"/>
    <x v="2"/>
    <x v="0"/>
    <n v="559.22405541291516"/>
    <n v="32.322851275977342"/>
    <n v="0.14497999377166251"/>
    <n v="2.868654709091226E-2"/>
    <n v="2.9255076913470872"/>
    <x v="0"/>
  </r>
  <r>
    <x v="4"/>
    <s v="Individual"/>
    <s v="PayPal"/>
    <s v="North"/>
    <x v="2"/>
    <x v="2"/>
    <n v="552.21105443597787"/>
    <n v="53.074502118910559"/>
    <n v="0.1153649760438305"/>
    <n v="0.33538723741654131"/>
    <n v="4.6193226438327839"/>
    <x v="8"/>
  </r>
  <r>
    <x v="0"/>
    <s v="Business"/>
    <s v="Credit Card"/>
    <s v="West"/>
    <x v="0"/>
    <x v="0"/>
    <n v="501.02269132849221"/>
    <n v="51.164174368920001"/>
    <n v="0.14064310594194801"/>
    <n v="0.1885460154747382"/>
    <n v="3.2487634932304861"/>
    <x v="5"/>
  </r>
  <r>
    <x v="3"/>
    <s v="Wholesale"/>
    <s v="Credit Card"/>
    <s v="North"/>
    <x v="3"/>
    <x v="3"/>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6670A1-D742-407D-9E97-83FA1D9CDE22}" name="PivotTable2" cacheId="1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location ref="A1:B3" firstHeaderRow="1" firstDataRow="1" firstDataCol="1"/>
  <pivotFields count="12">
    <pivotField showAll="0">
      <items count="6">
        <item x="4"/>
        <item x="1"/>
        <item x="0"/>
        <item x="2"/>
        <item x="3"/>
        <item t="default"/>
      </items>
    </pivotField>
    <pivotField showAll="0"/>
    <pivotField showAll="0"/>
    <pivotField showAll="0"/>
    <pivotField showAll="0">
      <items count="5">
        <item x="1"/>
        <item x="3"/>
        <item x="0"/>
        <item x="2"/>
        <item t="default"/>
      </items>
    </pivotField>
    <pivotField showAll="0">
      <items count="5">
        <item h="1" x="0"/>
        <item x="1"/>
        <item h="1" x="3"/>
        <item h="1" x="2"/>
        <item t="default"/>
      </items>
    </pivotField>
    <pivotField numFmtId="2" showAll="0"/>
    <pivotField numFmtId="1" showAll="0"/>
    <pivotField numFmtId="2" showAll="0"/>
    <pivotField numFmtId="2" showAll="0"/>
    <pivotField dataField="1" numFmtId="2" showAll="0"/>
    <pivotField axis="axisRow" showAll="0">
      <items count="11">
        <item h="1" x="9"/>
        <item h="1" x="5"/>
        <item h="1" x="8"/>
        <item h="1" x="1"/>
        <item h="1" x="6"/>
        <item h="1" x="3"/>
        <item x="4"/>
        <item h="1" x="7"/>
        <item h="1" x="2"/>
        <item h="1" x="0"/>
        <item t="default"/>
      </items>
    </pivotField>
  </pivotFields>
  <rowFields count="1">
    <field x="11"/>
  </rowFields>
  <rowItems count="2">
    <i>
      <x v="6"/>
    </i>
    <i t="grand">
      <x/>
    </i>
  </rowItems>
  <colItems count="1">
    <i/>
  </colItems>
  <dataFields count="1">
    <dataField name="Sum of Delivery_Days" fld="10" baseField="0" baseItem="0" numFmtId="2"/>
  </dataFields>
  <chartFormats count="3">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9" dataOnRows="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8">
  <location ref="A5:C8" firstHeaderRow="1" firstDataRow="2" firstDataCol="1"/>
  <pivotFields count="12">
    <pivotField axis="axisCol" showAll="0">
      <items count="6">
        <item h="1" x="4"/>
        <item x="1"/>
        <item h="1" x="0"/>
        <item h="1" x="2"/>
        <item h="1" x="3"/>
        <item t="default"/>
      </items>
    </pivotField>
    <pivotField showAll="0"/>
    <pivotField showAll="0"/>
    <pivotField showAll="0">
      <items count="5">
        <item h="1" x="1"/>
        <item h="1" x="2"/>
        <item h="1" x="0"/>
        <item x="3"/>
        <item t="default"/>
      </items>
    </pivotField>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2">
    <i>
      <x v="1"/>
    </i>
    <i t="grand">
      <x/>
    </i>
  </colItems>
  <dataFields count="2">
    <dataField name="Discount Rate" fld="8" subtotal="average" baseField="0" baseItem="0"/>
    <dataField name="Profit Margin" fld="9" subtotal="average" baseField="0" baseItem="0"/>
  </dataFields>
  <formats count="2">
    <format dxfId="3">
      <pivotArea dataOnly="0" labelOnly="1" outline="0" fieldPosition="0">
        <references count="1">
          <reference field="4294967294" count="2">
            <x v="0"/>
            <x v="1"/>
          </reference>
        </references>
      </pivotArea>
    </format>
    <format dxfId="2">
      <pivotArea outline="0" collapsedLevelsAreSubtotals="1" fieldPosition="0"/>
    </format>
  </formats>
  <chartFormats count="2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11" format="6" series="1">
      <pivotArea type="data" outline="0" fieldPosition="0">
        <references count="2">
          <reference field="4294967294" count="1" selected="0">
            <x v="0"/>
          </reference>
          <reference field="0" count="1" selected="0">
            <x v="4"/>
          </reference>
        </references>
      </pivotArea>
    </chartFormat>
    <chartFormat chart="11" format="7" series="1">
      <pivotArea type="data" outline="0" fieldPosition="0">
        <references count="2">
          <reference field="4294967294" count="1" selected="0">
            <x v="0"/>
          </reference>
          <reference field="0" count="1" selected="0">
            <x v="0"/>
          </reference>
        </references>
      </pivotArea>
    </chartFormat>
    <chartFormat chart="11" format="8" series="1">
      <pivotArea type="data" outline="0" fieldPosition="0">
        <references count="2">
          <reference field="4294967294" count="1" selected="0">
            <x v="0"/>
          </reference>
          <reference field="0" count="1" selected="0">
            <x v="1"/>
          </reference>
        </references>
      </pivotArea>
    </chartFormat>
    <chartFormat chart="11" format="9" series="1">
      <pivotArea type="data" outline="0" fieldPosition="0">
        <references count="2">
          <reference field="4294967294" count="1" selected="0">
            <x v="0"/>
          </reference>
          <reference field="0" count="1" selected="0">
            <x v="2"/>
          </reference>
        </references>
      </pivotArea>
    </chartFormat>
    <chartFormat chart="11" format="10" series="1">
      <pivotArea type="data" outline="0" fieldPosition="0">
        <references count="2">
          <reference field="4294967294" count="1" selected="0">
            <x v="0"/>
          </reference>
          <reference field="0" count="1" selected="0">
            <x v="3"/>
          </reference>
        </references>
      </pivotArea>
    </chartFormat>
    <chartFormat chart="14" format="8" series="1">
      <pivotArea type="data" outline="0" fieldPosition="0">
        <references count="2">
          <reference field="4294967294" count="1" selected="0">
            <x v="0"/>
          </reference>
          <reference field="0" count="1" selected="0">
            <x v="2"/>
          </reference>
        </references>
      </pivotArea>
    </chartFormat>
    <chartFormat chart="14" format="9">
      <pivotArea type="data" outline="0" fieldPosition="0">
        <references count="2">
          <reference field="4294967294" count="1" selected="0">
            <x v="0"/>
          </reference>
          <reference field="0" count="1" selected="0">
            <x v="2"/>
          </reference>
        </references>
      </pivotArea>
    </chartFormat>
    <chartFormat chart="14" format="10">
      <pivotArea type="data" outline="0" fieldPosition="0">
        <references count="2">
          <reference field="4294967294" count="1" selected="0">
            <x v="1"/>
          </reference>
          <reference field="0" count="1" selected="0">
            <x v="2"/>
          </reference>
        </references>
      </pivotArea>
    </chartFormat>
    <chartFormat chart="14" format="11" series="1">
      <pivotArea type="data" outline="0" fieldPosition="0">
        <references count="2">
          <reference field="4294967294" count="1" selected="0">
            <x v="0"/>
          </reference>
          <reference field="0" count="1" selected="0">
            <x v="4"/>
          </reference>
        </references>
      </pivotArea>
    </chartFormat>
    <chartFormat chart="14" format="12" series="1">
      <pivotArea type="data" outline="0" fieldPosition="0">
        <references count="2">
          <reference field="4294967294" count="1" selected="0">
            <x v="0"/>
          </reference>
          <reference field="0" count="1" selected="0">
            <x v="0"/>
          </reference>
        </references>
      </pivotArea>
    </chartFormat>
    <chartFormat chart="14" format="13" series="1">
      <pivotArea type="data" outline="0" fieldPosition="0">
        <references count="2">
          <reference field="4294967294" count="1" selected="0">
            <x v="0"/>
          </reference>
          <reference field="0" count="1" selected="0">
            <x v="1"/>
          </reference>
        </references>
      </pivotArea>
    </chartFormat>
    <chartFormat chart="14" format="14">
      <pivotArea type="data" outline="0" fieldPosition="0">
        <references count="2">
          <reference field="4294967294" count="1" selected="0">
            <x v="0"/>
          </reference>
          <reference field="0" count="1" selected="0">
            <x v="1"/>
          </reference>
        </references>
      </pivotArea>
    </chartFormat>
    <chartFormat chart="14" format="15">
      <pivotArea type="data" outline="0" fieldPosition="0">
        <references count="2">
          <reference field="4294967294" count="1" selected="0">
            <x v="1"/>
          </reference>
          <reference field="0" count="1" selected="0">
            <x v="1"/>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9">
  <location ref="A5:C8" firstHeaderRow="0" firstDataRow="1" firstDataCol="1"/>
  <pivotFields count="12">
    <pivotField axis="axisRow" showAll="0">
      <items count="6">
        <item h="1" x="4"/>
        <item x="1"/>
        <item h="1" x="0"/>
        <item h="1" x="2"/>
        <item h="1" x="3"/>
        <item t="default"/>
      </items>
    </pivotField>
    <pivotField showAll="0"/>
    <pivotField showAll="0"/>
    <pivotField axis="axisRow" showAll="0">
      <items count="5">
        <item h="1" x="1"/>
        <item h="1" x="2"/>
        <item h="1"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3">
    <i>
      <x v="3"/>
    </i>
    <i r="1">
      <x v="1"/>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5">
  <location ref="A5:C12" firstHeaderRow="1" firstDataRow="2" firstDataCol="1"/>
  <pivotFields count="12">
    <pivotField axis="axisRow" showAll="0">
      <items count="6">
        <item x="4"/>
        <item x="1"/>
        <item x="0"/>
        <item x="2"/>
        <item x="3"/>
        <item t="default"/>
      </items>
    </pivotField>
    <pivotField axis="axisCol" dataField="1" showAll="0">
      <items count="4">
        <item x="1"/>
        <item h="1" x="0"/>
        <item h="1" x="2"/>
        <item t="default"/>
      </items>
    </pivotField>
    <pivotField showAll="0"/>
    <pivotField showAll="0"/>
    <pivotField showAll="0"/>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2">
    <i>
      <x/>
    </i>
    <i t="grand">
      <x/>
    </i>
  </colItems>
  <dataFields count="1">
    <dataField name="Count of Customer_Segment" fld="1" subtotal="count" baseField="0" baseItem="0"/>
  </dataFields>
  <chartFormats count="3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8" format="9" series="1">
      <pivotArea type="data" outline="0" fieldPosition="0">
        <references count="2">
          <reference field="4294967294" count="1" selected="0">
            <x v="0"/>
          </reference>
          <reference field="1" count="1" selected="0">
            <x v="2"/>
          </reference>
        </references>
      </pivotArea>
    </chartFormat>
    <chartFormat chart="8" format="10">
      <pivotArea type="data" outline="0" fieldPosition="0">
        <references count="3">
          <reference field="4294967294" count="1" selected="0">
            <x v="0"/>
          </reference>
          <reference field="0" count="1" selected="0">
            <x v="0"/>
          </reference>
          <reference field="1" count="1" selected="0">
            <x v="2"/>
          </reference>
        </references>
      </pivotArea>
    </chartFormat>
    <chartFormat chart="8" format="11">
      <pivotArea type="data" outline="0" fieldPosition="0">
        <references count="3">
          <reference field="4294967294" count="1" selected="0">
            <x v="0"/>
          </reference>
          <reference field="0" count="1" selected="0">
            <x v="1"/>
          </reference>
          <reference field="1" count="1" selected="0">
            <x v="2"/>
          </reference>
        </references>
      </pivotArea>
    </chartFormat>
    <chartFormat chart="8" format="12">
      <pivotArea type="data" outline="0" fieldPosition="0">
        <references count="3">
          <reference field="4294967294" count="1" selected="0">
            <x v="0"/>
          </reference>
          <reference field="0" count="1" selected="0">
            <x v="2"/>
          </reference>
          <reference field="1" count="1" selected="0">
            <x v="2"/>
          </reference>
        </references>
      </pivotArea>
    </chartFormat>
    <chartFormat chart="8" format="13">
      <pivotArea type="data" outline="0" fieldPosition="0">
        <references count="3">
          <reference field="4294967294" count="1" selected="0">
            <x v="0"/>
          </reference>
          <reference field="0" count="1" selected="0">
            <x v="3"/>
          </reference>
          <reference field="1" count="1" selected="0">
            <x v="2"/>
          </reference>
        </references>
      </pivotArea>
    </chartFormat>
    <chartFormat chart="8" format="14">
      <pivotArea type="data" outline="0" fieldPosition="0">
        <references count="3">
          <reference field="4294967294" count="1" selected="0">
            <x v="0"/>
          </reference>
          <reference field="0" count="1" selected="0">
            <x v="4"/>
          </reference>
          <reference field="1" count="1" selected="0">
            <x v="2"/>
          </reference>
        </references>
      </pivotArea>
    </chartFormat>
    <chartFormat chart="8" format="15" series="1">
      <pivotArea type="data" outline="0" fieldPosition="0">
        <references count="2">
          <reference field="4294967294" count="1" selected="0">
            <x v="0"/>
          </reference>
          <reference field="1" count="1" selected="0">
            <x v="0"/>
          </reference>
        </references>
      </pivotArea>
    </chartFormat>
    <chartFormat chart="8" format="16" series="1">
      <pivotArea type="data" outline="0" fieldPosition="0">
        <references count="2">
          <reference field="4294967294" count="1" selected="0">
            <x v="0"/>
          </reference>
          <reference field="1" count="1" selected="0">
            <x v="1"/>
          </reference>
        </references>
      </pivotArea>
    </chartFormat>
    <chartFormat chart="8" format="17">
      <pivotArea type="data" outline="0" fieldPosition="0">
        <references count="3">
          <reference field="4294967294" count="1" selected="0">
            <x v="0"/>
          </reference>
          <reference field="0" count="1" selected="0">
            <x v="0"/>
          </reference>
          <reference field="1" count="1" selected="0">
            <x v="0"/>
          </reference>
        </references>
      </pivotArea>
    </chartFormat>
    <chartFormat chart="8" format="18">
      <pivotArea type="data" outline="0" fieldPosition="0">
        <references count="3">
          <reference field="4294967294" count="1" selected="0">
            <x v="0"/>
          </reference>
          <reference field="0" count="1" selected="0">
            <x v="1"/>
          </reference>
          <reference field="1" count="1" selected="0">
            <x v="0"/>
          </reference>
        </references>
      </pivotArea>
    </chartFormat>
    <chartFormat chart="8" format="19">
      <pivotArea type="data" outline="0" fieldPosition="0">
        <references count="3">
          <reference field="4294967294" count="1" selected="0">
            <x v="0"/>
          </reference>
          <reference field="0" count="1" selected="0">
            <x v="2"/>
          </reference>
          <reference field="1" count="1" selected="0">
            <x v="0"/>
          </reference>
        </references>
      </pivotArea>
    </chartFormat>
    <chartFormat chart="8" format="20">
      <pivotArea type="data" outline="0" fieldPosition="0">
        <references count="3">
          <reference field="4294967294" count="1" selected="0">
            <x v="0"/>
          </reference>
          <reference field="0" count="1" selected="0">
            <x v="3"/>
          </reference>
          <reference field="1" count="1" selected="0">
            <x v="0"/>
          </reference>
        </references>
      </pivotArea>
    </chartFormat>
    <chartFormat chart="8" format="21">
      <pivotArea type="data" outline="0" fieldPosition="0">
        <references count="3">
          <reference field="4294967294" count="1" selected="0">
            <x v="0"/>
          </reference>
          <reference field="0" count="1" selected="0">
            <x v="4"/>
          </reference>
          <reference field="1" count="1" selected="0">
            <x v="0"/>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4" format="7" series="1">
      <pivotArea type="data" outline="0" fieldPosition="0">
        <references count="2">
          <reference field="4294967294" count="1" selected="0">
            <x v="0"/>
          </reference>
          <reference field="1" count="1" selected="0">
            <x v="0"/>
          </reference>
        </references>
      </pivotArea>
    </chartFormat>
    <chartFormat chart="14" format="8">
      <pivotArea type="data" outline="0" fieldPosition="0">
        <references count="3">
          <reference field="4294967294" count="1" selected="0">
            <x v="0"/>
          </reference>
          <reference field="0" count="1" selected="0">
            <x v="0"/>
          </reference>
          <reference field="1" count="1" selected="0">
            <x v="0"/>
          </reference>
        </references>
      </pivotArea>
    </chartFormat>
    <chartFormat chart="14" format="9">
      <pivotArea type="data" outline="0" fieldPosition="0">
        <references count="3">
          <reference field="4294967294" count="1" selected="0">
            <x v="0"/>
          </reference>
          <reference field="0" count="1" selected="0">
            <x v="1"/>
          </reference>
          <reference field="1" count="1" selected="0">
            <x v="0"/>
          </reference>
        </references>
      </pivotArea>
    </chartFormat>
    <chartFormat chart="14" format="10">
      <pivotArea type="data" outline="0" fieldPosition="0">
        <references count="3">
          <reference field="4294967294" count="1" selected="0">
            <x v="0"/>
          </reference>
          <reference field="0" count="1" selected="0">
            <x v="2"/>
          </reference>
          <reference field="1" count="1" selected="0">
            <x v="0"/>
          </reference>
        </references>
      </pivotArea>
    </chartFormat>
    <chartFormat chart="14" format="11">
      <pivotArea type="data" outline="0" fieldPosition="0">
        <references count="3">
          <reference field="4294967294" count="1" selected="0">
            <x v="0"/>
          </reference>
          <reference field="0" count="1" selected="0">
            <x v="3"/>
          </reference>
          <reference field="1" count="1" selected="0">
            <x v="0"/>
          </reference>
        </references>
      </pivotArea>
    </chartFormat>
    <chartFormat chart="14" format="12">
      <pivotArea type="data" outline="0" fieldPosition="0">
        <references count="3">
          <reference field="4294967294" count="1" selected="0">
            <x v="0"/>
          </reference>
          <reference field="0" count="1" selected="0">
            <x v="4"/>
          </reference>
          <reference field="1" count="1" selected="0">
            <x v="0"/>
          </reference>
        </references>
      </pivotArea>
    </chartFormat>
    <chartFormat chart="14" format="13" series="1">
      <pivotArea type="data" outline="0" fieldPosition="0">
        <references count="2">
          <reference field="4294967294" count="1" selected="0">
            <x v="0"/>
          </reference>
          <reference field="1" count="1" selected="0">
            <x v="2"/>
          </reference>
        </references>
      </pivotArea>
    </chartFormat>
    <chartFormat chart="12" format="1" series="1">
      <pivotArea type="data" outline="0" fieldPosition="0">
        <references count="2">
          <reference field="4294967294" count="1" selected="0">
            <x v="0"/>
          </reference>
          <reference field="1" count="1" selected="0">
            <x v="2"/>
          </reference>
        </references>
      </pivotArea>
    </chartFormat>
    <chartFormat chart="14" format="14"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1"/>
          </reference>
        </references>
      </pivotArea>
    </chartFormat>
    <chartFormat chart="12" format="3">
      <pivotArea type="data" outline="0" fieldPosition="0">
        <references count="3">
          <reference field="4294967294" count="1" selected="0">
            <x v="0"/>
          </reference>
          <reference field="0" count="1" selected="0">
            <x v="0"/>
          </reference>
          <reference field="1" count="1" selected="0">
            <x v="0"/>
          </reference>
        </references>
      </pivotArea>
    </chartFormat>
    <chartFormat chart="12" format="4">
      <pivotArea type="data" outline="0" fieldPosition="0">
        <references count="3">
          <reference field="4294967294" count="1" selected="0">
            <x v="0"/>
          </reference>
          <reference field="0" count="1" selected="0">
            <x v="1"/>
          </reference>
          <reference field="1" count="1" selected="0">
            <x v="0"/>
          </reference>
        </references>
      </pivotArea>
    </chartFormat>
    <chartFormat chart="12" format="5">
      <pivotArea type="data" outline="0" fieldPosition="0">
        <references count="3">
          <reference field="4294967294" count="1" selected="0">
            <x v="0"/>
          </reference>
          <reference field="0" count="1" selected="0">
            <x v="2"/>
          </reference>
          <reference field="1" count="1" selected="0">
            <x v="0"/>
          </reference>
        </references>
      </pivotArea>
    </chartFormat>
    <chartFormat chart="12" format="6">
      <pivotArea type="data" outline="0" fieldPosition="0">
        <references count="3">
          <reference field="4294967294" count="1" selected="0">
            <x v="0"/>
          </reference>
          <reference field="0" count="1" selected="0">
            <x v="3"/>
          </reference>
          <reference field="1" count="1" selected="0">
            <x v="0"/>
          </reference>
        </references>
      </pivotArea>
    </chartFormat>
    <chartFormat chart="12" format="7">
      <pivotArea type="data" outline="0" fieldPosition="0">
        <references count="3">
          <reference field="4294967294" count="1" selected="0">
            <x v="0"/>
          </reference>
          <reference field="0" count="1" selected="0">
            <x v="4"/>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4">
  <location ref="A5:C12" firstHeaderRow="1" firstDataRow="2" firstDataCol="1"/>
  <pivotFields count="12">
    <pivotField axis="axisRow" showAll="0">
      <items count="6">
        <item x="4"/>
        <item x="1"/>
        <item x="0"/>
        <item x="2"/>
        <item x="3"/>
        <item t="default"/>
      </items>
    </pivotField>
    <pivotField axis="axisCol" showAll="0">
      <items count="4">
        <item x="1"/>
        <item h="1" x="0"/>
        <item h="1"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2">
    <i>
      <x/>
    </i>
    <i t="grand">
      <x/>
    </i>
  </colItems>
  <dataFields count="1">
    <dataField name="Sum of Sale_Amount" fld="6" baseField="0" baseItem="0" numFmtId="2"/>
  </dataFields>
  <formats count="1">
    <format dxfId="0">
      <pivotArea outline="0" collapsedLevelsAreSubtotals="1" fieldPosition="0"/>
    </format>
  </format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7" format="9" series="1">
      <pivotArea type="data" outline="0" fieldPosition="0">
        <references count="2">
          <reference field="4294967294" count="1" selected="0">
            <x v="0"/>
          </reference>
          <reference field="1" count="1" selected="0">
            <x v="2"/>
          </reference>
        </references>
      </pivotArea>
    </chartFormat>
    <chartFormat chart="7" format="10">
      <pivotArea type="data" outline="0" fieldPosition="0">
        <references count="3">
          <reference field="4294967294" count="1" selected="0">
            <x v="0"/>
          </reference>
          <reference field="0" count="1" selected="0">
            <x v="0"/>
          </reference>
          <reference field="1" count="1" selected="0">
            <x v="2"/>
          </reference>
        </references>
      </pivotArea>
    </chartFormat>
    <chartFormat chart="7" format="11">
      <pivotArea type="data" outline="0" fieldPosition="0">
        <references count="3">
          <reference field="4294967294" count="1" selected="0">
            <x v="0"/>
          </reference>
          <reference field="0" count="1" selected="0">
            <x v="1"/>
          </reference>
          <reference field="1" count="1" selected="0">
            <x v="2"/>
          </reference>
        </references>
      </pivotArea>
    </chartFormat>
    <chartFormat chart="7" format="12">
      <pivotArea type="data" outline="0" fieldPosition="0">
        <references count="3">
          <reference field="4294967294" count="1" selected="0">
            <x v="0"/>
          </reference>
          <reference field="0" count="1" selected="0">
            <x v="2"/>
          </reference>
          <reference field="1" count="1" selected="0">
            <x v="2"/>
          </reference>
        </references>
      </pivotArea>
    </chartFormat>
    <chartFormat chart="7" format="13">
      <pivotArea type="data" outline="0" fieldPosition="0">
        <references count="3">
          <reference field="4294967294" count="1" selected="0">
            <x v="0"/>
          </reference>
          <reference field="0" count="1" selected="0">
            <x v="3"/>
          </reference>
          <reference field="1" count="1" selected="0">
            <x v="2"/>
          </reference>
        </references>
      </pivotArea>
    </chartFormat>
    <chartFormat chart="7" format="14">
      <pivotArea type="data" outline="0" fieldPosition="0">
        <references count="3">
          <reference field="4294967294" count="1" selected="0">
            <x v="0"/>
          </reference>
          <reference field="0" count="1" selected="0">
            <x v="4"/>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0"/>
          </reference>
        </references>
      </pivotArea>
    </chartFormat>
    <chartFormat chart="7" format="16" series="1">
      <pivotArea type="data" outline="0" fieldPosition="0">
        <references count="2">
          <reference field="4294967294" count="1" selected="0">
            <x v="0"/>
          </reference>
          <reference field="1" count="1" selected="0">
            <x v="1"/>
          </reference>
        </references>
      </pivotArea>
    </chartFormat>
    <chartFormat chart="7" format="17">
      <pivotArea type="data" outline="0" fieldPosition="0">
        <references count="3">
          <reference field="4294967294" count="1" selected="0">
            <x v="0"/>
          </reference>
          <reference field="0" count="1" selected="0">
            <x v="0"/>
          </reference>
          <reference field="1" count="1" selected="0">
            <x v="1"/>
          </reference>
        </references>
      </pivotArea>
    </chartFormat>
    <chartFormat chart="7" format="18">
      <pivotArea type="data" outline="0" fieldPosition="0">
        <references count="3">
          <reference field="4294967294" count="1" selected="0">
            <x v="0"/>
          </reference>
          <reference field="0" count="1" selected="0">
            <x v="1"/>
          </reference>
          <reference field="1" count="1" selected="0">
            <x v="1"/>
          </reference>
        </references>
      </pivotArea>
    </chartFormat>
    <chartFormat chart="7" format="19">
      <pivotArea type="data" outline="0" fieldPosition="0">
        <references count="3">
          <reference field="4294967294" count="1" selected="0">
            <x v="0"/>
          </reference>
          <reference field="0" count="1" selected="0">
            <x v="2"/>
          </reference>
          <reference field="1" count="1" selected="0">
            <x v="1"/>
          </reference>
        </references>
      </pivotArea>
    </chartFormat>
    <chartFormat chart="7" format="20">
      <pivotArea type="data" outline="0" fieldPosition="0">
        <references count="3">
          <reference field="4294967294" count="1" selected="0">
            <x v="0"/>
          </reference>
          <reference field="0" count="1" selected="0">
            <x v="3"/>
          </reference>
          <reference field="1" count="1" selected="0">
            <x v="1"/>
          </reference>
        </references>
      </pivotArea>
    </chartFormat>
    <chartFormat chart="7" format="21">
      <pivotArea type="data" outline="0" fieldPosition="0">
        <references count="3">
          <reference field="4294967294" count="1" selected="0">
            <x v="0"/>
          </reference>
          <reference field="0" count="1" selected="0">
            <x v="4"/>
          </reference>
          <reference field="1" count="1" selected="0">
            <x v="1"/>
          </reference>
        </references>
      </pivotArea>
    </chartFormat>
    <chartFormat chart="7" format="22">
      <pivotArea type="data" outline="0" fieldPosition="0">
        <references count="3">
          <reference field="4294967294" count="1" selected="0">
            <x v="0"/>
          </reference>
          <reference field="0" count="1" selected="0">
            <x v="0"/>
          </reference>
          <reference field="1" count="1" selected="0">
            <x v="0"/>
          </reference>
        </references>
      </pivotArea>
    </chartFormat>
    <chartFormat chart="7" format="23">
      <pivotArea type="data" outline="0" fieldPosition="0">
        <references count="3">
          <reference field="4294967294" count="1" selected="0">
            <x v="0"/>
          </reference>
          <reference field="0" count="1" selected="0">
            <x v="1"/>
          </reference>
          <reference field="1" count="1" selected="0">
            <x v="0"/>
          </reference>
        </references>
      </pivotArea>
    </chartFormat>
    <chartFormat chart="7" format="24">
      <pivotArea type="data" outline="0" fieldPosition="0">
        <references count="3">
          <reference field="4294967294" count="1" selected="0">
            <x v="0"/>
          </reference>
          <reference field="0" count="1" selected="0">
            <x v="2"/>
          </reference>
          <reference field="1" count="1" selected="0">
            <x v="0"/>
          </reference>
        </references>
      </pivotArea>
    </chartFormat>
    <chartFormat chart="7" format="25">
      <pivotArea type="data" outline="0" fieldPosition="0">
        <references count="3">
          <reference field="4294967294" count="1" selected="0">
            <x v="0"/>
          </reference>
          <reference field="0" count="1" selected="0">
            <x v="3"/>
          </reference>
          <reference field="1" count="1" selected="0">
            <x v="0"/>
          </reference>
        </references>
      </pivotArea>
    </chartFormat>
    <chartFormat chart="7" format="26">
      <pivotArea type="data" outline="0" fieldPosition="0">
        <references count="3">
          <reference field="4294967294" count="1" selected="0">
            <x v="0"/>
          </reference>
          <reference field="0" count="1" selected="0">
            <x v="4"/>
          </reference>
          <reference field="1" count="1" selected="0">
            <x v="0"/>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2"/>
          </reference>
        </references>
      </pivotArea>
    </chartFormat>
    <chartFormat chart="13" format="8" series="1">
      <pivotArea type="data" outline="0" fieldPosition="0">
        <references count="2">
          <reference field="4294967294" count="1" selected="0">
            <x v="0"/>
          </reference>
          <reference field="1" count="1" selected="0">
            <x v="2"/>
          </reference>
        </references>
      </pivotArea>
    </chartFormat>
    <chartFormat chart="13" format="9">
      <pivotArea type="data" outline="0" fieldPosition="0">
        <references count="3">
          <reference field="4294967294" count="1" selected="0">
            <x v="0"/>
          </reference>
          <reference field="0" count="1" selected="0">
            <x v="0"/>
          </reference>
          <reference field="1" count="1" selected="0">
            <x v="2"/>
          </reference>
        </references>
      </pivotArea>
    </chartFormat>
    <chartFormat chart="13" format="10">
      <pivotArea type="data" outline="0" fieldPosition="0">
        <references count="3">
          <reference field="4294967294" count="1" selected="0">
            <x v="0"/>
          </reference>
          <reference field="0" count="1" selected="0">
            <x v="1"/>
          </reference>
          <reference field="1" count="1" selected="0">
            <x v="2"/>
          </reference>
        </references>
      </pivotArea>
    </chartFormat>
    <chartFormat chart="13" format="11">
      <pivotArea type="data" outline="0" fieldPosition="0">
        <references count="3">
          <reference field="4294967294" count="1" selected="0">
            <x v="0"/>
          </reference>
          <reference field="0" count="1" selected="0">
            <x v="2"/>
          </reference>
          <reference field="1" count="1" selected="0">
            <x v="2"/>
          </reference>
        </references>
      </pivotArea>
    </chartFormat>
    <chartFormat chart="13" format="12">
      <pivotArea type="data" outline="0" fieldPosition="0">
        <references count="3">
          <reference field="4294967294" count="1" selected="0">
            <x v="0"/>
          </reference>
          <reference field="0" count="1" selected="0">
            <x v="3"/>
          </reference>
          <reference field="1" count="1" selected="0">
            <x v="2"/>
          </reference>
        </references>
      </pivotArea>
    </chartFormat>
    <chartFormat chart="13" format="13">
      <pivotArea type="data" outline="0" fieldPosition="0">
        <references count="3">
          <reference field="4294967294" count="1" selected="0">
            <x v="0"/>
          </reference>
          <reference field="0" count="1" selected="0">
            <x v="4"/>
          </reference>
          <reference field="1" count="1" selected="0">
            <x v="2"/>
          </reference>
        </references>
      </pivotArea>
    </chartFormat>
    <chartFormat chart="13" format="14"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1"/>
          </reference>
        </references>
      </pivotArea>
    </chartFormat>
    <chartFormat chart="13" format="15" series="1">
      <pivotArea type="data" outline="0" fieldPosition="0">
        <references count="2">
          <reference field="4294967294" count="1" selected="0">
            <x v="0"/>
          </reference>
          <reference field="1" count="1" selected="0">
            <x v="0"/>
          </reference>
        </references>
      </pivotArea>
    </chartFormat>
    <chartFormat chart="13" format="16">
      <pivotArea type="data" outline="0" fieldPosition="0">
        <references count="3">
          <reference field="4294967294" count="1" selected="0">
            <x v="0"/>
          </reference>
          <reference field="0" count="1" selected="0">
            <x v="0"/>
          </reference>
          <reference field="1" count="1" selected="0">
            <x v="0"/>
          </reference>
        </references>
      </pivotArea>
    </chartFormat>
    <chartFormat chart="13" format="17">
      <pivotArea type="data" outline="0" fieldPosition="0">
        <references count="3">
          <reference field="4294967294" count="1" selected="0">
            <x v="0"/>
          </reference>
          <reference field="0" count="1" selected="0">
            <x v="1"/>
          </reference>
          <reference field="1" count="1" selected="0">
            <x v="0"/>
          </reference>
        </references>
      </pivotArea>
    </chartFormat>
    <chartFormat chart="13" format="18">
      <pivotArea type="data" outline="0" fieldPosition="0">
        <references count="3">
          <reference field="4294967294" count="1" selected="0">
            <x v="0"/>
          </reference>
          <reference field="0" count="1" selected="0">
            <x v="2"/>
          </reference>
          <reference field="1" count="1" selected="0">
            <x v="0"/>
          </reference>
        </references>
      </pivotArea>
    </chartFormat>
    <chartFormat chart="13" format="19">
      <pivotArea type="data" outline="0" fieldPosition="0">
        <references count="3">
          <reference field="4294967294" count="1" selected="0">
            <x v="0"/>
          </reference>
          <reference field="0" count="1" selected="0">
            <x v="3"/>
          </reference>
          <reference field="1" count="1" selected="0">
            <x v="0"/>
          </reference>
        </references>
      </pivotArea>
    </chartFormat>
    <chartFormat chart="13" format="20">
      <pivotArea type="data" outline="0" fieldPosition="0">
        <references count="3">
          <reference field="4294967294" count="1" selected="0">
            <x v="0"/>
          </reference>
          <reference field="0" count="1" selected="0">
            <x v="4"/>
          </reference>
          <reference field="1" count="1" selected="0">
            <x v="0"/>
          </reference>
        </references>
      </pivotArea>
    </chartFormat>
    <chartFormat chart="11" format="3">
      <pivotArea type="data" outline="0" fieldPosition="0">
        <references count="3">
          <reference field="4294967294" count="1" selected="0">
            <x v="0"/>
          </reference>
          <reference field="0" count="1" selected="0">
            <x v="0"/>
          </reference>
          <reference field="1" count="1" selected="0">
            <x v="0"/>
          </reference>
        </references>
      </pivotArea>
    </chartFormat>
    <chartFormat chart="11" format="4">
      <pivotArea type="data" outline="0" fieldPosition="0">
        <references count="3">
          <reference field="4294967294" count="1" selected="0">
            <x v="0"/>
          </reference>
          <reference field="0" count="1" selected="0">
            <x v="1"/>
          </reference>
          <reference field="1" count="1" selected="0">
            <x v="0"/>
          </reference>
        </references>
      </pivotArea>
    </chartFormat>
    <chartFormat chart="11" format="5">
      <pivotArea type="data" outline="0" fieldPosition="0">
        <references count="3">
          <reference field="4294967294" count="1" selected="0">
            <x v="0"/>
          </reference>
          <reference field="0" count="1" selected="0">
            <x v="2"/>
          </reference>
          <reference field="1" count="1" selected="0">
            <x v="0"/>
          </reference>
        </references>
      </pivotArea>
    </chartFormat>
    <chartFormat chart="11" format="6">
      <pivotArea type="data" outline="0" fieldPosition="0">
        <references count="3">
          <reference field="4294967294" count="1" selected="0">
            <x v="0"/>
          </reference>
          <reference field="0" count="1" selected="0">
            <x v="3"/>
          </reference>
          <reference field="1" count="1" selected="0">
            <x v="0"/>
          </reference>
        </references>
      </pivotArea>
    </chartFormat>
    <chartFormat chart="11" format="7">
      <pivotArea type="data" outline="0" fieldPosition="0">
        <references count="3">
          <reference field="4294967294" count="1" selected="0">
            <x v="0"/>
          </reference>
          <reference field="0" count="1" selected="0">
            <x v="4"/>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8CA455-45D0-418B-8A4F-00134439D35E}" name="PivotTable1" cacheId="1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7">
  <location ref="A1:B5" firstHeaderRow="1" firstDataRow="1" firstDataCol="1"/>
  <pivotFields count="12">
    <pivotField axis="axisRow" showAll="0">
      <items count="6">
        <item x="4"/>
        <item x="1"/>
        <item x="0"/>
        <item x="2"/>
        <item x="3"/>
        <item t="default"/>
      </items>
    </pivotField>
    <pivotField showAll="0"/>
    <pivotField showAll="0"/>
    <pivotField showAll="0"/>
    <pivotField showAll="0"/>
    <pivotField dataField="1" showAll="0">
      <items count="5">
        <item h="1" x="0"/>
        <item x="1"/>
        <item h="1" x="3"/>
        <item h="1" x="2"/>
        <item t="default"/>
      </items>
    </pivotField>
    <pivotField numFmtId="2" showAll="0"/>
    <pivotField numFmtId="1" showAll="0"/>
    <pivotField numFmtId="2" showAll="0"/>
    <pivotField numFmtId="2" showAll="0"/>
    <pivotField numFmtId="2" showAll="0"/>
    <pivotField showAll="0">
      <items count="11">
        <item h="1" x="9"/>
        <item h="1" x="5"/>
        <item h="1" x="8"/>
        <item h="1" x="1"/>
        <item h="1" x="6"/>
        <item h="1" x="3"/>
        <item x="4"/>
        <item h="1" x="7"/>
        <item h="1" x="2"/>
        <item h="1" x="0"/>
        <item t="default"/>
      </items>
    </pivotField>
  </pivotFields>
  <rowFields count="1">
    <field x="0"/>
  </rowFields>
  <rowItems count="4">
    <i>
      <x/>
    </i>
    <i>
      <x v="2"/>
    </i>
    <i>
      <x v="4"/>
    </i>
    <i t="grand">
      <x/>
    </i>
  </rowItems>
  <colItems count="1">
    <i/>
  </colItems>
  <dataFields count="1">
    <dataField name="Count of Order_Status" fld="5" subtotal="count" baseField="0" baseItem="0"/>
  </dataFields>
  <chartFormats count="3">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573215C-DBC9-4D65-B425-7A005B883D83}" sourceName="Customer_Segment">
  <pivotTables>
    <pivotTable tabId="4" name="PivotTable3"/>
    <pivotTable tabId="5" name="PivotTable4"/>
  </pivotTables>
  <data>
    <tabular pivotCacheId="1091542996">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285C3F2-8664-4BC6-B1E4-CE0EFF6BC0CE}" sourceName="Product_Category">
  <pivotTables>
    <pivotTable tabId="2" name="PivotTable1"/>
    <pivotTable tabId="3" name="PivotTable2"/>
  </pivotTables>
  <data>
    <tabular pivotCacheId="734371567">
      <items count="5">
        <i x="4"/>
        <i x="1" s="1"/>
        <i x="0"/>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4EF4BF-7E94-4206-AACE-20922A10A501}" sourceName="Region">
  <pivotTables>
    <pivotTable tabId="3" name="PivotTable2"/>
    <pivotTable tabId="2" name="PivotTable1"/>
  </pivotTables>
  <data>
    <tabular pivotCacheId="734371567">
      <items count="4">
        <i x="1"/>
        <i x="2"/>
        <i x="0"/>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8C0BA091-1AA3-43BE-8A6A-3338E69CC748}" sourceName="Order_Status">
  <pivotTables>
    <pivotTable tabId="7" name="PivotTable1"/>
    <pivotTable tabId="8" name="PivotTable2"/>
  </pivotTables>
  <data>
    <tabular pivotCacheId="940024484">
      <items count="4">
        <i x="0"/>
        <i x="1" s="1"/>
        <i x="3"/>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EA9E18A-9636-4F1B-AFE0-7E76754E115D}" sourceName="City">
  <pivotTables>
    <pivotTable tabId="8" name="PivotTable2"/>
    <pivotTable tabId="7" name="PivotTable1"/>
  </pivotTables>
  <data>
    <tabular pivotCacheId="940024484">
      <items count="10">
        <i x="9"/>
        <i x="5"/>
        <i x="8"/>
        <i x="1"/>
        <i x="6"/>
        <i x="3"/>
        <i x="4" s="1"/>
        <i x="7"/>
        <i x="2"/>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7F6F44C4-68FE-444F-A0B8-C7160843040A}" sourceName="Product_Category">
  <pivotTables>
    <pivotTable tabId="7" name="PivotTable1"/>
  </pivotTables>
  <data>
    <tabular pivotCacheId="940024484">
      <items count="5">
        <i x="4" s="1"/>
        <i x="0" s="1"/>
        <i x="3" s="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E3D4E02-1CEC-4AC7-966B-F791000F8FF4}" cache="Slicer_City" caption="City"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98500EA3-5592-4A74-AE76-93CE9DF8C73B}" cache="Slicer_Product_Category" caption="Product_Category"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400BB81-BCFC-47AA-8160-68F114B0BD04}" cache="Slicer_Region" caption="Region"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C351CAEF-B26A-4E93-8FA9-6BE7F0318054}" cache="Slicer_Customer_Segment" caption="Customer_Segment" rowHeight="2730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2" xr10:uid="{F42C29A3-985F-44E6-97DE-F19B3A409AD4}" cache="Slicer_Product_Category1" caption="Product_Category" rowHeight="2571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2" xr10:uid="{CFF178C2-4443-4F0F-9D22-56D3405BA360}" cache="Slicer_Customer_Segment" caption="Customer_Segment" startItem="1" rowHeight="273050"/>
  <slicer name="Product_Category 1" xr10:uid="{7542B57B-6F68-4438-97EF-25FA81E74CF9}" cache="Slicer_Product_Category" caption="Product_Category" rowHeight="273050"/>
  <slicer name="Region 1" xr10:uid="{054672CE-1DE4-4542-B9B4-C39F68A66CD1}" cache="Slicer_Region" caption="Region" rowHeight="273050"/>
  <slicer name="Order_Status 1" xr10:uid="{4E24D31B-3412-4DC5-8B8D-2FC76E64159E}" cache="Slicer_Order_Status" caption="Order_Status" rowHeight="273050"/>
  <slicer name="City 1" xr10:uid="{F0C36DAB-3535-4E38-91A5-9D947DDA8DB8}" cache="Slicer_City" caption="City" rowHeight="2730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1" xr10:uid="{8931B66D-CA31-4F92-AD57-B8A75D17ADD3}" cache="Slicer_Customer_Segment" caption="Customer_Segment" rowHeight="273050"/>
  <slicer name="Product_Category 3" xr10:uid="{ED3EFC52-98D5-4A6D-AAF1-128551B9279B}" cache="Slicer_Product_Category" caption="Product_Category" rowHeight="273050"/>
  <slicer name="Region 2" xr10:uid="{EBB5B80B-334E-42CE-8145-BBB962293CC7}" cache="Slicer_Region" caption="Region" rowHeight="273050"/>
  <slicer name="City 2" xr10:uid="{D4B0799A-D173-42AD-85F6-B6348C309454}" cache="Slicer_City" caption="City" rowHeight="273050"/>
  <slicer name="Product_Category 4" xr10:uid="{4902689E-7519-4E49-B579-94E9423F043E}" cache="Slicer_Product_Category1" caption="Product_Catego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F19E-8078-40E0-BEA0-8CF5C46135D1}">
  <dimension ref="A1:B3"/>
  <sheetViews>
    <sheetView workbookViewId="0">
      <selection activeCell="G5" sqref="G5"/>
    </sheetView>
  </sheetViews>
  <sheetFormatPr defaultRowHeight="15"/>
  <cols>
    <col min="1" max="1" width="12.77734375" bestFit="1" customWidth="1"/>
    <col min="2" max="2" width="19.88671875" bestFit="1" customWidth="1"/>
  </cols>
  <sheetData>
    <row r="1" spans="1:2">
      <c r="A1" s="7" t="s">
        <v>52</v>
      </c>
      <c r="B1" t="s">
        <v>62</v>
      </c>
    </row>
    <row r="2" spans="1:2">
      <c r="A2" s="8" t="s">
        <v>36</v>
      </c>
      <c r="B2" s="2">
        <v>15.761291641749075</v>
      </c>
    </row>
    <row r="3" spans="1:2">
      <c r="A3" s="8" t="s">
        <v>50</v>
      </c>
      <c r="B3" s="2">
        <v>15.761291641749075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C17" sqref="C17"/>
    </sheetView>
  </sheetViews>
  <sheetFormatPr defaultColWidth="11.21875" defaultRowHeight="15"/>
  <cols>
    <col min="1" max="1" width="15.6640625" bestFit="1" customWidth="1"/>
    <col min="2" max="2" width="16.77734375" bestFit="1" customWidth="1"/>
    <col min="3" max="3" width="14.6640625" bestFit="1" customWidth="1"/>
    <col min="4" max="4" width="6.44140625" bestFit="1" customWidth="1"/>
    <col min="5" max="5" width="12.441406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2187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abSelected="1" topLeftCell="A5" zoomScale="76" workbookViewId="0">
      <selection activeCell="M17" sqref="M17"/>
    </sheetView>
  </sheetViews>
  <sheetFormatPr defaultColWidth="11.21875" defaultRowHeight="15"/>
  <cols>
    <col min="1" max="1" width="13.109375" bestFit="1" customWidth="1"/>
    <col min="2" max="2" width="15.77734375" bestFit="1" customWidth="1"/>
    <col min="3" max="3" width="10.88671875" bestFit="1" customWidth="1"/>
    <col min="4" max="4" width="10.21875" bestFit="1" customWidth="1"/>
    <col min="5" max="5" width="14.33203125" bestFit="1" customWidth="1"/>
    <col min="6" max="6" width="16.33203125" bestFit="1" customWidth="1"/>
    <col min="7" max="7" width="10.44140625" bestFit="1" customWidth="1"/>
  </cols>
  <sheetData>
    <row r="1" spans="1:9" ht="20.25">
      <c r="A1" s="4" t="s">
        <v>46</v>
      </c>
    </row>
    <row r="2" spans="1:9">
      <c r="A2" s="13" t="s">
        <v>47</v>
      </c>
      <c r="B2" s="13"/>
      <c r="C2" s="13"/>
      <c r="D2" s="13"/>
      <c r="E2" s="13"/>
      <c r="F2" s="13"/>
      <c r="G2" s="13"/>
      <c r="H2" s="13"/>
      <c r="I2" s="13"/>
    </row>
    <row r="5" spans="1:9">
      <c r="B5" s="7" t="s">
        <v>48</v>
      </c>
    </row>
    <row r="6" spans="1:9">
      <c r="A6" s="7" t="s">
        <v>49</v>
      </c>
      <c r="B6" t="s">
        <v>19</v>
      </c>
      <c r="C6" t="s">
        <v>50</v>
      </c>
    </row>
    <row r="7" spans="1:9" ht="15.75">
      <c r="A7" s="5" t="s">
        <v>59</v>
      </c>
      <c r="B7" s="6">
        <v>0.13554780167082542</v>
      </c>
      <c r="C7" s="6">
        <v>0.13554780167082542</v>
      </c>
    </row>
    <row r="8" spans="1:9" ht="15.75">
      <c r="A8" s="5" t="s">
        <v>60</v>
      </c>
      <c r="B8" s="6">
        <v>0.14911404710177734</v>
      </c>
      <c r="C8" s="6">
        <v>0.14911404710177734</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8"/>
  <sheetViews>
    <sheetView zoomScale="78" zoomScaleNormal="78" workbookViewId="0">
      <selection activeCell="M17" sqref="M17"/>
    </sheetView>
  </sheetViews>
  <sheetFormatPr defaultColWidth="11.21875" defaultRowHeight="15"/>
  <cols>
    <col min="1" max="1" width="12.77734375" bestFit="1" customWidth="1"/>
    <col min="2" max="2" width="22.21875" bestFit="1" customWidth="1"/>
    <col min="3" max="3" width="22.88671875" bestFit="1" customWidth="1"/>
  </cols>
  <sheetData>
    <row r="1" spans="1:9" ht="20.25">
      <c r="A1" s="4" t="s">
        <v>46</v>
      </c>
    </row>
    <row r="2" spans="1:9">
      <c r="A2" s="13" t="s">
        <v>51</v>
      </c>
      <c r="B2" s="13"/>
      <c r="C2" s="13"/>
      <c r="D2" s="13"/>
      <c r="E2" s="13"/>
      <c r="F2" s="13"/>
      <c r="G2" s="13"/>
      <c r="H2" s="13"/>
      <c r="I2" s="13"/>
    </row>
    <row r="5" spans="1:9">
      <c r="A5" s="7" t="s">
        <v>52</v>
      </c>
      <c r="B5" t="s">
        <v>53</v>
      </c>
      <c r="C5" t="s">
        <v>54</v>
      </c>
    </row>
    <row r="6" spans="1:9">
      <c r="A6" s="8" t="s">
        <v>39</v>
      </c>
      <c r="B6" s="2">
        <v>613.20241906056162</v>
      </c>
      <c r="C6" s="2">
        <v>59.046331233405461</v>
      </c>
    </row>
    <row r="7" spans="1:9">
      <c r="A7" s="9" t="s">
        <v>19</v>
      </c>
      <c r="B7" s="2">
        <v>613.20241906056162</v>
      </c>
      <c r="C7" s="2">
        <v>59.046331233405461</v>
      </c>
    </row>
    <row r="8" spans="1:9">
      <c r="A8" s="8" t="s">
        <v>50</v>
      </c>
      <c r="B8" s="2">
        <v>613.20241906056162</v>
      </c>
      <c r="C8" s="2">
        <v>59.046331233405461</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topLeftCell="A5" zoomScale="125" workbookViewId="0">
      <selection activeCell="A6" sqref="A6:C6"/>
    </sheetView>
  </sheetViews>
  <sheetFormatPr defaultColWidth="11.21875" defaultRowHeight="15"/>
  <cols>
    <col min="1" max="1" width="26.109375" bestFit="1" customWidth="1"/>
    <col min="2" max="2" width="15.6640625" bestFit="1" customWidth="1"/>
    <col min="3" max="3" width="10.88671875" bestFit="1" customWidth="1"/>
    <col min="4" max="4" width="9.6640625" bestFit="1" customWidth="1"/>
    <col min="5" max="5" width="10.44140625" bestFit="1" customWidth="1"/>
  </cols>
  <sheetData>
    <row r="1" spans="1:9" ht="20.25">
      <c r="A1" s="4" t="s">
        <v>46</v>
      </c>
    </row>
    <row r="2" spans="1:9">
      <c r="A2" s="13" t="s">
        <v>55</v>
      </c>
      <c r="B2" s="13"/>
      <c r="C2" s="13"/>
      <c r="D2" s="13"/>
      <c r="E2" s="13"/>
      <c r="F2" s="13"/>
      <c r="G2" s="13"/>
      <c r="H2" s="13"/>
      <c r="I2" s="13"/>
    </row>
    <row r="5" spans="1:9">
      <c r="A5" s="7" t="s">
        <v>56</v>
      </c>
      <c r="B5" s="7" t="s">
        <v>48</v>
      </c>
    </row>
    <row r="6" spans="1:9">
      <c r="A6" s="7" t="s">
        <v>52</v>
      </c>
      <c r="B6" t="s">
        <v>20</v>
      </c>
      <c r="C6" t="s">
        <v>50</v>
      </c>
    </row>
    <row r="7" spans="1:9">
      <c r="A7" s="8" t="s">
        <v>44</v>
      </c>
      <c r="B7" s="10">
        <v>5</v>
      </c>
      <c r="C7" s="10">
        <v>5</v>
      </c>
    </row>
    <row r="8" spans="1:9">
      <c r="A8" s="8" t="s">
        <v>19</v>
      </c>
      <c r="B8" s="10">
        <v>2</v>
      </c>
      <c r="C8" s="10">
        <v>2</v>
      </c>
    </row>
    <row r="9" spans="1:9">
      <c r="A9" s="8" t="s">
        <v>12</v>
      </c>
      <c r="B9" s="10">
        <v>7</v>
      </c>
      <c r="C9" s="10">
        <v>7</v>
      </c>
    </row>
    <row r="10" spans="1:9">
      <c r="A10" s="8" t="s">
        <v>25</v>
      </c>
      <c r="B10" s="10">
        <v>7</v>
      </c>
      <c r="C10" s="10">
        <v>7</v>
      </c>
    </row>
    <row r="11" spans="1:9">
      <c r="A11" s="8" t="s">
        <v>29</v>
      </c>
      <c r="B11" s="10">
        <v>10</v>
      </c>
      <c r="C11" s="10">
        <v>10</v>
      </c>
    </row>
    <row r="12" spans="1:9">
      <c r="A12" s="8" t="s">
        <v>50</v>
      </c>
      <c r="B12" s="10">
        <v>31</v>
      </c>
      <c r="C12" s="10">
        <v>31</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topLeftCell="B2" zoomScale="106" workbookViewId="0">
      <selection activeCell="C5" sqref="C5"/>
    </sheetView>
  </sheetViews>
  <sheetFormatPr defaultColWidth="11.21875" defaultRowHeight="15"/>
  <cols>
    <col min="1" max="1" width="19" bestFit="1" customWidth="1"/>
    <col min="2" max="2" width="15.6640625" bestFit="1" customWidth="1"/>
    <col min="3" max="3" width="10.88671875" bestFit="1" customWidth="1"/>
    <col min="4" max="4" width="9.6640625" bestFit="1" customWidth="1"/>
    <col min="5" max="5" width="10.44140625" bestFit="1" customWidth="1"/>
  </cols>
  <sheetData>
    <row r="1" spans="1:9" ht="20.25">
      <c r="A1" s="4" t="s">
        <v>46</v>
      </c>
    </row>
    <row r="2" spans="1:9">
      <c r="A2" s="13" t="s">
        <v>57</v>
      </c>
      <c r="B2" s="13"/>
      <c r="C2" s="13"/>
      <c r="D2" s="13"/>
      <c r="E2" s="13"/>
      <c r="F2" s="13"/>
      <c r="G2" s="13"/>
      <c r="H2" s="13"/>
      <c r="I2" s="13"/>
    </row>
    <row r="5" spans="1:9">
      <c r="A5" s="7" t="s">
        <v>58</v>
      </c>
      <c r="B5" s="7" t="s">
        <v>48</v>
      </c>
    </row>
    <row r="6" spans="1:9">
      <c r="A6" s="7" t="s">
        <v>52</v>
      </c>
      <c r="B6" t="s">
        <v>20</v>
      </c>
      <c r="C6" t="s">
        <v>50</v>
      </c>
    </row>
    <row r="7" spans="1:9">
      <c r="A7" s="8" t="s">
        <v>44</v>
      </c>
      <c r="B7" s="2">
        <v>1739.2726113310291</v>
      </c>
      <c r="C7" s="2">
        <v>1739.2726113310291</v>
      </c>
    </row>
    <row r="8" spans="1:9">
      <c r="A8" s="8" t="s">
        <v>19</v>
      </c>
      <c r="B8" s="2">
        <v>1031.5711951786782</v>
      </c>
      <c r="C8" s="2">
        <v>1031.5711951786782</v>
      </c>
    </row>
    <row r="9" spans="1:9">
      <c r="A9" s="8" t="s">
        <v>12</v>
      </c>
      <c r="B9" s="2">
        <v>2938.2661007341717</v>
      </c>
      <c r="C9" s="2">
        <v>2938.2661007341717</v>
      </c>
    </row>
    <row r="10" spans="1:9">
      <c r="A10" s="8" t="s">
        <v>25</v>
      </c>
      <c r="B10" s="2">
        <v>3365.6502725341002</v>
      </c>
      <c r="C10" s="2">
        <v>3365.6502725341002</v>
      </c>
    </row>
    <row r="11" spans="1:9">
      <c r="A11" s="8" t="s">
        <v>29</v>
      </c>
      <c r="B11" s="2">
        <v>4697.418989578322</v>
      </c>
      <c r="C11" s="2">
        <v>4697.418989578322</v>
      </c>
    </row>
    <row r="12" spans="1:9">
      <c r="A12" s="8" t="s">
        <v>50</v>
      </c>
      <c r="B12" s="2">
        <v>13772.179169356301</v>
      </c>
      <c r="C12" s="2">
        <v>13772.179169356301</v>
      </c>
    </row>
  </sheetData>
  <mergeCells count="1">
    <mergeCell ref="A2:I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A7E0-1920-46F6-8F67-F666E96A27FC}">
  <dimension ref="A1:B5"/>
  <sheetViews>
    <sheetView workbookViewId="0">
      <selection activeCell="B1" sqref="B1"/>
    </sheetView>
  </sheetViews>
  <sheetFormatPr defaultRowHeight="15"/>
  <cols>
    <col min="1" max="1" width="15.44140625" bestFit="1" customWidth="1"/>
    <col min="2" max="2" width="20.21875" bestFit="1" customWidth="1"/>
  </cols>
  <sheetData>
    <row r="1" spans="1:2">
      <c r="A1" s="7" t="s">
        <v>52</v>
      </c>
      <c r="B1" t="s">
        <v>61</v>
      </c>
    </row>
    <row r="2" spans="1:2">
      <c r="A2" s="8" t="s">
        <v>44</v>
      </c>
      <c r="B2" s="10">
        <v>1</v>
      </c>
    </row>
    <row r="3" spans="1:2">
      <c r="A3" s="8" t="s">
        <v>12</v>
      </c>
      <c r="B3" s="10">
        <v>1</v>
      </c>
    </row>
    <row r="4" spans="1:2">
      <c r="A4" s="8" t="s">
        <v>29</v>
      </c>
      <c r="B4" s="10">
        <v>1</v>
      </c>
    </row>
    <row r="5" spans="1:2">
      <c r="A5" s="8" t="s">
        <v>50</v>
      </c>
      <c r="B5" s="10">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912-DD29-497A-8F57-DC6666F96909}">
  <dimension ref="A1:AE33"/>
  <sheetViews>
    <sheetView topLeftCell="A4" zoomScale="66" workbookViewId="0">
      <selection activeCell="M16" sqref="M16"/>
    </sheetView>
  </sheetViews>
  <sheetFormatPr defaultRowHeight="15"/>
  <sheetData>
    <row r="1" spans="1:31">
      <c r="A1" s="11"/>
      <c r="B1" s="11"/>
      <c r="C1" s="11"/>
      <c r="D1" s="11"/>
      <c r="E1" s="11"/>
      <c r="F1" s="11"/>
      <c r="G1" s="11"/>
      <c r="H1" s="11"/>
      <c r="I1" s="11"/>
      <c r="J1" s="11"/>
      <c r="K1" s="11"/>
      <c r="L1" s="11"/>
      <c r="M1" s="11"/>
      <c r="N1" s="11"/>
      <c r="O1" s="11"/>
      <c r="P1" s="11"/>
      <c r="Q1" s="11"/>
      <c r="R1" s="11"/>
      <c r="S1" s="11"/>
      <c r="T1" s="11"/>
      <c r="U1" s="11"/>
      <c r="V1" s="12"/>
      <c r="W1" s="12"/>
      <c r="X1" s="12"/>
      <c r="Y1" s="12"/>
      <c r="Z1" s="12"/>
      <c r="AA1" s="12"/>
      <c r="AB1" s="12"/>
      <c r="AC1" s="12"/>
      <c r="AD1" s="12"/>
      <c r="AE1" s="12"/>
    </row>
    <row r="2" spans="1:31">
      <c r="A2" s="11"/>
      <c r="B2" s="11"/>
      <c r="C2" s="11"/>
      <c r="D2" s="11"/>
      <c r="E2" s="11"/>
      <c r="F2" s="11"/>
      <c r="G2" s="11"/>
      <c r="H2" s="11"/>
      <c r="I2" s="11"/>
      <c r="J2" s="11"/>
      <c r="K2" s="11"/>
      <c r="L2" s="11"/>
      <c r="M2" s="11"/>
      <c r="N2" s="11"/>
      <c r="O2" s="11"/>
      <c r="P2" s="11"/>
      <c r="Q2" s="11"/>
      <c r="R2" s="11"/>
      <c r="S2" s="11"/>
      <c r="T2" s="11"/>
      <c r="U2" s="11"/>
      <c r="V2" s="12"/>
      <c r="W2" s="12"/>
      <c r="X2" s="12"/>
      <c r="Y2" s="12"/>
      <c r="Z2" s="12"/>
      <c r="AA2" s="12"/>
      <c r="AB2" s="12"/>
      <c r="AC2" s="12"/>
      <c r="AD2" s="12"/>
      <c r="AE2" s="12"/>
    </row>
    <row r="3" spans="1:31">
      <c r="A3" s="11"/>
      <c r="B3" s="11"/>
      <c r="C3" s="11"/>
      <c r="D3" s="11"/>
      <c r="E3" s="11"/>
      <c r="F3" s="11"/>
      <c r="G3" s="11"/>
      <c r="H3" s="11"/>
      <c r="I3" s="11"/>
      <c r="J3" s="11"/>
      <c r="K3" s="11"/>
      <c r="L3" s="11"/>
      <c r="M3" s="11"/>
      <c r="N3" s="11"/>
      <c r="O3" s="11"/>
      <c r="P3" s="11"/>
      <c r="Q3" s="11"/>
      <c r="R3" s="11"/>
      <c r="S3" s="11"/>
      <c r="T3" s="11"/>
      <c r="U3" s="11"/>
      <c r="V3" s="12"/>
      <c r="W3" s="12"/>
      <c r="X3" s="12"/>
      <c r="Y3" s="12"/>
      <c r="Z3" s="12"/>
      <c r="AA3" s="12"/>
      <c r="AB3" s="12"/>
      <c r="AC3" s="12"/>
      <c r="AD3" s="12"/>
      <c r="AE3" s="12"/>
    </row>
    <row r="4" spans="1:31">
      <c r="A4" s="11"/>
      <c r="B4" s="11"/>
      <c r="C4" s="11"/>
      <c r="D4" s="11"/>
      <c r="E4" s="11"/>
      <c r="F4" s="11"/>
      <c r="G4" s="11"/>
      <c r="H4" s="11"/>
      <c r="I4" s="11"/>
      <c r="J4" s="11"/>
      <c r="K4" s="11"/>
      <c r="L4" s="11"/>
      <c r="M4" s="11"/>
      <c r="N4" s="11"/>
      <c r="O4" s="11"/>
      <c r="P4" s="11"/>
      <c r="Q4" s="11"/>
      <c r="R4" s="11"/>
      <c r="S4" s="11"/>
      <c r="T4" s="11"/>
      <c r="U4" s="11"/>
      <c r="V4" s="12"/>
      <c r="W4" s="12"/>
      <c r="X4" s="12"/>
      <c r="Y4" s="12"/>
      <c r="Z4" s="12"/>
      <c r="AA4" s="12"/>
      <c r="AB4" s="12"/>
      <c r="AC4" s="12"/>
      <c r="AD4" s="12"/>
      <c r="AE4" s="12"/>
    </row>
    <row r="5" spans="1:31">
      <c r="A5" s="11"/>
      <c r="B5" s="11"/>
      <c r="C5" s="11"/>
      <c r="D5" s="11"/>
      <c r="E5" s="11"/>
      <c r="F5" s="11"/>
      <c r="G5" s="11"/>
      <c r="H5" s="11"/>
      <c r="I5" s="11"/>
      <c r="J5" s="11"/>
      <c r="K5" s="11"/>
      <c r="L5" s="11"/>
      <c r="M5" s="11"/>
      <c r="N5" s="11"/>
      <c r="O5" s="11"/>
      <c r="P5" s="11"/>
      <c r="Q5" s="11"/>
      <c r="R5" s="11"/>
      <c r="S5" s="11"/>
      <c r="T5" s="11"/>
      <c r="U5" s="11"/>
      <c r="V5" s="12"/>
      <c r="W5" s="12"/>
      <c r="X5" s="12"/>
      <c r="Y5" s="12"/>
      <c r="Z5" s="12"/>
      <c r="AA5" s="12"/>
      <c r="AB5" s="12"/>
      <c r="AC5" s="12"/>
      <c r="AD5" s="12"/>
      <c r="AE5" s="12"/>
    </row>
    <row r="6" spans="1:31">
      <c r="A6" s="11"/>
      <c r="B6" s="11"/>
      <c r="C6" s="11"/>
      <c r="D6" s="11"/>
      <c r="E6" s="11"/>
      <c r="F6" s="11"/>
      <c r="G6" s="11"/>
      <c r="H6" s="11"/>
      <c r="I6" s="11"/>
      <c r="J6" s="11"/>
      <c r="K6" s="11"/>
      <c r="L6" s="11"/>
      <c r="M6" s="11"/>
      <c r="N6" s="11"/>
      <c r="O6" s="11"/>
      <c r="P6" s="11"/>
      <c r="Q6" s="11"/>
      <c r="R6" s="11"/>
      <c r="S6" s="11"/>
      <c r="T6" s="11"/>
      <c r="U6" s="11"/>
      <c r="V6" s="12"/>
      <c r="W6" s="12"/>
      <c r="X6" s="12"/>
      <c r="Y6" s="12"/>
      <c r="Z6" s="12"/>
      <c r="AA6" s="12"/>
      <c r="AB6" s="12"/>
      <c r="AC6" s="12"/>
      <c r="AD6" s="12"/>
      <c r="AE6" s="12"/>
    </row>
    <row r="7" spans="1:31">
      <c r="A7" s="11"/>
      <c r="B7" s="11"/>
      <c r="C7" s="11"/>
      <c r="D7" s="11"/>
      <c r="E7" s="11"/>
      <c r="F7" s="11"/>
      <c r="G7" s="11"/>
      <c r="H7" s="11"/>
      <c r="I7" s="11"/>
      <c r="J7" s="11"/>
      <c r="K7" s="11"/>
      <c r="L7" s="11"/>
      <c r="M7" s="11"/>
      <c r="N7" s="11"/>
      <c r="O7" s="11"/>
      <c r="P7" s="11"/>
      <c r="Q7" s="11"/>
      <c r="R7" s="11"/>
      <c r="S7" s="11"/>
      <c r="T7" s="11"/>
      <c r="U7" s="11"/>
      <c r="V7" s="12"/>
      <c r="W7" s="12"/>
      <c r="X7" s="12"/>
      <c r="Y7" s="12"/>
      <c r="Z7" s="12"/>
      <c r="AA7" s="12"/>
      <c r="AB7" s="12"/>
      <c r="AC7" s="12"/>
      <c r="AD7" s="12"/>
      <c r="AE7" s="12"/>
    </row>
    <row r="8" spans="1:31">
      <c r="A8" s="11"/>
      <c r="B8" s="11"/>
      <c r="C8" s="11"/>
      <c r="D8" s="11"/>
      <c r="E8" s="11"/>
      <c r="F8" s="11"/>
      <c r="G8" s="11"/>
      <c r="H8" s="11"/>
      <c r="I8" s="11"/>
      <c r="J8" s="11"/>
      <c r="K8" s="11"/>
      <c r="L8" s="11"/>
      <c r="M8" s="11"/>
      <c r="N8" s="11"/>
      <c r="O8" s="11"/>
      <c r="P8" s="11"/>
      <c r="Q8" s="11"/>
      <c r="R8" s="11"/>
      <c r="S8" s="11"/>
      <c r="T8" s="11"/>
      <c r="U8" s="11"/>
      <c r="V8" s="12"/>
      <c r="W8" s="12"/>
      <c r="X8" s="12"/>
      <c r="Y8" s="12"/>
      <c r="Z8" s="12"/>
      <c r="AA8" s="12"/>
      <c r="AB8" s="12"/>
      <c r="AC8" s="12"/>
      <c r="AD8" s="12"/>
      <c r="AE8" s="12"/>
    </row>
    <row r="9" spans="1:31">
      <c r="A9" s="11"/>
      <c r="B9" s="11"/>
      <c r="C9" s="11"/>
      <c r="D9" s="11"/>
      <c r="E9" s="11"/>
      <c r="F9" s="11"/>
      <c r="G9" s="11"/>
      <c r="H9" s="11"/>
      <c r="I9" s="11"/>
      <c r="J9" s="11"/>
      <c r="K9" s="11"/>
      <c r="L9" s="11"/>
      <c r="M9" s="11"/>
      <c r="N9" s="11"/>
      <c r="O9" s="11"/>
      <c r="P9" s="11"/>
      <c r="Q9" s="11"/>
      <c r="R9" s="11"/>
      <c r="S9" s="11"/>
      <c r="T9" s="11"/>
      <c r="U9" s="11"/>
      <c r="V9" s="12"/>
      <c r="W9" s="12"/>
      <c r="X9" s="12"/>
      <c r="Y9" s="12"/>
      <c r="Z9" s="12"/>
      <c r="AA9" s="12"/>
      <c r="AB9" s="12"/>
      <c r="AC9" s="12"/>
      <c r="AD9" s="12"/>
      <c r="AE9" s="12"/>
    </row>
    <row r="10" spans="1:31">
      <c r="A10" s="11"/>
      <c r="B10" s="11"/>
      <c r="C10" s="11"/>
      <c r="D10" s="11"/>
      <c r="E10" s="11"/>
      <c r="F10" s="11"/>
      <c r="G10" s="11"/>
      <c r="H10" s="11"/>
      <c r="I10" s="11"/>
      <c r="J10" s="11"/>
      <c r="K10" s="11"/>
      <c r="L10" s="11"/>
      <c r="M10" s="11"/>
      <c r="N10" s="11"/>
      <c r="O10" s="11"/>
      <c r="P10" s="11"/>
      <c r="Q10" s="11"/>
      <c r="R10" s="11"/>
      <c r="S10" s="11"/>
      <c r="T10" s="11"/>
      <c r="U10" s="11"/>
      <c r="V10" s="12"/>
      <c r="W10" s="12"/>
      <c r="X10" s="12"/>
      <c r="Y10" s="12"/>
      <c r="Z10" s="12"/>
      <c r="AA10" s="12"/>
      <c r="AB10" s="12"/>
      <c r="AC10" s="12"/>
      <c r="AD10" s="12"/>
      <c r="AE10" s="12"/>
    </row>
    <row r="11" spans="1:31">
      <c r="A11" s="11"/>
      <c r="B11" s="11"/>
      <c r="C11" s="11"/>
      <c r="D11" s="11"/>
      <c r="E11" s="11"/>
      <c r="F11" s="11"/>
      <c r="G11" s="11"/>
      <c r="H11" s="11"/>
      <c r="I11" s="11"/>
      <c r="J11" s="11"/>
      <c r="K11" s="11"/>
      <c r="L11" s="11"/>
      <c r="M11" s="11"/>
      <c r="N11" s="11"/>
      <c r="O11" s="11"/>
      <c r="P11" s="11"/>
      <c r="Q11" s="11"/>
      <c r="R11" s="11"/>
      <c r="S11" s="11"/>
      <c r="T11" s="11"/>
      <c r="U11" s="11"/>
      <c r="V11" s="12"/>
      <c r="W11" s="12"/>
      <c r="X11" s="12"/>
      <c r="Y11" s="12"/>
      <c r="Z11" s="12"/>
      <c r="AA11" s="12"/>
      <c r="AB11" s="12"/>
      <c r="AC11" s="12"/>
      <c r="AD11" s="12"/>
      <c r="AE11" s="12"/>
    </row>
    <row r="12" spans="1:31">
      <c r="A12" s="11"/>
      <c r="B12" s="11"/>
      <c r="C12" s="11"/>
      <c r="D12" s="11"/>
      <c r="E12" s="11"/>
      <c r="F12" s="11"/>
      <c r="G12" s="11"/>
      <c r="H12" s="11"/>
      <c r="I12" s="11"/>
      <c r="J12" s="11"/>
      <c r="K12" s="11"/>
      <c r="L12" s="11"/>
      <c r="M12" s="11"/>
      <c r="N12" s="11"/>
      <c r="O12" s="11"/>
      <c r="P12" s="11"/>
      <c r="Q12" s="11"/>
      <c r="R12" s="11"/>
      <c r="S12" s="11"/>
      <c r="T12" s="11"/>
      <c r="U12" s="11"/>
      <c r="V12" s="12"/>
      <c r="W12" s="12"/>
      <c r="X12" s="12"/>
      <c r="Y12" s="12"/>
      <c r="Z12" s="12"/>
      <c r="AA12" s="12"/>
      <c r="AB12" s="12"/>
      <c r="AC12" s="12"/>
      <c r="AD12" s="12"/>
      <c r="AE12" s="12"/>
    </row>
    <row r="13" spans="1:31">
      <c r="A13" s="11"/>
      <c r="B13" s="11"/>
      <c r="C13" s="11"/>
      <c r="D13" s="11"/>
      <c r="E13" s="11"/>
      <c r="F13" s="11"/>
      <c r="G13" s="11"/>
      <c r="H13" s="11"/>
      <c r="I13" s="11"/>
      <c r="J13" s="11"/>
      <c r="K13" s="11"/>
      <c r="L13" s="11"/>
      <c r="M13" s="11"/>
      <c r="N13" s="11"/>
      <c r="O13" s="11"/>
      <c r="P13" s="11"/>
      <c r="Q13" s="11"/>
      <c r="R13" s="11"/>
      <c r="S13" s="11"/>
      <c r="T13" s="11"/>
      <c r="U13" s="11"/>
      <c r="V13" s="12"/>
      <c r="W13" s="12"/>
      <c r="X13" s="12"/>
      <c r="Y13" s="12"/>
      <c r="Z13" s="12"/>
      <c r="AA13" s="12"/>
      <c r="AB13" s="12"/>
      <c r="AC13" s="12"/>
      <c r="AD13" s="12"/>
      <c r="AE13" s="12"/>
    </row>
    <row r="14" spans="1:31">
      <c r="A14" s="11"/>
      <c r="B14" s="11"/>
      <c r="C14" s="11"/>
      <c r="D14" s="11"/>
      <c r="E14" s="11"/>
      <c r="F14" s="11"/>
      <c r="G14" s="11"/>
      <c r="H14" s="11"/>
      <c r="I14" s="11"/>
      <c r="J14" s="11"/>
      <c r="K14" s="11"/>
      <c r="L14" s="11"/>
      <c r="M14" s="11"/>
      <c r="N14" s="11"/>
      <c r="O14" s="11"/>
      <c r="P14" s="11"/>
      <c r="Q14" s="11"/>
      <c r="R14" s="11"/>
      <c r="S14" s="11"/>
      <c r="T14" s="11"/>
      <c r="U14" s="11"/>
      <c r="V14" s="12"/>
      <c r="W14" s="12"/>
      <c r="X14" s="12"/>
      <c r="Y14" s="12"/>
      <c r="Z14" s="12"/>
      <c r="AA14" s="12"/>
      <c r="AB14" s="12"/>
      <c r="AC14" s="12"/>
      <c r="AD14" s="12"/>
      <c r="AE14" s="12"/>
    </row>
    <row r="15" spans="1:31">
      <c r="A15" s="11"/>
      <c r="B15" s="11"/>
      <c r="C15" s="11"/>
      <c r="D15" s="11"/>
      <c r="E15" s="11"/>
      <c r="F15" s="11"/>
      <c r="G15" s="11"/>
      <c r="H15" s="11"/>
      <c r="I15" s="11"/>
      <c r="J15" s="11"/>
      <c r="K15" s="11"/>
      <c r="L15" s="11"/>
      <c r="M15" s="11"/>
      <c r="N15" s="11"/>
      <c r="O15" s="11"/>
      <c r="P15" s="11"/>
      <c r="Q15" s="11"/>
      <c r="R15" s="11"/>
      <c r="S15" s="11"/>
      <c r="T15" s="11"/>
      <c r="U15" s="11"/>
      <c r="V15" s="12"/>
      <c r="W15" s="12"/>
      <c r="X15" s="12"/>
      <c r="Y15" s="12"/>
      <c r="Z15" s="12"/>
      <c r="AA15" s="12"/>
      <c r="AB15" s="12"/>
      <c r="AC15" s="12"/>
      <c r="AD15" s="12"/>
      <c r="AE15" s="12"/>
    </row>
    <row r="16" spans="1:31">
      <c r="A16" s="11"/>
      <c r="B16" s="11"/>
      <c r="C16" s="11"/>
      <c r="D16" s="11"/>
      <c r="E16" s="11"/>
      <c r="F16" s="11"/>
      <c r="G16" s="11"/>
      <c r="H16" s="11"/>
      <c r="I16" s="11"/>
      <c r="J16" s="11"/>
      <c r="K16" s="11"/>
      <c r="L16" s="11"/>
      <c r="M16" s="11"/>
      <c r="N16" s="11"/>
      <c r="O16" s="11"/>
      <c r="P16" s="11"/>
      <c r="Q16" s="11"/>
      <c r="R16" s="11"/>
      <c r="S16" s="11"/>
      <c r="T16" s="11"/>
      <c r="U16" s="11"/>
      <c r="V16" s="12"/>
      <c r="W16" s="12"/>
      <c r="X16" s="12"/>
      <c r="Y16" s="12"/>
      <c r="Z16" s="12"/>
      <c r="AA16" s="12"/>
      <c r="AB16" s="12"/>
      <c r="AC16" s="12"/>
      <c r="AD16" s="12"/>
      <c r="AE16" s="12"/>
    </row>
    <row r="17" spans="1:31">
      <c r="A17" s="11"/>
      <c r="B17" s="11"/>
      <c r="C17" s="11"/>
      <c r="D17" s="11"/>
      <c r="E17" s="11"/>
      <c r="F17" s="11"/>
      <c r="G17" s="11"/>
      <c r="H17" s="11"/>
      <c r="I17" s="11"/>
      <c r="J17" s="11"/>
      <c r="K17" s="11"/>
      <c r="L17" s="11"/>
      <c r="M17" s="11"/>
      <c r="N17" s="11"/>
      <c r="O17" s="11"/>
      <c r="P17" s="11"/>
      <c r="Q17" s="11"/>
      <c r="R17" s="11"/>
      <c r="S17" s="11"/>
      <c r="T17" s="11"/>
      <c r="U17" s="11"/>
      <c r="V17" s="12"/>
      <c r="W17" s="12"/>
      <c r="X17" s="12"/>
      <c r="Y17" s="12"/>
      <c r="Z17" s="12"/>
      <c r="AA17" s="12"/>
      <c r="AB17" s="12"/>
      <c r="AC17" s="12"/>
      <c r="AD17" s="12"/>
      <c r="AE17" s="12"/>
    </row>
    <row r="18" spans="1:31">
      <c r="A18" s="11"/>
      <c r="B18" s="11"/>
      <c r="C18" s="11"/>
      <c r="D18" s="11"/>
      <c r="E18" s="11"/>
      <c r="F18" s="11"/>
      <c r="G18" s="11"/>
      <c r="H18" s="11"/>
      <c r="I18" s="11"/>
      <c r="J18" s="11"/>
      <c r="K18" s="11"/>
      <c r="L18" s="11"/>
      <c r="M18" s="11"/>
      <c r="N18" s="11"/>
      <c r="O18" s="11"/>
      <c r="P18" s="11"/>
      <c r="Q18" s="11"/>
      <c r="R18" s="11"/>
      <c r="S18" s="11"/>
      <c r="T18" s="11"/>
      <c r="U18" s="11"/>
      <c r="V18" s="12"/>
      <c r="W18" s="12"/>
      <c r="X18" s="12"/>
      <c r="Y18" s="12"/>
      <c r="Z18" s="12"/>
      <c r="AA18" s="12"/>
      <c r="AB18" s="12"/>
      <c r="AC18" s="12"/>
      <c r="AD18" s="12"/>
      <c r="AE18" s="12"/>
    </row>
    <row r="19" spans="1:31">
      <c r="A19" s="11"/>
      <c r="B19" s="11"/>
      <c r="C19" s="11"/>
      <c r="D19" s="11"/>
      <c r="E19" s="11"/>
      <c r="F19" s="11"/>
      <c r="G19" s="11"/>
      <c r="H19" s="11"/>
      <c r="I19" s="11"/>
      <c r="J19" s="11"/>
      <c r="K19" s="11"/>
      <c r="L19" s="11"/>
      <c r="M19" s="11"/>
      <c r="N19" s="11"/>
      <c r="O19" s="11"/>
      <c r="P19" s="11"/>
      <c r="Q19" s="11"/>
      <c r="R19" s="11"/>
      <c r="S19" s="11"/>
      <c r="T19" s="11"/>
      <c r="U19" s="11"/>
      <c r="V19" s="12"/>
      <c r="W19" s="12"/>
      <c r="X19" s="12"/>
      <c r="Y19" s="12"/>
      <c r="Z19" s="12"/>
      <c r="AA19" s="12"/>
      <c r="AB19" s="12"/>
      <c r="AC19" s="12"/>
      <c r="AD19" s="12"/>
      <c r="AE19" s="12"/>
    </row>
    <row r="20" spans="1:31">
      <c r="A20" s="11"/>
      <c r="B20" s="11"/>
      <c r="C20" s="11"/>
      <c r="D20" s="11"/>
      <c r="E20" s="11"/>
      <c r="F20" s="11"/>
      <c r="G20" s="11"/>
      <c r="H20" s="11"/>
      <c r="I20" s="11"/>
      <c r="J20" s="11"/>
      <c r="K20" s="11"/>
      <c r="L20" s="11"/>
      <c r="M20" s="11"/>
      <c r="N20" s="11"/>
      <c r="O20" s="11"/>
      <c r="P20" s="11"/>
      <c r="Q20" s="11"/>
      <c r="R20" s="11"/>
      <c r="S20" s="11"/>
      <c r="T20" s="11"/>
      <c r="U20" s="11"/>
      <c r="V20" s="12"/>
      <c r="W20" s="12"/>
      <c r="X20" s="12"/>
      <c r="Y20" s="12"/>
      <c r="Z20" s="12"/>
      <c r="AA20" s="12"/>
      <c r="AB20" s="12"/>
      <c r="AC20" s="12"/>
      <c r="AD20" s="12"/>
      <c r="AE20" s="12"/>
    </row>
    <row r="21" spans="1:31">
      <c r="A21" s="11"/>
      <c r="B21" s="11"/>
      <c r="C21" s="11"/>
      <c r="D21" s="11"/>
      <c r="E21" s="11"/>
      <c r="F21" s="11"/>
      <c r="G21" s="11"/>
      <c r="H21" s="11"/>
      <c r="I21" s="11"/>
      <c r="J21" s="11"/>
      <c r="K21" s="11"/>
      <c r="L21" s="11"/>
      <c r="M21" s="11"/>
      <c r="N21" s="11"/>
      <c r="O21" s="11"/>
      <c r="P21" s="11"/>
      <c r="Q21" s="11"/>
      <c r="R21" s="11"/>
      <c r="S21" s="11"/>
      <c r="T21" s="11"/>
      <c r="U21" s="11"/>
      <c r="V21" s="12"/>
      <c r="W21" s="12"/>
      <c r="X21" s="12"/>
      <c r="Y21" s="12"/>
      <c r="Z21" s="12"/>
      <c r="AA21" s="12"/>
      <c r="AB21" s="12"/>
      <c r="AC21" s="12"/>
      <c r="AD21" s="12"/>
      <c r="AE21" s="12"/>
    </row>
    <row r="22" spans="1:31">
      <c r="A22" s="11"/>
      <c r="B22" s="11"/>
      <c r="C22" s="11"/>
      <c r="D22" s="11"/>
      <c r="E22" s="11"/>
      <c r="F22" s="11"/>
      <c r="G22" s="11"/>
      <c r="H22" s="11"/>
      <c r="I22" s="11"/>
      <c r="J22" s="11"/>
      <c r="K22" s="11"/>
      <c r="L22" s="11"/>
      <c r="M22" s="11"/>
      <c r="N22" s="11"/>
      <c r="O22" s="11"/>
      <c r="P22" s="11"/>
      <c r="Q22" s="11"/>
      <c r="R22" s="11"/>
      <c r="S22" s="11"/>
      <c r="T22" s="11"/>
      <c r="U22" s="11"/>
      <c r="V22" s="12"/>
      <c r="W22" s="12"/>
      <c r="X22" s="12"/>
      <c r="Y22" s="12"/>
      <c r="Z22" s="12"/>
      <c r="AA22" s="12"/>
      <c r="AB22" s="12"/>
      <c r="AC22" s="12"/>
      <c r="AD22" s="12"/>
      <c r="AE22" s="12"/>
    </row>
    <row r="23" spans="1:31">
      <c r="A23" s="11"/>
      <c r="B23" s="11"/>
      <c r="C23" s="11"/>
      <c r="D23" s="11"/>
      <c r="E23" s="11"/>
      <c r="F23" s="11"/>
      <c r="G23" s="11"/>
      <c r="H23" s="11"/>
      <c r="I23" s="11"/>
      <c r="J23" s="11"/>
      <c r="K23" s="11"/>
      <c r="L23" s="11"/>
      <c r="M23" s="11"/>
      <c r="N23" s="11"/>
      <c r="O23" s="11"/>
      <c r="P23" s="11"/>
      <c r="Q23" s="11"/>
      <c r="R23" s="11"/>
      <c r="S23" s="11"/>
      <c r="T23" s="11"/>
      <c r="U23" s="11"/>
      <c r="V23" s="12"/>
      <c r="W23" s="12"/>
      <c r="X23" s="12"/>
      <c r="Y23" s="12"/>
      <c r="Z23" s="12"/>
      <c r="AA23" s="12"/>
      <c r="AB23" s="12"/>
      <c r="AC23" s="12"/>
      <c r="AD23" s="12"/>
      <c r="AE23" s="12"/>
    </row>
    <row r="24" spans="1:31">
      <c r="A24" s="11"/>
      <c r="B24" s="11"/>
      <c r="C24" s="11"/>
      <c r="D24" s="11"/>
      <c r="E24" s="11"/>
      <c r="F24" s="11"/>
      <c r="G24" s="11"/>
      <c r="H24" s="11"/>
      <c r="I24" s="11"/>
      <c r="J24" s="11"/>
      <c r="K24" s="11"/>
      <c r="L24" s="11"/>
      <c r="M24" s="11"/>
      <c r="N24" s="11"/>
      <c r="O24" s="11"/>
      <c r="P24" s="11"/>
      <c r="Q24" s="11"/>
      <c r="R24" s="11"/>
      <c r="S24" s="11"/>
      <c r="T24" s="11"/>
      <c r="U24" s="11"/>
      <c r="V24" s="12"/>
      <c r="W24" s="12"/>
      <c r="X24" s="12"/>
      <c r="Y24" s="12"/>
      <c r="Z24" s="12"/>
      <c r="AA24" s="12"/>
      <c r="AB24" s="12"/>
      <c r="AC24" s="12"/>
      <c r="AD24" s="12"/>
      <c r="AE24" s="12"/>
    </row>
    <row r="25" spans="1:31">
      <c r="A25" s="11"/>
      <c r="B25" s="11"/>
      <c r="C25" s="11"/>
      <c r="D25" s="11"/>
      <c r="E25" s="11"/>
      <c r="F25" s="11"/>
      <c r="G25" s="11"/>
      <c r="H25" s="11"/>
      <c r="I25" s="11"/>
      <c r="J25" s="11"/>
      <c r="K25" s="11"/>
      <c r="L25" s="11"/>
      <c r="M25" s="11"/>
      <c r="N25" s="11"/>
      <c r="O25" s="11"/>
      <c r="P25" s="11"/>
      <c r="Q25" s="11"/>
      <c r="R25" s="11"/>
      <c r="S25" s="11"/>
      <c r="T25" s="11"/>
      <c r="U25" s="11"/>
      <c r="V25" s="12"/>
      <c r="W25" s="12"/>
      <c r="X25" s="12"/>
      <c r="Y25" s="12"/>
      <c r="Z25" s="12"/>
      <c r="AA25" s="12"/>
      <c r="AB25" s="12"/>
      <c r="AC25" s="12"/>
      <c r="AD25" s="12"/>
      <c r="AE25" s="12"/>
    </row>
    <row r="26" spans="1:31">
      <c r="A26" s="11"/>
      <c r="B26" s="11"/>
      <c r="C26" s="11"/>
      <c r="D26" s="11"/>
      <c r="E26" s="11"/>
      <c r="F26" s="11"/>
      <c r="G26" s="11"/>
      <c r="H26" s="11"/>
      <c r="I26" s="11"/>
      <c r="J26" s="11"/>
      <c r="K26" s="11"/>
      <c r="L26" s="11"/>
      <c r="M26" s="11"/>
      <c r="N26" s="11"/>
      <c r="O26" s="11"/>
      <c r="P26" s="11"/>
      <c r="Q26" s="11"/>
      <c r="R26" s="11"/>
      <c r="S26" s="11"/>
      <c r="T26" s="11"/>
      <c r="U26" s="11"/>
      <c r="V26" s="12"/>
      <c r="W26" s="12"/>
      <c r="X26" s="12"/>
      <c r="Y26" s="12"/>
      <c r="Z26" s="12"/>
      <c r="AA26" s="12"/>
      <c r="AB26" s="12"/>
      <c r="AC26" s="12"/>
      <c r="AD26" s="12"/>
      <c r="AE26" s="12"/>
    </row>
    <row r="27" spans="1:31">
      <c r="A27" s="11"/>
      <c r="B27" s="11"/>
      <c r="C27" s="11"/>
      <c r="D27" s="11"/>
      <c r="E27" s="11"/>
      <c r="F27" s="11"/>
      <c r="G27" s="11"/>
      <c r="H27" s="11"/>
      <c r="I27" s="11"/>
      <c r="J27" s="11"/>
      <c r="K27" s="11"/>
      <c r="L27" s="11"/>
      <c r="M27" s="11"/>
      <c r="N27" s="11"/>
      <c r="O27" s="11"/>
      <c r="P27" s="11"/>
      <c r="Q27" s="11"/>
      <c r="R27" s="11"/>
      <c r="S27" s="11"/>
      <c r="T27" s="11"/>
      <c r="U27" s="11"/>
      <c r="V27" s="12"/>
      <c r="W27" s="12"/>
      <c r="X27" s="12"/>
      <c r="Y27" s="12"/>
      <c r="Z27" s="12"/>
      <c r="AA27" s="12"/>
      <c r="AB27" s="12"/>
      <c r="AC27" s="12"/>
      <c r="AD27" s="12"/>
      <c r="AE27" s="12"/>
    </row>
    <row r="28" spans="1:31">
      <c r="A28" s="11"/>
      <c r="B28" s="11"/>
      <c r="C28" s="11"/>
      <c r="D28" s="11"/>
      <c r="E28" s="11"/>
      <c r="F28" s="11"/>
      <c r="G28" s="11"/>
      <c r="H28" s="11"/>
      <c r="I28" s="11"/>
      <c r="J28" s="11"/>
      <c r="K28" s="11"/>
      <c r="L28" s="11"/>
      <c r="M28" s="11"/>
      <c r="N28" s="11"/>
      <c r="O28" s="11"/>
      <c r="P28" s="11"/>
      <c r="Q28" s="11"/>
      <c r="R28" s="11"/>
      <c r="S28" s="11"/>
      <c r="T28" s="11"/>
      <c r="U28" s="11"/>
      <c r="V28" s="12"/>
      <c r="W28" s="12"/>
      <c r="X28" s="12"/>
      <c r="Y28" s="12"/>
      <c r="Z28" s="12"/>
      <c r="AA28" s="12"/>
      <c r="AB28" s="12"/>
      <c r="AC28" s="12"/>
      <c r="AD28" s="12"/>
      <c r="AE28" s="12"/>
    </row>
    <row r="29" spans="1:31">
      <c r="A29" s="11"/>
      <c r="B29" s="11"/>
      <c r="C29" s="11"/>
      <c r="D29" s="11"/>
      <c r="E29" s="11"/>
      <c r="F29" s="11"/>
      <c r="G29" s="11"/>
      <c r="H29" s="11"/>
      <c r="I29" s="11"/>
      <c r="J29" s="11"/>
      <c r="K29" s="11"/>
      <c r="L29" s="11"/>
      <c r="M29" s="11"/>
      <c r="N29" s="11"/>
      <c r="O29" s="11"/>
      <c r="P29" s="11"/>
      <c r="Q29" s="11"/>
      <c r="R29" s="11"/>
      <c r="S29" s="11"/>
      <c r="T29" s="11"/>
      <c r="U29" s="11"/>
      <c r="V29" s="12"/>
      <c r="W29" s="12"/>
      <c r="X29" s="12"/>
      <c r="Y29" s="12"/>
      <c r="Z29" s="12"/>
      <c r="AA29" s="12"/>
      <c r="AB29" s="12"/>
      <c r="AC29" s="12"/>
      <c r="AD29" s="12"/>
      <c r="AE29" s="12"/>
    </row>
    <row r="30" spans="1:31">
      <c r="A30" s="11"/>
      <c r="B30" s="11"/>
      <c r="C30" s="11"/>
      <c r="D30" s="11"/>
      <c r="E30" s="11"/>
      <c r="F30" s="11"/>
      <c r="G30" s="11"/>
      <c r="H30" s="11"/>
      <c r="I30" s="11"/>
      <c r="J30" s="11"/>
      <c r="K30" s="11"/>
      <c r="L30" s="11"/>
      <c r="M30" s="11"/>
      <c r="N30" s="11"/>
      <c r="O30" s="11"/>
      <c r="P30" s="11"/>
      <c r="Q30" s="11"/>
      <c r="R30" s="11"/>
      <c r="S30" s="11"/>
      <c r="T30" s="11"/>
      <c r="U30" s="11"/>
      <c r="V30" s="12"/>
      <c r="W30" s="12"/>
      <c r="X30" s="12"/>
      <c r="Y30" s="12"/>
      <c r="Z30" s="12"/>
      <c r="AA30" s="12"/>
      <c r="AB30" s="12"/>
      <c r="AC30" s="12"/>
      <c r="AD30" s="12"/>
      <c r="AE30" s="12"/>
    </row>
    <row r="31" spans="1:31">
      <c r="A31" s="11"/>
      <c r="B31" s="11"/>
      <c r="C31" s="11"/>
      <c r="D31" s="11"/>
      <c r="E31" s="11"/>
      <c r="F31" s="11"/>
      <c r="G31" s="11"/>
      <c r="H31" s="11"/>
      <c r="I31" s="11"/>
      <c r="J31" s="11"/>
      <c r="K31" s="11"/>
      <c r="L31" s="11"/>
      <c r="M31" s="11"/>
      <c r="N31" s="11"/>
      <c r="O31" s="11"/>
      <c r="P31" s="11"/>
      <c r="Q31" s="11"/>
      <c r="R31" s="11"/>
      <c r="S31" s="11"/>
      <c r="T31" s="11"/>
      <c r="U31" s="11"/>
      <c r="V31" s="12"/>
      <c r="W31" s="12"/>
      <c r="X31" s="12"/>
      <c r="Y31" s="12"/>
      <c r="Z31" s="12"/>
      <c r="AA31" s="12"/>
      <c r="AB31" s="12"/>
      <c r="AC31" s="12"/>
      <c r="AD31" s="12"/>
      <c r="AE31" s="12"/>
    </row>
    <row r="32" spans="1:31">
      <c r="A32" s="11"/>
      <c r="B32" s="11"/>
      <c r="C32" s="11"/>
      <c r="D32" s="11"/>
      <c r="E32" s="11"/>
      <c r="F32" s="11"/>
      <c r="G32" s="11"/>
      <c r="H32" s="11"/>
      <c r="I32" s="11"/>
      <c r="J32" s="11"/>
      <c r="K32" s="11"/>
      <c r="L32" s="11"/>
      <c r="M32" s="11"/>
      <c r="N32" s="11"/>
      <c r="O32" s="11"/>
      <c r="P32" s="11"/>
      <c r="Q32" s="11"/>
      <c r="R32" s="11"/>
      <c r="S32" s="11"/>
      <c r="T32" s="11"/>
      <c r="U32" s="11"/>
      <c r="V32" s="12"/>
      <c r="W32" s="12"/>
      <c r="X32" s="12"/>
      <c r="Y32" s="12"/>
      <c r="Z32" s="12"/>
      <c r="AA32" s="12"/>
      <c r="AB32" s="12"/>
      <c r="AC32" s="12"/>
      <c r="AD32" s="12"/>
      <c r="AE32" s="12"/>
    </row>
    <row r="33" spans="1:31">
      <c r="A33" s="11"/>
      <c r="B33" s="11"/>
      <c r="C33" s="11"/>
      <c r="D33" s="11"/>
      <c r="E33" s="11"/>
      <c r="F33" s="11"/>
      <c r="G33" s="11"/>
      <c r="H33" s="11"/>
      <c r="I33" s="11"/>
      <c r="J33" s="11"/>
      <c r="K33" s="11"/>
      <c r="L33" s="11"/>
      <c r="M33" s="11"/>
      <c r="N33" s="11"/>
      <c r="O33" s="11"/>
      <c r="P33" s="11"/>
      <c r="Q33" s="11"/>
      <c r="R33" s="11"/>
      <c r="S33" s="11"/>
      <c r="T33" s="11"/>
      <c r="U33" s="11"/>
      <c r="V33" s="12"/>
      <c r="W33" s="12"/>
      <c r="X33" s="12"/>
      <c r="Y33" s="12"/>
      <c r="Z33" s="12"/>
      <c r="AA33" s="12"/>
      <c r="AB33" s="12"/>
      <c r="AC33" s="12"/>
      <c r="AD33" s="12"/>
      <c r="AE3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864AB-2AF5-4443-BC78-B7C90B483BEF}">
  <dimension ref="A1"/>
  <sheetViews>
    <sheetView zoomScale="55" workbookViewId="0">
      <selection activeCell="U24" sqref="U24"/>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Finding 6</vt:lpstr>
      <vt:lpstr>Data</vt:lpstr>
      <vt:lpstr>Finding 1</vt:lpstr>
      <vt:lpstr>Finding 2</vt:lpstr>
      <vt:lpstr>Finding 3</vt:lpstr>
      <vt:lpstr>Finding 4</vt:lpstr>
      <vt:lpstr>finding 5</vt:lpstr>
      <vt:lpstr>dashboard</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DELL</cp:lastModifiedBy>
  <dcterms:created xsi:type="dcterms:W3CDTF">2024-03-01T08:48:58Z</dcterms:created>
  <dcterms:modified xsi:type="dcterms:W3CDTF">2025-03-25T06:57:03Z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