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de Metrics" sheetId="1" r:id="rId3"/>
    <sheet state="visible" name="Data" sheetId="2" r:id="rId4"/>
  </sheets>
  <definedNames/>
  <calcPr/>
</workbook>
</file>

<file path=xl/sharedStrings.xml><?xml version="1.0" encoding="utf-8"?>
<sst xmlns="http://schemas.openxmlformats.org/spreadsheetml/2006/main" count="161" uniqueCount="53">
  <si>
    <t>Module</t>
  </si>
  <si>
    <t>Yes</t>
  </si>
  <si>
    <t>Component Name (Complete this for one Package or one Release or one js file or one Java Package or C# Namespace)</t>
  </si>
  <si>
    <t>No</t>
  </si>
  <si>
    <t>N/A</t>
  </si>
  <si>
    <t>Total Score</t>
  </si>
  <si>
    <t>Standards like W3C, ADA, followed?</t>
  </si>
  <si>
    <t>Has a Design Pattern?</t>
  </si>
  <si>
    <t>OO Structure followed for Classes and Packages?</t>
  </si>
  <si>
    <t>Encaptulation - Class Visibility</t>
  </si>
  <si>
    <t>Encaptulation - Property Visibility</t>
  </si>
  <si>
    <t>Do you have finalize() or destructors methods for your class?</t>
  </si>
  <si>
    <t>Accessors Methods Used?</t>
  </si>
  <si>
    <t>Constants declared properly?</t>
  </si>
  <si>
    <t>Spacing (Between Operators, Variables, declarations)</t>
  </si>
  <si>
    <t>Indentation</t>
  </si>
  <si>
    <t>Naming Standards for Package Names, Class Names, File Names</t>
  </si>
  <si>
    <t>Naming Standards for Properties</t>
  </si>
  <si>
    <t>Naming Standards for Method Names</t>
  </si>
  <si>
    <t>Naming standards for Variables</t>
  </si>
  <si>
    <t>Naming standards for Method Parameters</t>
  </si>
  <si>
    <t>Naming Standards of Exception Variables and Custom Exception Classes?</t>
  </si>
  <si>
    <t>High Level Comments for all Classes and Files?</t>
  </si>
  <si>
    <t>Comments for all Methods?( Note : Fail the Build, if comments is not specified irrespective of the pass percentage)</t>
  </si>
  <si>
    <t>Inline Comments for critical logic ( Note : Fail the Build, if comments is not specified irrespective of the pass percentage)</t>
  </si>
  <si>
    <t>Copyright notice</t>
  </si>
  <si>
    <t>Has Special character handling done in all parts of the code (Escape Sequencing)</t>
  </si>
  <si>
    <t>RAM is not growing;  Memory issues are handled?</t>
  </si>
  <si>
    <t>No crashes in the code</t>
  </si>
  <si>
    <t>Has all Exceptions Handled Gracefully</t>
  </si>
  <si>
    <t>Is Logger correctly used?</t>
  </si>
  <si>
    <t>Perfect English in Messages, Labels and GUI</t>
  </si>
  <si>
    <t>Unit testing scripts</t>
  </si>
  <si>
    <t>Suggestions</t>
  </si>
  <si>
    <t>Empolyee Personal  update validation</t>
  </si>
  <si>
    <t>hrmsv2.js</t>
  </si>
  <si>
    <t>1. Please use constants.
2. Please use comments for all the functions
3. Simplify the repeatable codes in JS and PHP files.
4. Please try to give inline comments for complex methods.</t>
  </si>
  <si>
    <t>Entitled Leave and Leave  Balance</t>
  </si>
  <si>
    <t>EmpleavesController.php</t>
  </si>
  <si>
    <t>Employeeleaves.php</t>
  </si>
  <si>
    <t>viewpopup.phtml</t>
  </si>
  <si>
    <t>Total Score (Minimum Pass score is 90%)</t>
  </si>
  <si>
    <t>Project:</t>
  </si>
  <si>
    <t>HRVine</t>
  </si>
  <si>
    <t>Author:</t>
  </si>
  <si>
    <t>ManiVannan</t>
  </si>
  <si>
    <t>Relase/Build (x.y.z.nnnn):</t>
  </si>
  <si>
    <t>V.3.3.2.0003</t>
  </si>
  <si>
    <t>Review Date:</t>
  </si>
  <si>
    <t>Reviewers:</t>
  </si>
  <si>
    <t>Mani Kesavan, Abilash</t>
  </si>
  <si>
    <t>IDE:</t>
  </si>
  <si>
    <t>Visual Studio Code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</si>
</sst>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quot;$&quot;#,##0.00"/>
  </numFmts>
  <fonts count="11">
    <font>
      <sz val="10.0"/>
      <color rgb="FF000000"/>
      <name val="Arial"/>
    </font>
    <font>
      <b/>
      <sz val="10.0"/>
      <color rgb="FF10243E"/>
    </font>
    <font/>
    <font>
      <sz val="10.0"/>
      <name val="Cambria"/>
    </font>
    <font>
      <u/>
      <sz val="11.0"/>
      <color rgb="FF000000"/>
      <name val="Cambria"/>
    </font>
    <font>
      <name val="Cambria"/>
    </font>
    <font>
      <sz val="11.0"/>
      <color rgb="FF000000"/>
      <name val="Cambria"/>
    </font>
    <font>
      <name val="Arial"/>
    </font>
    <font>
      <b/>
      <name val="Cambria"/>
    </font>
    <font>
      <sz val="14.0"/>
      <color rgb="FFFFFFFF"/>
      <name val="Cambria"/>
    </font>
    <font>
      <b/>
    </font>
  </fonts>
  <fills count="6">
    <fill>
      <patternFill patternType="none"/>
    </fill>
    <fill>
      <patternFill patternType="lightGray"/>
    </fill>
    <fill>
      <patternFill patternType="solid">
        <fgColor rgb="FFC6D9F1"/>
        <bgColor rgb="FFC6D9F1"/>
      </patternFill>
    </fill>
    <fill>
      <patternFill patternType="solid">
        <fgColor rgb="FFD9D9D9"/>
        <bgColor rgb="FFD9D9D9"/>
      </patternFill>
    </fill>
    <fill>
      <patternFill patternType="solid">
        <fgColor rgb="FF38761D"/>
        <bgColor rgb="FF38761D"/>
      </patternFill>
    </fill>
    <fill>
      <patternFill patternType="solid">
        <fgColor rgb="FFCFE2F3"/>
        <bgColor rgb="FFCFE2F3"/>
      </patternFill>
    </fill>
  </fills>
  <borders count="8">
    <border>
      <left/>
      <right/>
      <top/>
      <bottom/>
    </border>
    <border>
      <left/>
      <right style="thin">
        <color rgb="FF000000"/>
      </right>
      <top style="thin">
        <color rgb="FF000000"/>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style="thin">
        <color rgb="FF000000"/>
      </right>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29">
    <xf borderId="0" fillId="0" fontId="0" numFmtId="0" xfId="0" applyAlignment="1" applyFont="1">
      <alignment/>
    </xf>
    <xf borderId="1" fillId="2" fontId="1" numFmtId="0" xfId="0" applyAlignment="1" applyBorder="1" applyFill="1" applyFont="1">
      <alignment horizontal="center" vertical="center" wrapText="1"/>
    </xf>
    <xf borderId="0" fillId="0" fontId="2" numFmtId="0" xfId="0" applyAlignment="1" applyFont="1">
      <alignment/>
    </xf>
    <xf borderId="1" fillId="2" fontId="1" numFmtId="0" xfId="0" applyAlignment="1" applyBorder="1" applyFont="1">
      <alignment horizontal="center" vertical="center" wrapText="1"/>
    </xf>
    <xf borderId="1" fillId="2" fontId="1" numFmtId="10" xfId="0" applyAlignment="1" applyBorder="1" applyFont="1" applyNumberFormat="1">
      <alignment horizontal="center" vertical="center" wrapText="1"/>
    </xf>
    <xf borderId="0" fillId="0" fontId="2" numFmtId="0" xfId="0" applyAlignment="1" applyFont="1">
      <alignment horizontal="center" vertical="center"/>
    </xf>
    <xf borderId="2" fillId="0" fontId="3" numFmtId="0" xfId="0" applyAlignment="1" applyBorder="1" applyFont="1">
      <alignment horizontal="center" vertical="center" wrapText="1"/>
    </xf>
    <xf borderId="3" fillId="0" fontId="4" numFmtId="0" xfId="0" applyAlignment="1" applyBorder="1" applyFont="1">
      <alignment/>
    </xf>
    <xf borderId="3" fillId="3" fontId="3" numFmtId="9" xfId="0" applyAlignment="1" applyBorder="1" applyFill="1" applyFont="1" applyNumberFormat="1">
      <alignment horizontal="center" vertical="center" wrapText="1"/>
    </xf>
    <xf borderId="3" fillId="0" fontId="3" numFmtId="0" xfId="0" applyAlignment="1" applyBorder="1" applyFont="1">
      <alignment horizontal="center" vertical="center" wrapText="1"/>
    </xf>
    <xf borderId="4" fillId="0" fontId="3" numFmtId="0" xfId="0" applyAlignment="1" applyBorder="1" applyFont="1">
      <alignment vertical="center" wrapText="1"/>
    </xf>
    <xf borderId="0" fillId="0" fontId="5" numFmtId="0" xfId="0" applyAlignment="1" applyFont="1">
      <alignment vertical="center"/>
    </xf>
    <xf borderId="5" fillId="0" fontId="3" numFmtId="0" xfId="0" applyAlignment="1" applyBorder="1" applyFont="1">
      <alignment horizontal="center" vertical="center" wrapText="1"/>
    </xf>
    <xf borderId="3" fillId="0" fontId="6" numFmtId="0" xfId="0" applyAlignment="1" applyBorder="1" applyFont="1">
      <alignment/>
    </xf>
    <xf borderId="6" fillId="0" fontId="2" numFmtId="0" xfId="0" applyBorder="1" applyFont="1"/>
    <xf borderId="5" fillId="0" fontId="2" numFmtId="0" xfId="0" applyBorder="1" applyFont="1"/>
    <xf borderId="2" fillId="0" fontId="2" numFmtId="0" xfId="0" applyBorder="1" applyFont="1"/>
    <xf borderId="7" fillId="0" fontId="2" numFmtId="0" xfId="0" applyBorder="1" applyFont="1"/>
    <xf borderId="5" fillId="0" fontId="7" numFmtId="0" xfId="0" applyAlignment="1" applyBorder="1" applyFont="1">
      <alignment/>
    </xf>
    <xf borderId="1" fillId="0" fontId="8" numFmtId="0" xfId="0" applyAlignment="1" applyBorder="1" applyFont="1">
      <alignment/>
    </xf>
    <xf borderId="1" fillId="4" fontId="9" numFmtId="9" xfId="0" applyAlignment="1" applyBorder="1" applyFill="1" applyFont="1" applyNumberFormat="1">
      <alignment horizontal="center"/>
    </xf>
    <xf borderId="0" fillId="0" fontId="7" numFmtId="0" xfId="0" applyAlignment="1" applyFont="1">
      <alignment/>
    </xf>
    <xf borderId="0" fillId="0" fontId="7" numFmtId="0" xfId="0" applyAlignment="1" applyFont="1">
      <alignment/>
    </xf>
    <xf borderId="3" fillId="2" fontId="1" numFmtId="0" xfId="0" applyAlignment="1" applyBorder="1" applyFont="1">
      <alignment horizontal="right" vertical="center" wrapText="1"/>
    </xf>
    <xf borderId="0" fillId="0" fontId="2" numFmtId="0" xfId="0" applyAlignment="1" applyFont="1">
      <alignment/>
    </xf>
    <xf borderId="1" fillId="2" fontId="1" numFmtId="0" xfId="0" applyAlignment="1" applyBorder="1" applyFont="1">
      <alignment horizontal="right" vertical="center" wrapText="1"/>
    </xf>
    <xf borderId="0" fillId="0" fontId="2" numFmtId="164" xfId="0" applyAlignment="1" applyFont="1" applyNumberFormat="1">
      <alignment horizontal="left"/>
    </xf>
    <xf borderId="3" fillId="5" fontId="10" numFmtId="0" xfId="0" applyAlignment="1" applyBorder="1" applyFill="1" applyFont="1">
      <alignment horizontal="right"/>
    </xf>
    <xf borderId="0" fillId="0" fontId="2" numFmtId="165" xfId="0" applyFont="1" applyNumberFormat="1"/>
  </cellXfs>
  <cellStyles count="1">
    <cellStyle xfId="0" name="Normal" builtinId="0"/>
  </cellStyles>
  <dxfs count="6">
    <dxf>
      <font/>
      <fill>
        <patternFill patternType="solid">
          <fgColor rgb="FFB7E1CD"/>
          <bgColor rgb="FFB7E1CD"/>
        </patternFill>
      </fill>
      <alignment/>
      <border>
        <left/>
        <right/>
        <top/>
        <bottom/>
      </border>
    </dxf>
    <dxf>
      <font>
        <color rgb="FFFFFFFF"/>
      </font>
      <fill>
        <patternFill patternType="solid">
          <fgColor rgb="FF38761D"/>
          <bgColor rgb="FF38761D"/>
        </patternFill>
      </fill>
      <alignment/>
      <border>
        <left/>
        <right/>
        <top/>
        <bottom/>
      </border>
    </dxf>
    <dxf>
      <font>
        <color rgb="FFFFFFFF"/>
      </font>
      <fill>
        <patternFill patternType="solid">
          <fgColor rgb="FFFF0000"/>
          <bgColor rgb="FFFF0000"/>
        </patternFill>
      </fill>
      <alignment/>
      <border>
        <left/>
        <right/>
        <top/>
        <bottom/>
      </border>
    </dxf>
    <dxf>
      <font/>
      <fill>
        <patternFill patternType="solid">
          <fgColor rgb="FFFF0000"/>
          <bgColor rgb="FFFF0000"/>
        </patternFill>
      </fill>
      <alignment/>
      <border>
        <left/>
        <right/>
        <top/>
        <bottom/>
      </border>
    </dxf>
    <dxf>
      <font/>
      <fill>
        <patternFill patternType="solid">
          <fgColor rgb="FF00FF00"/>
          <bgColor rgb="FF00FF00"/>
        </patternFill>
      </fill>
      <alignment/>
      <border>
        <left/>
        <right/>
        <top/>
        <bottom/>
      </border>
    </dxf>
    <dxf>
      <font/>
      <fill>
        <patternFill patternType="solid">
          <fgColor rgb="FFFFFF00"/>
          <bgColor rgb="FFFFFF00"/>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hrmsv2.j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4.14"/>
    <col customWidth="1" min="2" max="2" width="45.57"/>
    <col customWidth="1" min="3" max="3" width="11.43"/>
    <col customWidth="1" min="4" max="4" width="13.57"/>
    <col customWidth="1" min="5" max="5" width="10.0"/>
    <col customWidth="1" min="6" max="6" width="11.0"/>
    <col customWidth="1" min="7" max="13" width="12.86"/>
    <col customWidth="1" min="14" max="14" width="16.14"/>
    <col customWidth="1" min="15" max="15" width="11.43"/>
    <col customWidth="1" min="16" max="16" width="12.0"/>
    <col customWidth="1" min="17" max="17" width="11.43"/>
    <col customWidth="1" min="18" max="22" width="12.86"/>
    <col customWidth="1" min="23" max="23" width="10.29"/>
    <col customWidth="1" min="24" max="24" width="13.0"/>
    <col customWidth="1" min="25" max="25" width="11.57"/>
    <col customWidth="1" min="26" max="27" width="12.43"/>
    <col customWidth="1" min="28" max="30" width="11.86"/>
    <col customWidth="1" min="31" max="31" width="31.71"/>
  </cols>
  <sheetData>
    <row r="1" ht="46.5" customHeight="1">
      <c r="A1" s="1" t="s">
        <v>0</v>
      </c>
      <c r="B1" s="3" t="s">
        <v>2</v>
      </c>
      <c r="C1" s="4" t="s">
        <v>5</v>
      </c>
      <c r="D1" s="3" t="s">
        <v>6</v>
      </c>
      <c r="E1" s="3" t="s">
        <v>7</v>
      </c>
      <c r="F1" s="3" t="s">
        <v>8</v>
      </c>
      <c r="G1" s="3" t="s">
        <v>9</v>
      </c>
      <c r="H1" s="3" t="s">
        <v>10</v>
      </c>
      <c r="I1" s="3" t="s">
        <v>11</v>
      </c>
      <c r="J1" s="3" t="s">
        <v>12</v>
      </c>
      <c r="K1" s="3" t="s">
        <v>13</v>
      </c>
      <c r="L1" s="3" t="s">
        <v>14</v>
      </c>
      <c r="M1" s="3" t="s">
        <v>15</v>
      </c>
      <c r="N1" s="3" t="s">
        <v>16</v>
      </c>
      <c r="O1" s="3" t="s">
        <v>17</v>
      </c>
      <c r="P1" s="3" t="s">
        <v>18</v>
      </c>
      <c r="Q1" s="3" t="s">
        <v>19</v>
      </c>
      <c r="R1" s="3" t="s">
        <v>20</v>
      </c>
      <c r="S1" s="3" t="s">
        <v>21</v>
      </c>
      <c r="T1" s="3" t="s">
        <v>22</v>
      </c>
      <c r="U1" s="3" t="s">
        <v>23</v>
      </c>
      <c r="V1" s="3" t="s">
        <v>24</v>
      </c>
      <c r="W1" s="1" t="s">
        <v>25</v>
      </c>
      <c r="X1" s="3" t="s">
        <v>26</v>
      </c>
      <c r="Y1" s="3" t="s">
        <v>27</v>
      </c>
      <c r="Z1" s="4" t="s">
        <v>28</v>
      </c>
      <c r="AA1" s="3" t="s">
        <v>29</v>
      </c>
      <c r="AB1" s="3" t="s">
        <v>30</v>
      </c>
      <c r="AC1" s="3" t="s">
        <v>31</v>
      </c>
      <c r="AD1" s="4" t="s">
        <v>32</v>
      </c>
      <c r="AE1" s="1" t="s">
        <v>33</v>
      </c>
      <c r="AF1" s="5"/>
      <c r="AG1" s="5"/>
      <c r="AH1" s="5"/>
      <c r="AI1" s="5"/>
      <c r="AJ1" s="5"/>
      <c r="AK1" s="5"/>
      <c r="AL1" s="5"/>
    </row>
    <row r="2" ht="25.5" customHeight="1">
      <c r="A2" s="6" t="s">
        <v>34</v>
      </c>
      <c r="B2" s="7" t="s">
        <v>35</v>
      </c>
      <c r="C2" s="8">
        <f t="shared" ref="C2:C5" si="1">(COUNTIF(D2:AD2,"Yes") + COUNTIF(D2:AD2,"N/A"))/COUNTIF(D2:AD2,"&lt;&gt;")</f>
        <v>0.9259259259</v>
      </c>
      <c r="D2" s="9" t="s">
        <v>4</v>
      </c>
      <c r="E2" s="9" t="s">
        <v>4</v>
      </c>
      <c r="F2" s="9" t="s">
        <v>4</v>
      </c>
      <c r="G2" s="9" t="s">
        <v>4</v>
      </c>
      <c r="H2" s="9" t="s">
        <v>4</v>
      </c>
      <c r="I2" s="9" t="s">
        <v>4</v>
      </c>
      <c r="J2" s="9" t="s">
        <v>4</v>
      </c>
      <c r="K2" s="9" t="s">
        <v>1</v>
      </c>
      <c r="L2" s="9" t="s">
        <v>1</v>
      </c>
      <c r="M2" s="9" t="s">
        <v>1</v>
      </c>
      <c r="N2" s="9" t="s">
        <v>1</v>
      </c>
      <c r="O2" s="9" t="s">
        <v>4</v>
      </c>
      <c r="P2" s="9" t="s">
        <v>1</v>
      </c>
      <c r="Q2" s="9" t="s">
        <v>1</v>
      </c>
      <c r="R2" s="9" t="s">
        <v>4</v>
      </c>
      <c r="S2" s="9" t="s">
        <v>4</v>
      </c>
      <c r="T2" s="9" t="s">
        <v>4</v>
      </c>
      <c r="U2" s="9" t="s">
        <v>1</v>
      </c>
      <c r="V2" s="9" t="s">
        <v>1</v>
      </c>
      <c r="W2" s="9" t="s">
        <v>4</v>
      </c>
      <c r="X2" s="9" t="s">
        <v>1</v>
      </c>
      <c r="Y2" s="9" t="s">
        <v>4</v>
      </c>
      <c r="Z2" s="9" t="s">
        <v>1</v>
      </c>
      <c r="AA2" s="9" t="s">
        <v>4</v>
      </c>
      <c r="AB2" s="9" t="s">
        <v>4</v>
      </c>
      <c r="AC2" s="9" t="s">
        <v>3</v>
      </c>
      <c r="AD2" s="9" t="s">
        <v>3</v>
      </c>
      <c r="AE2" s="10" t="s">
        <v>36</v>
      </c>
      <c r="AF2" s="11"/>
      <c r="AG2" s="11"/>
      <c r="AH2" s="11"/>
      <c r="AI2" s="11"/>
      <c r="AJ2" s="11"/>
      <c r="AK2" s="11"/>
      <c r="AL2" s="11"/>
    </row>
    <row r="3" ht="26.25" customHeight="1">
      <c r="A3" s="12" t="s">
        <v>37</v>
      </c>
      <c r="B3" s="13" t="s">
        <v>38</v>
      </c>
      <c r="C3" s="8">
        <f t="shared" si="1"/>
        <v>0.9259259259</v>
      </c>
      <c r="D3" s="9" t="s">
        <v>4</v>
      </c>
      <c r="E3" s="9" t="s">
        <v>4</v>
      </c>
      <c r="F3" s="9" t="s">
        <v>1</v>
      </c>
      <c r="G3" s="9" t="s">
        <v>4</v>
      </c>
      <c r="H3" s="9" t="s">
        <v>4</v>
      </c>
      <c r="I3" s="9" t="s">
        <v>4</v>
      </c>
      <c r="J3" s="9" t="s">
        <v>1</v>
      </c>
      <c r="K3" s="9" t="s">
        <v>1</v>
      </c>
      <c r="L3" s="9" t="s">
        <v>1</v>
      </c>
      <c r="M3" s="9" t="s">
        <v>1</v>
      </c>
      <c r="N3" s="9" t="s">
        <v>1</v>
      </c>
      <c r="O3" s="9" t="s">
        <v>1</v>
      </c>
      <c r="P3" s="9" t="s">
        <v>1</v>
      </c>
      <c r="Q3" s="9" t="s">
        <v>1</v>
      </c>
      <c r="R3" s="9" t="s">
        <v>1</v>
      </c>
      <c r="S3" s="9" t="s">
        <v>4</v>
      </c>
      <c r="T3" s="9" t="s">
        <v>1</v>
      </c>
      <c r="U3" s="9" t="s">
        <v>1</v>
      </c>
      <c r="V3" s="9" t="s">
        <v>4</v>
      </c>
      <c r="W3" s="9" t="s">
        <v>1</v>
      </c>
      <c r="X3" s="9" t="s">
        <v>3</v>
      </c>
      <c r="Y3" s="9" t="s">
        <v>4</v>
      </c>
      <c r="Z3" s="9" t="s">
        <v>1</v>
      </c>
      <c r="AA3" s="9" t="s">
        <v>4</v>
      </c>
      <c r="AB3" s="9" t="s">
        <v>4</v>
      </c>
      <c r="AC3" s="9" t="s">
        <v>4</v>
      </c>
      <c r="AD3" s="9" t="s">
        <v>3</v>
      </c>
      <c r="AE3" s="14"/>
      <c r="AF3" s="11"/>
      <c r="AG3" s="11"/>
      <c r="AH3" s="11"/>
      <c r="AI3" s="11"/>
      <c r="AJ3" s="11"/>
      <c r="AK3" s="11"/>
      <c r="AL3" s="11"/>
    </row>
    <row r="4" ht="26.25" customHeight="1">
      <c r="A4" s="15"/>
      <c r="B4" s="13" t="s">
        <v>39</v>
      </c>
      <c r="C4" s="8">
        <f t="shared" si="1"/>
        <v>0.962962963</v>
      </c>
      <c r="D4" s="9" t="s">
        <v>4</v>
      </c>
      <c r="E4" s="9" t="s">
        <v>4</v>
      </c>
      <c r="F4" s="9" t="s">
        <v>1</v>
      </c>
      <c r="G4" s="9" t="s">
        <v>4</v>
      </c>
      <c r="H4" s="9" t="s">
        <v>4</v>
      </c>
      <c r="I4" s="9" t="s">
        <v>4</v>
      </c>
      <c r="J4" s="9" t="s">
        <v>4</v>
      </c>
      <c r="K4" s="9" t="s">
        <v>4</v>
      </c>
      <c r="L4" s="9" t="s">
        <v>1</v>
      </c>
      <c r="M4" s="9" t="s">
        <v>1</v>
      </c>
      <c r="N4" s="9" t="s">
        <v>1</v>
      </c>
      <c r="O4" s="9" t="s">
        <v>1</v>
      </c>
      <c r="P4" s="9" t="s">
        <v>1</v>
      </c>
      <c r="Q4" s="9" t="s">
        <v>1</v>
      </c>
      <c r="R4" s="9" t="s">
        <v>1</v>
      </c>
      <c r="S4" s="9" t="s">
        <v>4</v>
      </c>
      <c r="T4" s="9" t="s">
        <v>1</v>
      </c>
      <c r="U4" s="9" t="s">
        <v>4</v>
      </c>
      <c r="V4" s="9" t="s">
        <v>4</v>
      </c>
      <c r="W4" s="9" t="s">
        <v>1</v>
      </c>
      <c r="X4" s="9" t="s">
        <v>4</v>
      </c>
      <c r="Y4" s="9" t="s">
        <v>4</v>
      </c>
      <c r="Z4" s="9" t="s">
        <v>1</v>
      </c>
      <c r="AA4" s="9" t="s">
        <v>4</v>
      </c>
      <c r="AB4" s="9" t="s">
        <v>4</v>
      </c>
      <c r="AC4" s="9" t="s">
        <v>4</v>
      </c>
      <c r="AD4" s="9" t="s">
        <v>3</v>
      </c>
      <c r="AE4" s="14"/>
      <c r="AF4" s="11"/>
      <c r="AG4" s="11"/>
      <c r="AH4" s="11"/>
      <c r="AI4" s="11"/>
      <c r="AJ4" s="11"/>
      <c r="AK4" s="11"/>
      <c r="AL4" s="11"/>
    </row>
    <row r="5" ht="26.25" customHeight="1">
      <c r="A5" s="16"/>
      <c r="B5" s="13" t="s">
        <v>40</v>
      </c>
      <c r="C5" s="8">
        <f t="shared" si="1"/>
        <v>0.962962963</v>
      </c>
      <c r="D5" s="9" t="s">
        <v>4</v>
      </c>
      <c r="E5" s="9" t="s">
        <v>4</v>
      </c>
      <c r="F5" s="9" t="s">
        <v>4</v>
      </c>
      <c r="G5" s="9" t="s">
        <v>4</v>
      </c>
      <c r="H5" s="9" t="s">
        <v>4</v>
      </c>
      <c r="I5" s="9" t="s">
        <v>4</v>
      </c>
      <c r="J5" s="9" t="s">
        <v>4</v>
      </c>
      <c r="K5" s="9" t="s">
        <v>1</v>
      </c>
      <c r="L5" s="9" t="s">
        <v>1</v>
      </c>
      <c r="M5" s="9" t="s">
        <v>1</v>
      </c>
      <c r="N5" s="9" t="s">
        <v>4</v>
      </c>
      <c r="O5" s="9" t="s">
        <v>4</v>
      </c>
      <c r="P5" s="9" t="s">
        <v>4</v>
      </c>
      <c r="Q5" s="9" t="s">
        <v>4</v>
      </c>
      <c r="R5" s="9" t="s">
        <v>4</v>
      </c>
      <c r="S5" s="9" t="s">
        <v>4</v>
      </c>
      <c r="T5" s="9" t="s">
        <v>4</v>
      </c>
      <c r="U5" s="9" t="s">
        <v>4</v>
      </c>
      <c r="V5" s="9" t="s">
        <v>4</v>
      </c>
      <c r="W5" s="9" t="s">
        <v>1</v>
      </c>
      <c r="X5" s="9" t="s">
        <v>4</v>
      </c>
      <c r="Y5" s="9" t="s">
        <v>4</v>
      </c>
      <c r="Z5" s="9" t="s">
        <v>1</v>
      </c>
      <c r="AA5" s="9" t="s">
        <v>4</v>
      </c>
      <c r="AB5" s="9" t="s">
        <v>4</v>
      </c>
      <c r="AC5" s="9" t="s">
        <v>1</v>
      </c>
      <c r="AD5" s="9" t="s">
        <v>3</v>
      </c>
      <c r="AE5" s="17"/>
      <c r="AF5" s="11"/>
      <c r="AG5" s="11"/>
      <c r="AH5" s="11"/>
      <c r="AI5" s="11"/>
      <c r="AJ5" s="11"/>
      <c r="AK5" s="11"/>
      <c r="AL5" s="11"/>
    </row>
    <row r="6" ht="24.75" customHeight="1">
      <c r="A6" s="18"/>
      <c r="B6" s="19" t="s">
        <v>41</v>
      </c>
      <c r="C6" s="20">
        <f>AVERAGE(C2,C3,C4,C5 )</f>
        <v>0.9444444444</v>
      </c>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2"/>
      <c r="AG6" s="22"/>
      <c r="AH6" s="22"/>
      <c r="AI6" s="22"/>
      <c r="AJ6" s="22"/>
      <c r="AK6" s="22"/>
      <c r="AL6" s="22"/>
    </row>
    <row r="7">
      <c r="A7" s="23" t="s">
        <v>42</v>
      </c>
      <c r="B7" s="24" t="s">
        <v>43</v>
      </c>
    </row>
    <row r="8">
      <c r="A8" s="25" t="s">
        <v>44</v>
      </c>
      <c r="B8" s="24" t="s">
        <v>45</v>
      </c>
    </row>
    <row r="9">
      <c r="A9" s="23" t="s">
        <v>46</v>
      </c>
      <c r="B9" s="24" t="s">
        <v>47</v>
      </c>
    </row>
    <row r="10">
      <c r="A10" s="25" t="s">
        <v>48</v>
      </c>
      <c r="B10" s="26">
        <v>42667.0</v>
      </c>
    </row>
    <row r="11">
      <c r="A11" s="25" t="s">
        <v>49</v>
      </c>
      <c r="B11" s="24" t="s">
        <v>50</v>
      </c>
    </row>
    <row r="12">
      <c r="A12" s="27" t="s">
        <v>51</v>
      </c>
      <c r="B12" s="24" t="s">
        <v>52</v>
      </c>
    </row>
    <row r="13">
      <c r="Z13" s="28"/>
    </row>
  </sheetData>
  <mergeCells count="2">
    <mergeCell ref="A3:A5"/>
    <mergeCell ref="AE2:AE5"/>
  </mergeCells>
  <conditionalFormatting sqref="AH13">
    <cfRule type="notContainsBlanks" dxfId="0" priority="1">
      <formula>LEN(TRIM(AH13))&gt;0</formula>
    </cfRule>
  </conditionalFormatting>
  <conditionalFormatting sqref="AH13">
    <cfRule type="notContainsBlanks" dxfId="0" priority="2">
      <formula>LEN(TRIM(AH13))&gt;0</formula>
    </cfRule>
  </conditionalFormatting>
  <conditionalFormatting sqref="C2:C23">
    <cfRule type="cellIs" dxfId="1" priority="3" operator="greaterThanOrEqual">
      <formula>90%</formula>
    </cfRule>
  </conditionalFormatting>
  <conditionalFormatting sqref="C2:C23">
    <cfRule type="cellIs" dxfId="2" priority="4" operator="lessThanOrEqual">
      <formula>89</formula>
    </cfRule>
  </conditionalFormatting>
  <conditionalFormatting sqref="D2:AD6">
    <cfRule type="cellIs" dxfId="3" priority="5" operator="equal">
      <formula>"No"</formula>
    </cfRule>
  </conditionalFormatting>
  <conditionalFormatting sqref="D2:AD6">
    <cfRule type="cellIs" dxfId="4" priority="6" operator="equal">
      <formula>"Yes"</formula>
    </cfRule>
  </conditionalFormatting>
  <conditionalFormatting sqref="D1:F998 G1:G19 H1:AD998 G21:G998">
    <cfRule type="cellIs" dxfId="5" priority="7" operator="equal">
      <formula>"N/A"</formula>
    </cfRule>
  </conditionalFormatting>
  <dataValidations>
    <dataValidation type="list" allowBlank="1" sqref="D2:AD6">
      <formula1>Data!$A$2:$A$12</formula1>
    </dataValidation>
  </dataValidations>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2" t="s">
        <v>1</v>
      </c>
    </row>
    <row r="3">
      <c r="A3" s="2" t="s">
        <v>3</v>
      </c>
    </row>
    <row r="4">
      <c r="A4" s="2" t="s">
        <v>4</v>
      </c>
    </row>
  </sheetData>
  <drawing r:id="rId1"/>
</worksheet>
</file>