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kIAAB+LCAAAAAAAAAPtXFtv48YV/iuCnjZI5SFF38NlIEvyxohlGaacXedlMSJHNrsUqXKGtvVcBEhRFChQBEWLvPbyUDR9KVC06c+JkzzlL/TMDC9DkbJFZzfZFAKMDedcZs7czvnOoRjz/dup37gmEfXC4GlT39CaDRI4oesFl0+bMZu09O3m+5bZv3WIf4ojPCUMhBugFdD9W+o+bV4xNttH6ObmZuPG2AijS9TWNB29GBzbzhWZ4mYm7D0s3PICynDgkKZldmYzO4wjhxy5sounzSP7aKNLPKeHGR7gAF+SaOMgpl5AKO0HzGMeoU2r2xuckFtmIqUH6C6K8Ny+IoTRWt0hy+y60wFh2AWxepaY3YhgRsCgg9jzXau9sb2hb+gmWqDnch/JrZCSilxKTyRhWDLypsRqa+12S9tutY2R3t7X9/a39I0tQ/84Vc0EzWNMmU2ia88RBJvh6Uyoa9ttQ2/re1swXqUQ9JUvAFgQRxEJmDgS3dA/9qYeq7csGvRY0Yll9sKbwA+x26FHU9Ct1+sE+5SYaKGPvNMzHNTtUp57oWiZh15E2QtufPIkKRcZ5UIu8gvLkAv5QrYvLGNLEkBAHMATuEbWYN6AlYZhTJQTTaSOiAqmJ9Z0HAYHofaCK7pJR13i+7WvgtB8FuHZFbf38dojj/m11Q/DiDiwjo+y/Cig3uUVq+tMsNve0re3tZaGx7utza32pLXrTDZbY3fT2N5zHbJtjE2UdQ7j0KHvJtf1UQdY7QBOkBe8qmvzuD0xXGcHtza3J1prUzdIa3fPcFqa5hpka9cw9C1+REXPlin7mcJtHIRuzQsCLqOobpkn5GYYnZFrjxJ3NDsG8dGVF7F5D89r79lw/HPisL7rMW5sPdN4qKEQayCeXJINB+S5+9pwwinCMw9d68iTm4ZW2+KiLZlt/EQfej55EwaS21kYsdROWs9Q1bDUWuERH2VtthmnwH+9c11hUmg6p4mvLFqRWmXH49F8VtuhSOXampZdMIbrQ1++m5z6R7kn2eWxR2vG0kQRwjK/ffaZvrWn7+5o2zsQY8V97IZxwKK5NSKUcZpspWQhc3GRMQo6IiQV9GSQUhrHoYN96+6fv/7mi88KUpKRgAUH+g0SlGnHM36qLRbFJMUBVXyTz3uMKREmPTseHnSOISKqxExEmPXMD8fYb6S0XFYarbakcV998tevf/vLu8/+cfebv3/1798VFRL7OX4aTjouB8SWBli1Jf5GmrYv/oRSLmH2PDrzsVynZ+E1a8CZIAGfqcpJxeTegRM2dG1P03c1PZPLWEXZEb5EGek8ANB0NjhoTINMT9BUATmRCqlkhv3A5VMAKKi3W/BXmFzKNA8j8ouYb5R1QXDkzwHyZJScKXaloytMuU+F5jDyLr0Ahi4JZpxcoUeoE3kzAVs6QRBj/2eQoPC1bjR7xGk2wkmDYOeqMQezlO5Uvcre5Owf2WWydBnrWRTGM3mVFIWcWiGZzbVSo2IlBE+cntIO5KwKcWnrcp10LnEgwKEyS5RT+1EURtwwoH2Aaf+WnUG2Fr2i1omJigRTBBlxWoVJcIoWKACRuth3Yh9OVjpADn7KLJAvi6lc6R3dxKXkbWABGkkc5Ann5E3gnc8gCBFXEmBiH5K5zs0V/xXQvUNp6HiYj5PeRyQ5UldJwfSWbigXZ0EGdOZhzCCfYjEfqsI/yKXJd6TMTXbqJJ6ehl7AqLUNKC5vmcPIJRGHZPLBhHwdUBlKH2BafHZ5I6GL8KWnDBnMTqPQjR2WRQe1nTKzyUD72oMR4TE5BCKeie2RUakLrs3QNyHTUaipiJj4Bx82DrHnhxAEGjzi0Ccn4XXbeEfPdOT6KA25HN/++Q93//ri7rNPvv3j59/8929f/+U/Mhh99+Wnun73+adt4+73f/ruy18VO0qW0iYzHGEWRum5ygnAExeFZLG56KZz/yyf5GpYo5STtAvcgjMDW65JUbrgtJYwEr91v3Y2PRkyxj5JNn+BYqpBJcn7xd50+0fdZ8cHQiEjmrKYkrgB2RC7cnI2atjD87NuvzHq23wJcp4iJ626Rzg1m+GIibCj721ppZiUs00xEWHb6KC9097bMwD25ETJlyiGPzUuThvXexu7iYy0L3uUoy8TTGwb4eiSMOEGRuHMc+TgpztaW2+DdEaSXDHCxy1+oHl4EbQnR6NWTEkjDPz5O4lKYkn6KMdaUS81DO4tGFWABBILnAN0Tk5rj3vBQlvhyq1U+dKsvA3npCjACYIvRkpYctQkgQWTnttiRV5pLwvoNCEDOwsuFTI5LxUcAPwF7847DsHVzLAo78G5UJvpSV/D4zU8fm3wWF/D4zU8Vhaueza0bbvffWLH0/caF4SKf955lxIfkAZxn2TH9l35tKPp4LmruqoE2imN8hodu0qbw1lCfA22FGzoeZPJxSSMXmSl9IyQ2ZJvWify2NWUMM8ZzkgkMDLNJ6dubkLiwSJXalRpiXgCl/oFzOSlfT4AyJ6i+Bz580aCdTUV6ybvpuRiZe3E85NbBoc4dfoC5HaHJ/aocwIIRGLej7Afgz8/O++bSD7z4mahq6qevcsgjMjAoxSuyJsYQFa++rezCCIfv12ejDjZOHb/7KhvF0fJIt3WztLBkLpoEv2Xo6RCT9FiKLeOSPtQFvBQIWyiQiBE5bCI7gt/yW6vGP9QMX6hinCGvlewQqWYtEgpRR5UDjMoDyeVw5fDCVoIDovt1BGiai++hJwaU3aslcSqQTL/WEnMBli5qPB2Fg3QaywTVO74CmUCpBQFkJr9a+XkH72upB/Vz/JRITlH5VQd1c63UTELRkuT4uWcfORHpsJoadqLSrktUnPXyv2uyl2RkoOixXxUzTORkiKixXQRFVJA9LakfaiQ4KHHZXFKxEGVSAgpUOlHLU+mzmRdnaQWr/eVqpPtDLGlUSUxPQCcOcVyzR7Ir1dMImu+2HgwOauZxTyYiyyt465SbrzXk61cP6uoFqF79mVdUF4XlNWTpv8EC8p7u+uC8v9JQVl/uUOIobX39JZhaG5r03B3WrsEj1uGu7W5o+1u62NnvKTSvLryGypBb61L0G9VCbrRaozwbeO9xlHgehB+YrD0KHDC6WrF6Z11cXpdnH57itPr3278cNnRfZ7jvrzpIb3VMipj/XuPNwzPd36i8Ly9hudreP7jwfP2ywLWrUThJZnvDbaTB/6SLH9hBdjvcb/HHoU94hNW+4flqfYAHFxdXb6mSWWz5k/BO/SVTRg/QjR1cCrJ7MQsnHjg1f14GuQiRap54OPg1XBMpQ3WoeczMCgWV5A+99jVSQhcEy3IST3ajSkLpyNyy8T7Pd7gioeiipS8hJMNiw/MS0uOhOgJVQJ6WL6AieDdoU4CDioYi8I9oKUvr8scEyCiN8X+qQ+nhvLIWSQAf4Jjny0u4iI5hehixvnLcoVm9sKAdXwCjsujDjx7EO/d/BO1KmauUwA36eSrmdnXbUcBx0f8Q7LFD+EUTlGaX6CDMHxVqZAxM50hOKJRhAPKK4KZAQu61UJZHzxywc30nHxaJYaa1YjqpVGd1Xi+nx5BcSo7qS0VHFOe4qXyZR7/2Mwh/eDyGAeXMf+QMJVepJvigzb5vY08wolkiW4CuvNjl5RLqwn6XcYWvwtIfALcU18CG+7j5BtBMBvitpTV5XtBlWQq9+AoSC+6HLOSVVQ4C2+yfS4zOBycwbkEkw9C3z2Ec5p0XcEwS3OTjhoHc/kVDvX2GTw8bd5Sd5+yCO5b03LyooWJEtGHdGg8DsQA2F9ZZ5ImWDxB4UFoZU03T81XtzDDQaurVMO/lfWdOnOiUS3xaUCmYcCd+aqrnWSB7iMmQlNMuLIGkX5jZXm/kASurBbJhKjWMBWZqqKPllwZ+yq84RFUeq8soSlShRSft/ySW97LIk2IcLdtx2O+EWPi9g7U7ko8oaEgxrxXFUbmsL390JtwMp2FEfaz17rFGJLa8pBY1s8AYrW38I6Y43fYx0P+gyfrYC6PQk4xzyM/DUXZx4qOOy1+qggE1O0NntsAfBV5k4cM/vGr38W+N5a/akutruTlUDZ5l/8cQgXHTJlW2pYQO3vR/ZFHbmp+DYy4Fo2xL0q/NSElbJSqnHZV3wS08H+QsP4HBw61RHpCAAA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4" formatCode="yyyy"/>
    <numFmt numFmtId="165" formatCode="dd/mm/yyyy"/>
    <numFmt numFmtId="166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../customXml/item1.xml" Type="http://schemas.openxmlformats.org/officeDocument/2006/relationships/customXml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D36"/>
  <sheetViews>
    <sheetView tabSelected="1" workbookViewId="0"/>
  </sheetViews>
  <sheetFormatPr defaultRowHeight="15"/>
  <sheetData>
    <row r="1">
      <c r="A1" s="1">
        <f>CEIC.LINK("b2f3dc7a-46f0-413e-893c-00d3e5833153", "Series")</f>
        <v>0</v>
      </c>
      <c r="B1" s="2" t="inlineStr">
        <is>
          <t>Govt Revenue</t>
        </is>
      </c>
      <c r="C1" s="2" t="inlineStr">
        <is>
          <t>Govt Revenue</t>
        </is>
      </c>
      <c r="D1" s="2" t="inlineStr">
        <is>
          <t>Govt Revenue - Tax ; Individual Income</t>
        </is>
      </c>
    </row>
    <row r="2">
      <c r="A2" s="2" t="inlineStr">
        <is>
          <t>Region</t>
        </is>
      </c>
      <c r="B2" s="2" t="inlineStr">
        <is>
          <t>Test</t>
        </is>
      </c>
      <c r="C2" s="2" t="inlineStr">
        <is>
          <t>Test</t>
        </is>
      </c>
      <c r="D2" s="2" t="inlineStr">
        <is>
          <t>Test</t>
        </is>
      </c>
    </row>
    <row r="3">
      <c r="A3" s="2" t="inlineStr">
        <is>
          <t>Subnational</t>
        </is>
      </c>
      <c r="B3" s="2"/>
      <c r="C3" s="2"/>
      <c r="D3" s="2"/>
    </row>
    <row r="4">
      <c r="A4" s="2" t="inlineStr">
        <is>
          <t>Frequency</t>
        </is>
      </c>
      <c r="B4" s="2" t="inlineStr">
        <is>
          <t>Annual, ending "Dec" of each year</t>
        </is>
      </c>
      <c r="C4" s="2" t="inlineStr">
        <is>
          <t>Annual, ending "Dec" of each year</t>
        </is>
      </c>
      <c r="D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  <c r="C5" s="2" t="inlineStr">
        <is>
          <t>RMB mn</t>
        </is>
      </c>
      <c r="D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  <c r="C6" s="2" t="inlineStr">
        <is>
          <t>NRT SOURCE TEST</t>
        </is>
      </c>
      <c r="D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  <c r="C7" s="2" t="inlineStr">
        <is>
          <t>Active</t>
        </is>
      </c>
      <c r="D7" s="2" t="inlineStr">
        <is>
          <t>Active</t>
        </is>
      </c>
    </row>
    <row r="8">
      <c r="A8" s="3" t="inlineStr">
        <is>
          <t>Series ID</t>
        </is>
      </c>
      <c r="B8" s="3">
        <v>310901801</v>
      </c>
      <c r="C8" s="3">
        <v>310901801</v>
      </c>
      <c r="D8" s="3">
        <v>310901701</v>
      </c>
    </row>
    <row r="9">
      <c r="A9" s="2" t="inlineStr">
        <is>
          <t>SR Code</t>
        </is>
      </c>
      <c r="B9" s="2" t="inlineStr">
        <is>
          <t>SR159187067</t>
        </is>
      </c>
      <c r="C9" s="2" t="inlineStr">
        <is>
          <t>SR159187067</t>
        </is>
      </c>
      <c r="D9" s="2" t="inlineStr">
        <is>
          <t>SR159187057</t>
        </is>
      </c>
    </row>
    <row r="10">
      <c r="A10" s="2" t="inlineStr">
        <is>
          <t>Mnemonic</t>
        </is>
      </c>
      <c r="B10" s="2"/>
      <c r="C10" s="2"/>
      <c r="D10" s="2"/>
    </row>
    <row r="11">
      <c r="A11" s="2" t="inlineStr">
        <is>
          <t>Function Description</t>
        </is>
      </c>
      <c r="B11" s="2"/>
      <c r="C11" s="2" t="inlineStr">
        <is>
          <t>CROSSSEC(Sum; Yes; Yes)+selected(310901801+310901701)</t>
        </is>
      </c>
      <c r="D11" s="2"/>
    </row>
    <row r="12">
      <c r="A12" s="2" t="inlineStr">
        <is>
          <t>First Obs. Date</t>
        </is>
      </c>
      <c r="B12" s="4">
        <v>18598</v>
      </c>
      <c r="C12" s="4">
        <v>36130</v>
      </c>
      <c r="D12" s="4">
        <v>36130</v>
      </c>
    </row>
    <row r="13">
      <c r="A13" s="2" t="inlineStr">
        <is>
          <t>Last Obs. Date</t>
        </is>
      </c>
      <c r="B13" s="4">
        <v>41244</v>
      </c>
      <c r="C13" s="4">
        <v>40878</v>
      </c>
      <c r="D13" s="4">
        <v>40878</v>
      </c>
    </row>
    <row r="14">
      <c r="A14" s="2" t="inlineStr">
        <is>
          <t>Last Update Time</t>
        </is>
      </c>
      <c r="B14" s="5">
        <v>44574</v>
      </c>
      <c r="C14" s="5">
        <v>44574</v>
      </c>
      <c r="D14" s="5">
        <v>44574</v>
      </c>
    </row>
    <row r="15">
      <c r="A15" s="6" t="inlineStr">
        <is>
          <t>Series remarks</t>
        </is>
      </c>
      <c r="B15" s="6"/>
      <c r="C15" s="6"/>
      <c r="D15" s="6"/>
    </row>
    <row r="16">
      <c r="A16" s="3" t="inlineStr">
        <is>
          <t>Suggestions</t>
        </is>
      </c>
      <c r="B16" s="3"/>
      <c r="C16" s="3"/>
      <c r="D16" s="3"/>
    </row>
    <row r="17">
      <c r="A17" s="2" t="inlineStr">
        <is>
          <t>Mean</t>
        </is>
      </c>
      <c r="B17" s="2">
        <v>4180828.3</v>
      </c>
      <c r="C17" s="2">
        <v>4182060.227</v>
      </c>
      <c r="D17" s="2">
        <v>1231.927</v>
      </c>
    </row>
    <row r="18">
      <c r="A18" s="2" t="inlineStr">
        <is>
          <t>Variance</t>
        </is>
      </c>
      <c r="B18" s="2">
        <v>5349818159198.678</v>
      </c>
      <c r="C18" s="2">
        <v>5351841722153.715</v>
      </c>
      <c r="D18" s="2">
        <v>196242.7157566667</v>
      </c>
    </row>
    <row r="19">
      <c r="A19" s="2" t="inlineStr">
        <is>
          <t>Standard Deviation</t>
        </is>
      </c>
      <c r="B19" s="2">
        <v>2312967.392593047</v>
      </c>
      <c r="C19" s="2">
        <v>2313404.789947863</v>
      </c>
      <c r="D19" s="2">
        <v>442.9929071177852</v>
      </c>
    </row>
    <row r="20">
      <c r="A20" s="2" t="inlineStr">
        <is>
          <t>Skewness</t>
        </is>
      </c>
      <c r="B20" s="2">
        <v>0.6338468816320344</v>
      </c>
      <c r="C20" s="2">
        <v>0.6338214389913701</v>
      </c>
      <c r="D20" s="2">
        <v>0.4639651794892382</v>
      </c>
    </row>
    <row r="21">
      <c r="A21" s="2" t="inlineStr">
        <is>
          <t>Kurtosis</t>
        </is>
      </c>
      <c r="B21" s="2">
        <v>-0.9130575005537973</v>
      </c>
      <c r="C21" s="2">
        <v>-0.9130614361310143</v>
      </c>
      <c r="D21" s="2">
        <v>-0.8990137168045287</v>
      </c>
    </row>
    <row r="22">
      <c r="A22" s="2" t="inlineStr">
        <is>
          <t>Coefficient Variation</t>
        </is>
      </c>
      <c r="B22" s="2">
        <v>0.5532318542220561</v>
      </c>
      <c r="C22" s="2">
        <v>0.5531734753632142</v>
      </c>
      <c r="D22" s="2">
        <v>0.3595934719490564</v>
      </c>
    </row>
    <row r="23">
      <c r="A23" s="2" t="inlineStr">
        <is>
          <t>Min</t>
        </is>
      </c>
      <c r="B23" s="2">
        <v>1638604</v>
      </c>
      <c r="C23" s="2">
        <v>1639395.02</v>
      </c>
      <c r="D23" s="2">
        <v>727.63</v>
      </c>
    </row>
    <row r="24">
      <c r="A24" s="2" t="inlineStr">
        <is>
          <t>Max</t>
        </is>
      </c>
      <c r="B24" s="2">
        <v>8310151</v>
      </c>
      <c r="C24" s="2">
        <v>8312177.83</v>
      </c>
      <c r="D24" s="2">
        <v>2026.83</v>
      </c>
    </row>
    <row r="25">
      <c r="A25" s="2" t="inlineStr">
        <is>
          <t>Median</t>
        </is>
      </c>
      <c r="B25" s="2">
        <v>3520474.5</v>
      </c>
      <c r="C25" s="2">
        <v>3521655.645</v>
      </c>
      <c r="D25" s="2">
        <v>1181.145</v>
      </c>
    </row>
    <row r="26">
      <c r="A26" s="2" t="inlineStr">
        <is>
          <t>No. of Obs</t>
        </is>
      </c>
      <c r="B26" s="2">
        <v>10</v>
      </c>
      <c r="C26" s="2">
        <v>10</v>
      </c>
      <c r="D26" s="2">
        <v>10</v>
      </c>
    </row>
    <row r="27">
      <c r="A27" s="7">
        <v>37226</v>
      </c>
      <c r="B27" s="8">
        <v>1638604</v>
      </c>
      <c r="C27" s="8">
        <v>1639395.02</v>
      </c>
      <c r="D27" s="8">
        <v>791.02</v>
      </c>
    </row>
    <row r="28">
      <c r="A28" s="7">
        <v>37591</v>
      </c>
      <c r="B28" s="8">
        <v>1890364</v>
      </c>
      <c r="C28" s="8">
        <v>1891131.73</v>
      </c>
      <c r="D28" s="8">
        <v>767.73</v>
      </c>
    </row>
    <row r="29">
      <c r="A29" s="7">
        <v>37956</v>
      </c>
      <c r="B29" s="8">
        <v>2171525</v>
      </c>
      <c r="C29" s="8">
        <v>2172252.63</v>
      </c>
      <c r="D29" s="8">
        <v>727.63</v>
      </c>
    </row>
    <row r="30">
      <c r="A30" s="7">
        <v>38322</v>
      </c>
      <c r="B30" s="8">
        <v>2639647</v>
      </c>
      <c r="C30" s="8">
        <v>2640569.91</v>
      </c>
      <c r="D30" s="8">
        <v>922.91</v>
      </c>
    </row>
    <row r="31">
      <c r="A31" s="7">
        <v>38687</v>
      </c>
      <c r="B31" s="8">
        <v>3164929</v>
      </c>
      <c r="C31" s="8">
        <v>3166055.49</v>
      </c>
      <c r="D31" s="8">
        <v>1126.49</v>
      </c>
    </row>
    <row r="32">
      <c r="A32" s="7">
        <v>39052</v>
      </c>
      <c r="B32" s="8">
        <v>3876020</v>
      </c>
      <c r="C32" s="8">
        <v>3877255.8</v>
      </c>
      <c r="D32" s="8">
        <v>1235.8</v>
      </c>
    </row>
    <row r="33">
      <c r="A33" s="7">
        <v>39417</v>
      </c>
      <c r="B33" s="8">
        <v>5132178</v>
      </c>
      <c r="C33" s="8">
        <v>5133660.71</v>
      </c>
      <c r="D33" s="8">
        <v>1482.71</v>
      </c>
    </row>
    <row r="34">
      <c r="A34" s="7">
        <v>39783</v>
      </c>
      <c r="B34" s="8">
        <v>6133035</v>
      </c>
      <c r="C34" s="8">
        <v>6134633.61</v>
      </c>
      <c r="D34" s="8">
        <v>1598.61</v>
      </c>
    </row>
    <row r="35">
      <c r="A35" s="7">
        <v>40148</v>
      </c>
      <c r="B35" s="8">
        <v>6851830</v>
      </c>
      <c r="C35" s="8">
        <v>6853469.54</v>
      </c>
      <c r="D35" s="8">
        <v>1639.54</v>
      </c>
    </row>
    <row r="36">
      <c r="A36" s="7">
        <v>40513</v>
      </c>
      <c r="B36" s="8">
        <v>8310151</v>
      </c>
      <c r="C36" s="8">
        <v>8312177.83</v>
      </c>
      <c r="D36" s="8">
        <v>2026.83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SR159187067</Code>
          <DisplayName>Govt Revenue</DisplayName>
          <EndCol>2</EndCol>
          <EndRow>36</EndRow>
          <InitCol>2</InitCol>
          <InitRow>1</InitRow>
          <Name>Govt Revenue</Name>
          <Order>1</Order>
          <SeriesId>310901801</SeriesId>
        </MetadataSeries>
        <MetadataSeries>
          <Code>SR159187067</Code>
          <DisplayName>Govt Revenue</DisplayName>
          <EndCol>3</EndCol>
          <EndRow>36</EndRow>
          <InitCol>3</InitCol>
          <InitRow>1</InitRow>
          <Name>Govt Revenue</Name>
          <Order>2</Order>
          <SeriesId>310901801</SeriesId>
        </MetadataSeries>
        <MetadataSeries>
          <Code>SR159187057</Code>
          <DisplayName>Govt Revenue - Tax ; Individual Income</DisplayName>
          <EndCol>4</EndCol>
          <EndRow>36</EndRow>
          <InitCol>4</InitCol>
          <InitRow>1</InitRow>
          <Name>Govt Revenue - Tax ; Individual Income</Name>
          <Order>3</Order>
          <SeriesId>310901701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9388F33A-C083-4528-A991-227A0A41373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2022-06-23T12:19:51Z</dcterms:created>
  <dcterms:modified xsi:type="dcterms:W3CDTF">2022-06-23T12:19:51Z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{9388F33A-C083-4528-A991-227A0A41373B}</vt:lpwstr>
  </property>
</Properties>
</file>