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ju\Downloads\"/>
    </mc:Choice>
  </mc:AlternateContent>
  <xr:revisionPtr revIDLastSave="0" documentId="8_{AA3D63E1-866E-43E7-824D-0C3D2A5F3767}" xr6:coauthVersionLast="47" xr6:coauthVersionMax="47" xr10:uidLastSave="{00000000-0000-0000-0000-000000000000}"/>
  <bookViews>
    <workbookView xWindow="-108" yWindow="-108" windowWidth="23256" windowHeight="13176" xr2:uid="{3281BC72-89E0-4945-B17A-C1967F237184}"/>
  </bookViews>
  <sheets>
    <sheet name="Sheet1" sheetId="1" r:id="rId1"/>
  </sheets>
  <definedNames>
    <definedName name="_xlnm._FilterDatabase" localSheetId="0" hidden="1">Sheet1!$A$1:$I$15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7" i="1"/>
  <c r="F34" i="1"/>
  <c r="E30" i="1"/>
  <c r="E27" i="1"/>
  <c r="E25" i="1"/>
  <c r="E23" i="1"/>
  <c r="D21" i="1"/>
</calcChain>
</file>

<file path=xl/sharedStrings.xml><?xml version="1.0" encoding="utf-8"?>
<sst xmlns="http://schemas.openxmlformats.org/spreadsheetml/2006/main" count="126" uniqueCount="82">
  <si>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</si>
  <si>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</si>
  <si>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</si>
  <si>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</si>
  <si>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</si>
  <si>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</si>
  <si>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</si>
  <si>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</si>
  <si>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</si>
  <si>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</si>
  <si>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</si>
  <si>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</si>
  <si>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</si>
  <si>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</si>
  <si>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</si>
  <si>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</si>
  <si>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</si>
  <si>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</si>
  <si>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</si>
  <si>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</si>
  <si>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</si>
  <si>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</si>
  <si>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</si>
  <si>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</si>
  <si>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</si>
  <si>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</si>
  <si>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</si>
  <si>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</si>
  <si>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</si>
  <si>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</si>
  <si>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</si>
  <si>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</si>
  <si>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</si>
  <si>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</si>
  <si>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</si>
  <si>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</si>
  <si>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</si>
  <si>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</si>
  <si>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</si>
  <si>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</si>
  <si>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</si>
  <si>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</si>
  <si>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</si>
  <si>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</si>
  <si>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</si>
  <si>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</si>
  <si>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</si>
  <si>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</si>
  <si>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</si>
  <si>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</si>
  <si>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</si>
  <si>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</si>
  <si>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</si>
  <si>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</si>
  <si>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</si>
  <si>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</si>
  <si>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</si>
  <si>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</si>
  <si>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</si>
  <si>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</si>
  <si>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</si>
  <si>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</si>
  <si>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</si>
  <si>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Question 1</t>
  </si>
  <si>
    <t>filter applied</t>
  </si>
  <si>
    <t>Q2.</t>
  </si>
  <si>
    <t>Average salary</t>
  </si>
  <si>
    <t>Q3.</t>
  </si>
  <si>
    <t>Employees older than 50</t>
  </si>
  <si>
    <t>Q4.</t>
  </si>
  <si>
    <t>Total Annual salary of IT =</t>
  </si>
  <si>
    <t>Q5.</t>
  </si>
  <si>
    <t>Total females in IT department =</t>
  </si>
  <si>
    <t>Q6.</t>
  </si>
  <si>
    <t>Top Earner annual salary =</t>
  </si>
  <si>
    <t>Q7.</t>
  </si>
  <si>
    <t>Q8.</t>
  </si>
  <si>
    <t xml:space="preserve">Total Employees from united states = </t>
  </si>
  <si>
    <t>Q9.</t>
  </si>
  <si>
    <t xml:space="preserve">Average salary of male = </t>
  </si>
  <si>
    <t>Average salary of female =</t>
  </si>
  <si>
    <t>Q10.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</si>
</sst>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AF84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6" fontId="0" fillId="0" borderId="0" xfId="0" applyNumberFormat="1"/>
    <xf numFmtId="6" fontId="2" fillId="0" borderId="4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0009-D54F-45BA-BE6F-D71A42D07F95}">
  <dimension ref="A1:I42"/>
  <sheetViews>
    <sheetView tabSelected="1" workbookViewId="0">
      <selection activeCell="J15" sqref="A1:J15"/>
    </sheetView>
  </sheetViews>
  <sheetFormatPr defaultRowHeight="14.4" x14ac:dyDescent="0.3"/>
  <sheetData>
    <row r="1" spans="1:9" ht="24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3.4" thickBot="1" x14ac:dyDescent="0.35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55</v>
      </c>
      <c r="G2" s="7">
        <v>141604</v>
      </c>
      <c r="H2" s="4" t="s">
        <v>14</v>
      </c>
      <c r="I2" s="4" t="s">
        <v>15</v>
      </c>
    </row>
    <row r="3" spans="1:9" ht="23.4" thickBot="1" x14ac:dyDescent="0.35">
      <c r="A3" s="3" t="s">
        <v>16</v>
      </c>
      <c r="B3" s="4" t="s">
        <v>17</v>
      </c>
      <c r="C3" s="4" t="s">
        <v>18</v>
      </c>
      <c r="D3" s="4" t="s">
        <v>12</v>
      </c>
      <c r="E3" s="4" t="s">
        <v>19</v>
      </c>
      <c r="F3" s="5">
        <v>59</v>
      </c>
      <c r="G3" s="7">
        <v>99975</v>
      </c>
      <c r="H3" s="4" t="s">
        <v>20</v>
      </c>
      <c r="I3" s="4" t="s">
        <v>21</v>
      </c>
    </row>
    <row r="4" spans="1:9" ht="23.4" thickBot="1" x14ac:dyDescent="0.35">
      <c r="A4" s="3" t="s">
        <v>22</v>
      </c>
      <c r="B4" s="4" t="s">
        <v>23</v>
      </c>
      <c r="C4" s="4" t="s">
        <v>24</v>
      </c>
      <c r="D4" s="4" t="s">
        <v>25</v>
      </c>
      <c r="E4" s="4" t="s">
        <v>13</v>
      </c>
      <c r="F4" s="5">
        <v>50</v>
      </c>
      <c r="G4" s="7">
        <v>163099</v>
      </c>
      <c r="H4" s="4" t="s">
        <v>14</v>
      </c>
      <c r="I4" s="4" t="s">
        <v>26</v>
      </c>
    </row>
    <row r="5" spans="1:9" ht="34.799999999999997" thickBot="1" x14ac:dyDescent="0.35">
      <c r="A5" s="3" t="s">
        <v>27</v>
      </c>
      <c r="B5" s="4" t="s">
        <v>28</v>
      </c>
      <c r="C5" s="4" t="s">
        <v>29</v>
      </c>
      <c r="D5" s="4" t="s">
        <v>12</v>
      </c>
      <c r="E5" s="4" t="s">
        <v>13</v>
      </c>
      <c r="F5" s="5">
        <v>26</v>
      </c>
      <c r="G5" s="7">
        <v>84913</v>
      </c>
      <c r="H5" s="4" t="s">
        <v>14</v>
      </c>
      <c r="I5" s="4" t="s">
        <v>26</v>
      </c>
    </row>
    <row r="6" spans="1:9" ht="23.4" thickBot="1" x14ac:dyDescent="0.35">
      <c r="A6" s="3" t="s">
        <v>30</v>
      </c>
      <c r="B6" s="4" t="s">
        <v>31</v>
      </c>
      <c r="C6" s="4" t="s">
        <v>32</v>
      </c>
      <c r="D6" s="4" t="s">
        <v>25</v>
      </c>
      <c r="E6" s="4" t="s">
        <v>19</v>
      </c>
      <c r="F6" s="5">
        <v>55</v>
      </c>
      <c r="G6" s="7">
        <v>95409</v>
      </c>
      <c r="H6" s="4" t="s">
        <v>14</v>
      </c>
      <c r="I6" s="4" t="s">
        <v>33</v>
      </c>
    </row>
    <row r="7" spans="1:9" ht="34.799999999999997" thickBot="1" x14ac:dyDescent="0.35">
      <c r="A7" s="3" t="s">
        <v>34</v>
      </c>
      <c r="B7" s="4" t="s">
        <v>35</v>
      </c>
      <c r="C7" s="4" t="s">
        <v>36</v>
      </c>
      <c r="D7" s="4" t="s">
        <v>37</v>
      </c>
      <c r="E7" s="4" t="s">
        <v>19</v>
      </c>
      <c r="F7" s="5">
        <v>57</v>
      </c>
      <c r="G7" s="7">
        <v>50994</v>
      </c>
      <c r="H7" s="4" t="s">
        <v>20</v>
      </c>
      <c r="I7" s="4" t="s">
        <v>21</v>
      </c>
    </row>
    <row r="8" spans="1:9" ht="23.4" thickBot="1" x14ac:dyDescent="0.35">
      <c r="A8" s="3" t="s">
        <v>38</v>
      </c>
      <c r="B8" s="4" t="s">
        <v>39</v>
      </c>
      <c r="C8" s="4" t="s">
        <v>40</v>
      </c>
      <c r="D8" s="4" t="s">
        <v>12</v>
      </c>
      <c r="E8" s="4" t="s">
        <v>13</v>
      </c>
      <c r="F8" s="5">
        <v>27</v>
      </c>
      <c r="G8" s="7">
        <v>119746</v>
      </c>
      <c r="H8" s="4" t="s">
        <v>14</v>
      </c>
      <c r="I8" s="4" t="s">
        <v>33</v>
      </c>
    </row>
    <row r="9" spans="1:9" ht="23.4" thickBot="1" x14ac:dyDescent="0.35">
      <c r="A9" s="3" t="s">
        <v>41</v>
      </c>
      <c r="B9" s="4" t="s">
        <v>42</v>
      </c>
      <c r="C9" s="4" t="s">
        <v>43</v>
      </c>
      <c r="D9" s="4" t="s">
        <v>25</v>
      </c>
      <c r="E9" s="4" t="s">
        <v>19</v>
      </c>
      <c r="F9" s="5">
        <v>25</v>
      </c>
      <c r="G9" s="7">
        <v>41336</v>
      </c>
      <c r="H9" s="4" t="s">
        <v>14</v>
      </c>
      <c r="I9" s="4" t="s">
        <v>44</v>
      </c>
    </row>
    <row r="10" spans="1:9" ht="23.4" thickBot="1" x14ac:dyDescent="0.35">
      <c r="A10" s="3" t="s">
        <v>45</v>
      </c>
      <c r="B10" s="4" t="s">
        <v>46</v>
      </c>
      <c r="C10" s="4" t="s">
        <v>40</v>
      </c>
      <c r="D10" s="4" t="s">
        <v>47</v>
      </c>
      <c r="E10" s="4" t="s">
        <v>19</v>
      </c>
      <c r="F10" s="5">
        <v>29</v>
      </c>
      <c r="G10" s="7">
        <v>113527</v>
      </c>
      <c r="H10" s="4" t="s">
        <v>14</v>
      </c>
      <c r="I10" s="4" t="s">
        <v>48</v>
      </c>
    </row>
    <row r="11" spans="1:9" ht="23.4" thickBot="1" x14ac:dyDescent="0.35">
      <c r="A11" s="3" t="s">
        <v>49</v>
      </c>
      <c r="B11" s="4" t="s">
        <v>50</v>
      </c>
      <c r="C11" s="4" t="s">
        <v>32</v>
      </c>
      <c r="D11" s="4" t="s">
        <v>25</v>
      </c>
      <c r="E11" s="4" t="s">
        <v>13</v>
      </c>
      <c r="F11" s="5">
        <v>34</v>
      </c>
      <c r="G11" s="7">
        <v>77203</v>
      </c>
      <c r="H11" s="4" t="s">
        <v>14</v>
      </c>
      <c r="I11" s="4" t="s">
        <v>26</v>
      </c>
    </row>
    <row r="12" spans="1:9" ht="23.4" thickBot="1" x14ac:dyDescent="0.35">
      <c r="A12" s="3" t="s">
        <v>51</v>
      </c>
      <c r="B12" s="4" t="s">
        <v>52</v>
      </c>
      <c r="C12" s="4" t="s">
        <v>11</v>
      </c>
      <c r="D12" s="4" t="s">
        <v>53</v>
      </c>
      <c r="E12" s="4" t="s">
        <v>13</v>
      </c>
      <c r="F12" s="5">
        <v>36</v>
      </c>
      <c r="G12" s="7">
        <v>157333</v>
      </c>
      <c r="H12" s="4" t="s">
        <v>14</v>
      </c>
      <c r="I12" s="4" t="s">
        <v>44</v>
      </c>
    </row>
    <row r="13" spans="1:9" ht="23.4" thickBot="1" x14ac:dyDescent="0.35">
      <c r="A13" s="3" t="s">
        <v>54</v>
      </c>
      <c r="B13" s="4" t="s">
        <v>55</v>
      </c>
      <c r="C13" s="4" t="s">
        <v>56</v>
      </c>
      <c r="D13" s="4" t="s">
        <v>57</v>
      </c>
      <c r="E13" s="4" t="s">
        <v>13</v>
      </c>
      <c r="F13" s="5">
        <v>27</v>
      </c>
      <c r="G13" s="7">
        <v>109851</v>
      </c>
      <c r="H13" s="4" t="s">
        <v>14</v>
      </c>
      <c r="I13" s="4" t="s">
        <v>15</v>
      </c>
    </row>
    <row r="14" spans="1:9" ht="23.4" thickBot="1" x14ac:dyDescent="0.35">
      <c r="A14" s="3" t="s">
        <v>58</v>
      </c>
      <c r="B14" s="4" t="s">
        <v>59</v>
      </c>
      <c r="C14" s="4" t="s">
        <v>40</v>
      </c>
      <c r="D14" s="4" t="s">
        <v>53</v>
      </c>
      <c r="E14" s="4" t="s">
        <v>19</v>
      </c>
      <c r="F14" s="5">
        <v>59</v>
      </c>
      <c r="G14" s="7">
        <v>105086</v>
      </c>
      <c r="H14" s="4" t="s">
        <v>14</v>
      </c>
      <c r="I14" s="4" t="s">
        <v>48</v>
      </c>
    </row>
    <row r="15" spans="1:9" ht="23.4" thickBot="1" x14ac:dyDescent="0.35">
      <c r="A15" s="3" t="s">
        <v>60</v>
      </c>
      <c r="B15" s="4" t="s">
        <v>61</v>
      </c>
      <c r="C15" s="4" t="s">
        <v>11</v>
      </c>
      <c r="D15" s="4" t="s">
        <v>25</v>
      </c>
      <c r="E15" s="4" t="s">
        <v>13</v>
      </c>
      <c r="F15" s="5">
        <v>51</v>
      </c>
      <c r="G15" s="7">
        <v>146742</v>
      </c>
      <c r="H15" s="4" t="s">
        <v>20</v>
      </c>
      <c r="I15" s="4" t="s">
        <v>62</v>
      </c>
    </row>
    <row r="18" spans="1:5" ht="22.8" x14ac:dyDescent="0.3">
      <c r="A18" s="8" t="s">
        <v>63</v>
      </c>
      <c r="B18" s="8"/>
      <c r="C18" s="8" t="s">
        <v>64</v>
      </c>
    </row>
    <row r="21" spans="1:5" x14ac:dyDescent="0.3">
      <c r="A21" t="s">
        <v>65</v>
      </c>
      <c r="B21" t="s">
        <v>66</v>
      </c>
      <c r="D21" s="6">
        <f>AVERAGE(G2:G15)</f>
        <v>107629.85714285714</v>
      </c>
    </row>
    <row r="23" spans="1:5" x14ac:dyDescent="0.3">
      <c r="A23" t="s">
        <v>67</v>
      </c>
      <c r="B23" t="s">
        <v>68</v>
      </c>
      <c r="E23">
        <f>COUNTIF(F2:F15,"&gt;50")</f>
        <v>6</v>
      </c>
    </row>
    <row r="25" spans="1:5" x14ac:dyDescent="0.3">
      <c r="A25" t="s">
        <v>69</v>
      </c>
      <c r="B25" t="s">
        <v>70</v>
      </c>
      <c r="E25">
        <f>SUMIF(D2:D15,"IT",G2:G15)</f>
        <v>446238</v>
      </c>
    </row>
    <row r="27" spans="1:5" x14ac:dyDescent="0.3">
      <c r="A27" t="s">
        <v>71</v>
      </c>
      <c r="B27" t="s">
        <v>72</v>
      </c>
      <c r="E27">
        <f>COUNTIFS(E2:E15,"Female",D2:D15,"IT")</f>
        <v>3</v>
      </c>
    </row>
    <row r="30" spans="1:5" x14ac:dyDescent="0.3">
      <c r="A30" t="s">
        <v>73</v>
      </c>
      <c r="B30" t="s">
        <v>74</v>
      </c>
      <c r="E30" s="6">
        <f>MAX(G2:G15)</f>
        <v>163099</v>
      </c>
    </row>
    <row r="32" spans="1:5" x14ac:dyDescent="0.3">
      <c r="A32" t="s">
        <v>75</v>
      </c>
    </row>
    <row r="34" spans="1:6" x14ac:dyDescent="0.3">
      <c r="A34" t="s">
        <v>76</v>
      </c>
      <c r="B34" t="s">
        <v>77</v>
      </c>
      <c r="F34">
        <f>COUNTIF(H2:H15,"United States")</f>
        <v>11</v>
      </c>
    </row>
    <row r="37" spans="1:6" x14ac:dyDescent="0.3">
      <c r="A37" t="s">
        <v>78</v>
      </c>
      <c r="B37" t="s">
        <v>79</v>
      </c>
      <c r="E37">
        <f>AVERAGEIF(E2:E15,"Male",G2:G15)</f>
        <v>84387.833333333328</v>
      </c>
    </row>
    <row r="39" spans="1:6" x14ac:dyDescent="0.3">
      <c r="B39" t="s">
        <v>80</v>
      </c>
      <c r="E39">
        <f>AVERAGEIF(E2:E15,"Female",G2:G15)</f>
        <v>125061.375</v>
      </c>
    </row>
    <row r="42" spans="1:6" x14ac:dyDescent="0.3">
      <c r="A42" t="s">
        <v>81</v>
      </c>
    </row>
  </sheetData>
  <autoFilter ref="A1:I15" xr:uid="{78B80009-D54F-45BA-BE6F-D71A42D07F9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Manjul Verma</dc:creator>
  <cp:lastModifiedBy>Manjul Verma</cp:lastModifiedBy>
  <cp:lastPrinted>2024-04-24T14:45:10Z</cp:lastPrinted>
  <dcterms:created xsi:type="dcterms:W3CDTF">2024-04-24T14:22:40Z</dcterms:created>
  <dcterms:modified xsi:type="dcterms:W3CDTF">2024-04-24T14:45:30Z</dcterms:modified>
</cp:coreProperties>
</file>