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 CSE\Desktop\24(Habiba)\"/>
    </mc:Choice>
  </mc:AlternateContent>
  <xr:revisionPtr revIDLastSave="0" documentId="13_ncr:1_{CA23A05C-2780-414D-B76E-AB6BCAACFE4D}" xr6:coauthVersionLast="47" xr6:coauthVersionMax="47" xr10:uidLastSave="{00000000-0000-0000-0000-000000000000}"/>
  <bookViews>
    <workbookView xWindow="-120" yWindow="-120" windowWidth="29040" windowHeight="15720" xr2:uid="{2DC659B8-E685-40F5-99E0-1AF8C4E70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5" i="1"/>
  <c r="N6" i="1"/>
  <c r="N7" i="1"/>
  <c r="N8" i="1"/>
  <c r="N5" i="1"/>
  <c r="M6" i="1"/>
  <c r="M7" i="1"/>
  <c r="M8" i="1"/>
  <c r="M5" i="1"/>
  <c r="G4" i="1" a="1"/>
  <c r="G4" i="1" s="1"/>
  <c r="G5" i="1" a="1"/>
  <c r="G5" i="1" s="1"/>
  <c r="G6" i="1" a="1"/>
  <c r="G6" i="1" s="1"/>
  <c r="G7" i="1" a="1"/>
  <c r="G7" i="1" s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<sst xmlns="http://schemas.openxmlformats.org/spreadsheetml/2006/main" count="25" uniqueCount="25">
  <si>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Student ID</t>
  </si>
  <si>
    <t>English</t>
  </si>
  <si>
    <t>Physics</t>
  </si>
  <si>
    <t>Chemistry</t>
  </si>
  <si>
    <t>Math</t>
  </si>
  <si>
    <t>Result</t>
  </si>
  <si>
    <t>Bangladesh</t>
  </si>
  <si>
    <t>Employee  Id</t>
  </si>
  <si>
    <t>Name</t>
  </si>
  <si>
    <t>Designation</t>
  </si>
  <si>
    <t>Basic</t>
  </si>
  <si>
    <t>House-rent</t>
  </si>
  <si>
    <t>Medical-Allowance</t>
  </si>
  <si>
    <t>Provident fund</t>
  </si>
  <si>
    <t>Income Tax</t>
  </si>
  <si>
    <t>Total</t>
  </si>
  <si>
    <t>Dr XYZ</t>
  </si>
  <si>
    <t>Dr ABC</t>
  </si>
  <si>
    <t>Dr PQR</t>
  </si>
  <si>
    <t>Dr TUV</t>
  </si>
  <si>
    <t>Assistant Professor</t>
  </si>
  <si>
    <t>Associate Professor</t>
  </si>
  <si>
    <t>Professor</t>
  </si>
  <si>
    <t>Lecturer</t>
  </si>
  <si>
    <t xml:space="preserve">University Of Barishal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</si>
</sst>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CFC4-39E7-48E3-B1D6-65AF3AC7ECB3}">
  <dimension ref="B1:Q8"/>
  <sheetViews>
    <sheetView tabSelected="1" workbookViewId="0">
      <selection activeCell="P10" sqref="P10"/>
    </sheetView>
  </sheetViews>
  <sheetFormatPr defaultRowHeight="15" x14ac:dyDescent="0.25"/>
  <cols>
    <col min="2" max="2" width="10.28515625" bestFit="1" customWidth="1"/>
    <col min="3" max="3" width="7.28515625" bestFit="1" customWidth="1"/>
    <col min="4" max="4" width="7.42578125" bestFit="1" customWidth="1"/>
    <col min="5" max="5" width="10" bestFit="1" customWidth="1"/>
    <col min="6" max="6" width="5.5703125" bestFit="1" customWidth="1"/>
    <col min="9" max="9" width="10" customWidth="1"/>
    <col min="11" max="11" width="18.5703125" bestFit="1" customWidth="1"/>
    <col min="14" max="14" width="10.5703125" customWidth="1"/>
    <col min="15" max="15" width="10" customWidth="1"/>
  </cols>
  <sheetData>
    <row r="1" spans="2:17" ht="15.75" thickBot="1" x14ac:dyDescent="0.3"/>
    <row r="2" spans="2:17" x14ac:dyDescent="0.25">
      <c r="B2" s="17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9" t="s">
        <v>5</v>
      </c>
      <c r="I2" s="2" t="s">
        <v>24</v>
      </c>
      <c r="J2" s="3"/>
      <c r="K2" s="3"/>
      <c r="L2" s="3"/>
      <c r="M2" s="3"/>
      <c r="N2" s="3"/>
      <c r="O2" s="3"/>
      <c r="P2" s="3"/>
      <c r="Q2" s="4"/>
    </row>
    <row r="3" spans="2:17" ht="15.75" thickBot="1" x14ac:dyDescent="0.3">
      <c r="B3" s="20">
        <v>1001</v>
      </c>
      <c r="C3" s="21">
        <v>55</v>
      </c>
      <c r="D3" s="21">
        <v>80</v>
      </c>
      <c r="E3" s="21">
        <v>70</v>
      </c>
      <c r="F3" s="21">
        <v>50</v>
      </c>
      <c r="G3" s="22" t="str" cm="1">
        <f t="array" ref="G3">IF(AND(C3:F3&gt;=40),"Passed","Failed")</f>
        <v>Passed</v>
      </c>
      <c r="I3" s="5" t="s">
        <v>6</v>
      </c>
      <c r="J3" s="6"/>
      <c r="K3" s="6"/>
      <c r="L3" s="6"/>
      <c r="M3" s="6"/>
      <c r="N3" s="6"/>
      <c r="O3" s="6"/>
      <c r="P3" s="6"/>
      <c r="Q3" s="7"/>
    </row>
    <row r="4" spans="2:17" ht="30" x14ac:dyDescent="0.25">
      <c r="B4" s="20">
        <v>1002</v>
      </c>
      <c r="C4" s="21">
        <v>60</v>
      </c>
      <c r="D4" s="21">
        <v>75</v>
      </c>
      <c r="E4" s="21">
        <v>75</v>
      </c>
      <c r="F4" s="21">
        <v>60</v>
      </c>
      <c r="G4" s="22" t="str" cm="1">
        <f t="array" ref="G4">IF(AND(C4:F4&gt;=40),"Passed","Failed")</f>
        <v>Passed</v>
      </c>
      <c r="I4" s="8" t="s">
        <v>7</v>
      </c>
      <c r="J4" s="9" t="s">
        <v>8</v>
      </c>
      <c r="K4" s="9" t="s">
        <v>9</v>
      </c>
      <c r="L4" s="9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1" t="s">
        <v>15</v>
      </c>
    </row>
    <row r="5" spans="2:17" x14ac:dyDescent="0.25">
      <c r="B5" s="20">
        <v>1003</v>
      </c>
      <c r="C5" s="21">
        <v>70</v>
      </c>
      <c r="D5" s="21">
        <v>65</v>
      </c>
      <c r="E5" s="21">
        <v>35</v>
      </c>
      <c r="F5" s="21">
        <v>75</v>
      </c>
      <c r="G5" s="22" t="str" cm="1">
        <f t="array" ref="G5">IF(AND(C5:F5&gt;=40),"Passed","Failed")</f>
        <v>Failed</v>
      </c>
      <c r="I5" s="12">
        <v>101</v>
      </c>
      <c r="J5" s="1" t="s">
        <v>19</v>
      </c>
      <c r="K5" s="1" t="s">
        <v>20</v>
      </c>
      <c r="L5" s="1">
        <v>35000</v>
      </c>
      <c r="M5" s="1">
        <f>L5*40%</f>
        <v>14000</v>
      </c>
      <c r="N5" s="1">
        <f>L5*10%</f>
        <v>3500</v>
      </c>
      <c r="O5" s="1">
        <f>L5*10%</f>
        <v>3500</v>
      </c>
      <c r="P5" s="1"/>
      <c r="Q5" s="13"/>
    </row>
    <row r="6" spans="2:17" x14ac:dyDescent="0.25">
      <c r="B6" s="20">
        <v>1004</v>
      </c>
      <c r="C6" s="21">
        <v>60</v>
      </c>
      <c r="D6" s="21">
        <v>55</v>
      </c>
      <c r="E6" s="21">
        <v>50</v>
      </c>
      <c r="F6" s="21">
        <v>80</v>
      </c>
      <c r="G6" s="22" t="str" cm="1">
        <f t="array" ref="G6">IF(AND(C6:F6&gt;=40),"Passed","Failed")</f>
        <v>Passed</v>
      </c>
      <c r="I6" s="12">
        <v>102</v>
      </c>
      <c r="J6" s="1" t="s">
        <v>16</v>
      </c>
      <c r="K6" s="1" t="s">
        <v>21</v>
      </c>
      <c r="L6" s="1">
        <v>45000</v>
      </c>
      <c r="M6" s="1">
        <f t="shared" ref="M6:M8" si="0">L6*40%</f>
        <v>18000</v>
      </c>
      <c r="N6" s="1">
        <f t="shared" ref="N6:N8" si="1">L6*10%</f>
        <v>4500</v>
      </c>
      <c r="O6" s="1">
        <f t="shared" ref="O6:O8" si="2">L6*10%</f>
        <v>4500</v>
      </c>
      <c r="P6" s="1"/>
      <c r="Q6" s="13"/>
    </row>
    <row r="7" spans="2:17" ht="15.75" thickBot="1" x14ac:dyDescent="0.3">
      <c r="B7" s="23">
        <v>1005</v>
      </c>
      <c r="C7" s="24">
        <v>70</v>
      </c>
      <c r="D7" s="24">
        <v>30</v>
      </c>
      <c r="E7" s="24">
        <v>50</v>
      </c>
      <c r="F7" s="24">
        <v>90</v>
      </c>
      <c r="G7" s="25" t="str" cm="1">
        <f t="array" ref="G7">IF(AND(C7:F7&gt;=40),"Passed","Failed")</f>
        <v>Failed</v>
      </c>
      <c r="I7" s="12">
        <v>103</v>
      </c>
      <c r="J7" s="1" t="s">
        <v>17</v>
      </c>
      <c r="K7" s="1" t="s">
        <v>22</v>
      </c>
      <c r="L7" s="1">
        <v>55000</v>
      </c>
      <c r="M7" s="1">
        <f t="shared" si="0"/>
        <v>22000</v>
      </c>
      <c r="N7" s="1">
        <f t="shared" si="1"/>
        <v>5500</v>
      </c>
      <c r="O7" s="1">
        <f t="shared" si="2"/>
        <v>5500</v>
      </c>
      <c r="P7" s="1"/>
      <c r="Q7" s="13"/>
    </row>
    <row r="8" spans="2:17" ht="15.75" thickBot="1" x14ac:dyDescent="0.3">
      <c r="I8" s="14">
        <v>104</v>
      </c>
      <c r="J8" s="15" t="s">
        <v>18</v>
      </c>
      <c r="K8" s="15" t="s">
        <v>23</v>
      </c>
      <c r="L8" s="15">
        <v>21000</v>
      </c>
      <c r="M8" s="15">
        <f t="shared" si="0"/>
        <v>8400</v>
      </c>
      <c r="N8" s="15">
        <f t="shared" si="1"/>
        <v>2100</v>
      </c>
      <c r="O8" s="15">
        <f t="shared" si="2"/>
        <v>2100</v>
      </c>
      <c r="P8" s="15"/>
      <c r="Q8" s="16"/>
    </row>
  </sheetData>
  <mergeCells count="2">
    <mergeCell ref="I2:Q2"/>
    <mergeCell ref="I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CSE</dc:creator>
  <cp:lastModifiedBy>BU CSE</cp:lastModifiedBy>
  <dcterms:created xsi:type="dcterms:W3CDTF">2024-11-21T13:23:32Z</dcterms:created>
  <dcterms:modified xsi:type="dcterms:W3CDTF">2024-11-21T14:46:21Z</dcterms:modified>
</cp:coreProperties>
</file>