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chait\Desktop\"/>
    </mc:Choice>
  </mc:AlternateContent>
  <xr:revisionPtr revIDLastSave="0" documentId="8_{7670F2ED-1D0A-48B4-9A76-A45265F47C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D25" i="1" s="1"/>
  <c r="D23" i="1"/>
  <c r="C23" i="1"/>
  <c r="C27" i="1" s="1"/>
  <c r="B23" i="1"/>
  <c r="B26" i="1" s="1"/>
  <c r="D16" i="1"/>
  <c r="D17" i="1"/>
  <c r="D18" i="1"/>
  <c r="D19" i="1"/>
  <c r="D20" i="1"/>
  <c r="C20" i="1"/>
  <c r="C19" i="1"/>
  <c r="C18" i="1"/>
  <c r="C17" i="1"/>
  <c r="C16" i="1"/>
  <c r="E15" i="1"/>
  <c r="B16" i="1"/>
  <c r="B20" i="1"/>
  <c r="B19" i="1"/>
  <c r="B18" i="1"/>
  <c r="B17" i="1"/>
  <c r="D15" i="1"/>
  <c r="C15" i="1"/>
  <c r="B15" i="1"/>
  <c r="B8" i="1"/>
  <c r="A9" i="1"/>
  <c r="B9" i="1" s="1"/>
  <c r="A10" i="1" s="1"/>
  <c r="B10" i="1" s="1"/>
  <c r="D4" i="1"/>
  <c r="C4" i="1"/>
  <c r="B4" i="1"/>
  <c r="D2" i="1"/>
  <c r="D3" i="1"/>
  <c r="C3" i="1"/>
  <c r="B3" i="1"/>
  <c r="C2" i="1"/>
  <c r="B2" i="1"/>
  <c r="D1" i="1"/>
  <c r="C1" i="1"/>
  <c r="B1" i="1"/>
  <c r="B25" i="1" l="1"/>
  <c r="C25" i="1"/>
  <c r="D28" i="1"/>
  <c r="C26" i="1"/>
  <c r="D27" i="1"/>
  <c r="B24" i="1"/>
  <c r="D26" i="1"/>
  <c r="B28" i="1"/>
  <c r="C24" i="1"/>
  <c r="B27" i="1"/>
  <c r="C28" i="1"/>
  <c r="D24" i="1"/>
  <c r="A11" i="1"/>
  <c r="B11" i="1" s="1"/>
  <c r="A12" i="1" l="1"/>
  <c r="B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"/>
    <numFmt numFmtId="165" formatCode="0.00000000000000000"/>
    <numFmt numFmtId="166" formatCode="0.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tabSelected="1" topLeftCell="A3" workbookViewId="0">
      <selection activeCell="C20" sqref="C20"/>
    </sheetView>
  </sheetViews>
  <sheetFormatPr defaultRowHeight="14.4" x14ac:dyDescent="0.3"/>
  <cols>
    <col min="1" max="5" width="27" bestFit="1" customWidth="1"/>
    <col min="7" max="7" width="27.6640625" bestFit="1" customWidth="1"/>
  </cols>
  <sheetData>
    <row r="1" spans="1:7" x14ac:dyDescent="0.3">
      <c r="A1" s="2">
        <v>0.4</v>
      </c>
      <c r="B1" s="2">
        <f>A1^5 - 5*A1 +2</f>
        <v>1.0240000000000027E-2</v>
      </c>
      <c r="C1" s="2">
        <f>5*(A1^4) - 5</f>
        <v>-4.8719999999999999</v>
      </c>
      <c r="D1" s="2">
        <f>A1 - (B1/C1)</f>
        <v>0.40210180623973729</v>
      </c>
      <c r="E1" s="2"/>
    </row>
    <row r="2" spans="1:7" x14ac:dyDescent="0.3">
      <c r="A2" s="2">
        <v>0.40210200000000001</v>
      </c>
      <c r="B2" s="2">
        <f>A2^5 - 5*A2 +2</f>
        <v>1.8986776220142332E-6</v>
      </c>
      <c r="C2" s="2">
        <f>5*(A2^4) - 5</f>
        <v>-4.8692881572633064</v>
      </c>
      <c r="D2" s="2">
        <f>A2 - (B2/C2)</f>
        <v>0.40210238992919722</v>
      </c>
      <c r="E2" s="2"/>
    </row>
    <row r="3" spans="1:7" x14ac:dyDescent="0.3">
      <c r="A3" s="2">
        <v>0.40210238990000002</v>
      </c>
      <c r="B3" s="2">
        <f>A3^5 - 5*A3 +2</f>
        <v>1.4226819722296113E-10</v>
      </c>
      <c r="C3" s="2">
        <f>5*(A3^4) - 5</f>
        <v>-4.8692876502812812</v>
      </c>
      <c r="D3" s="2">
        <f>A3 - (B3/C3)</f>
        <v>0.40210238992921749</v>
      </c>
      <c r="E3" s="2"/>
    </row>
    <row r="4" spans="1:7" x14ac:dyDescent="0.3">
      <c r="A4" s="2">
        <v>0.40210238992921998</v>
      </c>
      <c r="B4" s="2">
        <f>A4^5 - 5*A4 +2</f>
        <v>-1.1990408665951691E-14</v>
      </c>
      <c r="C4" s="2">
        <f>5*(A4^4) - 5</f>
        <v>-4.8692876502432867</v>
      </c>
      <c r="D4" s="2">
        <f>A4 - (B4/C4)</f>
        <v>0.40210238992921754</v>
      </c>
      <c r="E4" s="2"/>
    </row>
    <row r="5" spans="1:7" x14ac:dyDescent="0.3">
      <c r="A5" s="2"/>
      <c r="B5" s="2"/>
      <c r="C5" s="2"/>
      <c r="D5" s="2"/>
      <c r="E5" s="2"/>
    </row>
    <row r="6" spans="1:7" x14ac:dyDescent="0.3">
      <c r="A6" s="2"/>
      <c r="B6" s="2"/>
      <c r="C6" s="2"/>
      <c r="D6" s="2"/>
      <c r="E6" s="2"/>
    </row>
    <row r="7" spans="1:7" x14ac:dyDescent="0.3">
      <c r="A7" s="2"/>
      <c r="B7" s="2"/>
      <c r="C7" s="2"/>
      <c r="D7" s="2"/>
      <c r="E7" s="2"/>
    </row>
    <row r="8" spans="1:7" x14ac:dyDescent="0.3">
      <c r="A8" s="2">
        <v>0.66666666666666663</v>
      </c>
      <c r="B8" s="2">
        <f>A8 - (A8^7 - 6*A8 +4)/(7*A8^6 - 6)</f>
        <v>0.67753438614365757</v>
      </c>
      <c r="C8" s="2"/>
      <c r="D8" s="2"/>
      <c r="E8" s="2"/>
    </row>
    <row r="9" spans="1:7" x14ac:dyDescent="0.3">
      <c r="A9" s="2">
        <f>B8</f>
        <v>0.67753438614365757</v>
      </c>
      <c r="B9" s="2">
        <f t="shared" ref="B9:B12" si="0">A9 - (A9^7 - 6*A9 +4)/(7*A9^6 - 6)</f>
        <v>0.67759744220750973</v>
      </c>
      <c r="C9" s="2"/>
      <c r="D9" s="2"/>
      <c r="E9" s="2"/>
    </row>
    <row r="10" spans="1:7" x14ac:dyDescent="0.3">
      <c r="A10" s="2">
        <f>B9</f>
        <v>0.67759744220750973</v>
      </c>
      <c r="B10" s="2">
        <f t="shared" si="0"/>
        <v>0.67759744444769454</v>
      </c>
      <c r="C10" s="2"/>
      <c r="D10" s="2"/>
      <c r="E10" s="2"/>
    </row>
    <row r="11" spans="1:7" x14ac:dyDescent="0.3">
      <c r="A11" s="2">
        <f>B10</f>
        <v>0.67759744444769454</v>
      </c>
      <c r="B11" s="2">
        <f t="shared" si="0"/>
        <v>0.67759744444769465</v>
      </c>
      <c r="C11" s="2"/>
      <c r="D11" s="2"/>
      <c r="E11" s="2"/>
    </row>
    <row r="12" spans="1:7" x14ac:dyDescent="0.3">
      <c r="A12" s="2">
        <f>B11</f>
        <v>0.67759744444769465</v>
      </c>
      <c r="B12" s="2">
        <f t="shared" si="0"/>
        <v>0.67759744444769465</v>
      </c>
      <c r="C12" s="1"/>
      <c r="D12" s="1"/>
    </row>
    <row r="13" spans="1:7" x14ac:dyDescent="0.3">
      <c r="A13" s="2"/>
      <c r="B13" s="2"/>
      <c r="C13" s="1"/>
      <c r="D13" s="1"/>
    </row>
    <row r="14" spans="1:7" x14ac:dyDescent="0.3">
      <c r="A14" s="3"/>
      <c r="B14" s="3"/>
      <c r="C14" s="3"/>
      <c r="D14" s="3"/>
      <c r="E14" s="3"/>
      <c r="F14" s="3"/>
      <c r="G14" s="3"/>
    </row>
    <row r="15" spans="1:7" x14ac:dyDescent="0.3">
      <c r="A15" s="3">
        <v>2</v>
      </c>
      <c r="B15" s="3">
        <f>(A15^3)*LN(A15)</f>
        <v>5.5451774444795623</v>
      </c>
      <c r="C15" s="3">
        <f>2*(A15)*LN(A15) + A15</f>
        <v>4.7725887222397816</v>
      </c>
      <c r="D15" s="3">
        <f>2*LN(A15) + 3</f>
        <v>4.3862943611198908</v>
      </c>
      <c r="E15" s="3">
        <f>2/A15</f>
        <v>1</v>
      </c>
      <c r="F15" s="3"/>
      <c r="G15" s="3"/>
    </row>
    <row r="16" spans="1:7" x14ac:dyDescent="0.3">
      <c r="A16" s="3">
        <v>1.8</v>
      </c>
      <c r="B16" s="3">
        <f>B15 + (A15 - A16)*C15</f>
        <v>6.4996951889275181</v>
      </c>
      <c r="C16" s="3">
        <f>C15 + (A15 - A16)*D15</f>
        <v>5.6498475944637594</v>
      </c>
      <c r="D16" s="3">
        <f>D15 + (A15 - A16)*E15</f>
        <v>4.586294361119891</v>
      </c>
      <c r="E16" s="3"/>
      <c r="F16" s="3"/>
      <c r="G16" s="3"/>
    </row>
    <row r="17" spans="1:7" x14ac:dyDescent="0.3">
      <c r="A17" s="3">
        <v>1.95</v>
      </c>
      <c r="B17" s="3">
        <f>B15 + (A15 - A17)*C15</f>
        <v>5.7838068805915519</v>
      </c>
      <c r="C17" s="3">
        <f>C15 + (A15 - A17)*D15</f>
        <v>4.9919034402957765</v>
      </c>
      <c r="D17" s="3">
        <f>D15 + (A15 - A17)*E15</f>
        <v>4.4362943611198906</v>
      </c>
      <c r="E17" s="3"/>
      <c r="F17" s="3"/>
      <c r="G17" s="3"/>
    </row>
    <row r="18" spans="1:7" x14ac:dyDescent="0.3">
      <c r="A18" s="3">
        <v>2.02</v>
      </c>
      <c r="B18" s="3">
        <f>B15 + (A15 - A18)*C15</f>
        <v>5.4497256700347663</v>
      </c>
      <c r="C18" s="3">
        <f>C15 + (A15 - A18)*D15</f>
        <v>4.684862835017384</v>
      </c>
      <c r="D18" s="3">
        <f>D15 + (A15 - A18)*E15</f>
        <v>4.3662943611198912</v>
      </c>
      <c r="E18" s="3"/>
      <c r="F18" s="3"/>
      <c r="G18" s="3"/>
    </row>
    <row r="19" spans="1:7" x14ac:dyDescent="0.3">
      <c r="A19" s="3">
        <v>2.1</v>
      </c>
      <c r="B19" s="3">
        <f>B15 + (A15 - A19)*C15</f>
        <v>5.067918572255584</v>
      </c>
      <c r="C19" s="3">
        <f>C15 + (A15 - A19)*D15</f>
        <v>4.3339592861277918</v>
      </c>
      <c r="D19" s="3">
        <f>D15 + (A15 - A19)*E15</f>
        <v>4.2862943611198911</v>
      </c>
      <c r="E19" s="3"/>
      <c r="F19" s="3"/>
      <c r="G19" s="3"/>
    </row>
    <row r="20" spans="1:7" x14ac:dyDescent="0.3">
      <c r="A20" s="3">
        <v>2.25</v>
      </c>
      <c r="B20" s="3">
        <f>B15 + (A15 - A20)*C15</f>
        <v>4.3520302639196169</v>
      </c>
      <c r="C20" s="3">
        <f>C15 + (A15 - A20)*D15</f>
        <v>3.6760151319598089</v>
      </c>
      <c r="D20" s="3">
        <f>D15 + (A15 - A20)*E15</f>
        <v>4.1362943611198908</v>
      </c>
      <c r="E20" s="3"/>
      <c r="F20" s="3"/>
      <c r="G20" s="3"/>
    </row>
    <row r="21" spans="1:7" x14ac:dyDescent="0.3">
      <c r="A21" s="3"/>
      <c r="B21" s="3"/>
      <c r="C21" s="3"/>
      <c r="D21" s="3"/>
      <c r="E21" s="3"/>
      <c r="F21" s="3"/>
      <c r="G21" s="3"/>
    </row>
    <row r="23" spans="1:7" x14ac:dyDescent="0.3">
      <c r="A23" s="3">
        <v>1</v>
      </c>
      <c r="B23" s="3">
        <f>(A23^3)*LN(A23)</f>
        <v>0</v>
      </c>
      <c r="C23" s="3">
        <f>2*(A23)*LN(A23) + A23</f>
        <v>1</v>
      </c>
      <c r="D23" s="3">
        <f>2*LN(A23) + 3</f>
        <v>3</v>
      </c>
      <c r="E23" s="3">
        <f>2/A23</f>
        <v>2</v>
      </c>
    </row>
    <row r="24" spans="1:7" x14ac:dyDescent="0.3">
      <c r="A24" s="3">
        <v>0.8</v>
      </c>
      <c r="B24" s="3">
        <f>B23 + (A23 - A24)*C23</f>
        <v>0.19999999999999996</v>
      </c>
      <c r="C24" s="3">
        <f>C23 + (A23 - A24)*D23</f>
        <v>1.5999999999999999</v>
      </c>
      <c r="D24" s="3">
        <f>D23 + (A23 - A24)*E23</f>
        <v>3.4</v>
      </c>
      <c r="E24" s="3"/>
    </row>
    <row r="25" spans="1:7" x14ac:dyDescent="0.3">
      <c r="A25" s="3">
        <v>0.95</v>
      </c>
      <c r="B25" s="3">
        <f>B23 + (A23 - A25)*C23</f>
        <v>5.0000000000000044E-2</v>
      </c>
      <c r="C25" s="3">
        <f>C23 + (A23 - A25)*D23</f>
        <v>1.1500000000000001</v>
      </c>
      <c r="D25" s="3">
        <f>D23 + (A23 - A25)*E23</f>
        <v>3.1</v>
      </c>
      <c r="E25" s="3"/>
    </row>
    <row r="26" spans="1:7" x14ac:dyDescent="0.3">
      <c r="A26" s="3">
        <v>1.02</v>
      </c>
      <c r="B26" s="3">
        <f>B23 + (A23 - A26)*C23</f>
        <v>-2.0000000000000018E-2</v>
      </c>
      <c r="C26" s="3">
        <f>C23 + (A23 - A26)*D23</f>
        <v>0.94</v>
      </c>
      <c r="D26" s="3">
        <f>D23 + (A23 - A26)*E23</f>
        <v>2.96</v>
      </c>
      <c r="E26" s="3"/>
    </row>
    <row r="27" spans="1:7" x14ac:dyDescent="0.3">
      <c r="A27" s="3">
        <v>1.1000000000000001</v>
      </c>
      <c r="B27" s="3">
        <f>B23 + (A23 - A27)*C23</f>
        <v>-0.10000000000000009</v>
      </c>
      <c r="C27" s="3">
        <f>C23 + (A23 - A27)*D23</f>
        <v>0.69999999999999973</v>
      </c>
      <c r="D27" s="3">
        <f>D23 + (A23 - A27)*E23</f>
        <v>2.8</v>
      </c>
      <c r="E27" s="3"/>
    </row>
    <row r="28" spans="1:7" x14ac:dyDescent="0.3">
      <c r="A28" s="3">
        <v>1.25</v>
      </c>
      <c r="B28" s="3">
        <f>B23 + (A23 - A28)*C23</f>
        <v>-0.25</v>
      </c>
      <c r="C28" s="3">
        <f>C23 + (A23 - A28)*D23</f>
        <v>0.25</v>
      </c>
      <c r="D28" s="3">
        <f>D23 + (A23 - A28)*E23</f>
        <v>2.5</v>
      </c>
      <c r="E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Venkateswaran</dc:creator>
  <cp:lastModifiedBy>Chaitanya Venkateswaran</cp:lastModifiedBy>
  <dcterms:created xsi:type="dcterms:W3CDTF">2015-06-05T18:17:20Z</dcterms:created>
  <dcterms:modified xsi:type="dcterms:W3CDTF">2024-08-31T08:11:46Z</dcterms:modified>
</cp:coreProperties>
</file>