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<sst xmlns="http://schemas.openxmlformats.org/spreadsheetml/2006/main" count="27" uniqueCount="18">
  <si>
    <t>pop mean</t>
  </si>
  <si>
    <t>Timestamp</t>
  </si>
  <si>
    <t>pop stdev</t>
  </si>
  <si>
    <t>sample n</t>
  </si>
  <si>
    <t>SE</t>
  </si>
  <si>
    <t>Engagement</t>
  </si>
  <si>
    <t>Learning</t>
  </si>
  <si>
    <t>eng sq dev</t>
  </si>
  <si>
    <t>learn sq dev</t>
  </si>
  <si>
    <t>pop mean enagement</t>
  </si>
  <si>
    <t>x</t>
  </si>
  <si>
    <t>z</t>
  </si>
  <si>
    <t>pop mean learning</t>
  </si>
  <si>
    <t>pop variance</t>
  </si>
  <si>
    <t>samp x</t>
  </si>
  <si>
    <t>sample x</t>
  </si>
  <si>
    <t>actual song mean</t>
  </si>
  <si>
    <t>actual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</si>
</sst>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b/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2"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3" fontId="3" numFmtId="164" xfId="0" applyAlignment="1" applyFill="1" applyFont="1" applyNumberFormat="1">
      <alignment horizontal="right"/>
    </xf>
    <xf borderId="0" fillId="3" fontId="3" numFmtId="0" xfId="0" applyAlignment="1" applyFont="1">
      <alignment horizontal="right"/>
    </xf>
    <xf borderId="0" fillId="0" fontId="3" numFmtId="0" xfId="0" applyFont="1"/>
    <xf borderId="1" fillId="0" fontId="3" numFmtId="0" xfId="0" applyAlignment="1" applyBorder="1" applyFont="1">
      <alignment/>
    </xf>
    <xf borderId="0" fillId="0" fontId="3" numFmtId="0" xfId="0" applyFont="1"/>
    <xf borderId="0" fillId="0" fontId="3" numFmtId="0" xfId="0" applyAlignment="1" applyFont="1">
      <alignment/>
    </xf>
    <xf borderId="1" fillId="0" fontId="3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7.5</v>
      </c>
    </row>
    <row r="2">
      <c r="A2" s="1" t="s">
        <v>2</v>
      </c>
      <c r="B2" s="1">
        <v>0.64</v>
      </c>
    </row>
    <row r="4">
      <c r="A4" s="1" t="s">
        <v>3</v>
      </c>
      <c r="B4" s="1">
        <v>20.0</v>
      </c>
    </row>
    <row r="5">
      <c r="A5" s="1" t="s">
        <v>4</v>
      </c>
      <c r="B5" t="str">
        <f>B2/sqrt(B4)</f>
        <v>0.1431083506</v>
      </c>
    </row>
    <row r="6">
      <c r="A6" s="1" t="s">
        <v>10</v>
      </c>
      <c r="B6" s="1">
        <v>7.13</v>
      </c>
    </row>
    <row r="7">
      <c r="A7" s="1" t="s">
        <v>11</v>
      </c>
      <c r="B7" t="str">
        <f>(B6-B1)/B5</f>
        <v>-2.585453599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57"/>
  </cols>
  <sheetData>
    <row r="1">
      <c r="A1" s="2" t="s">
        <v>1</v>
      </c>
      <c r="B1" s="3" t="s">
        <v>5</v>
      </c>
      <c r="C1" s="3" t="s">
        <v>6</v>
      </c>
      <c r="D1" s="4" t="s">
        <v>7</v>
      </c>
      <c r="E1" s="4" t="s">
        <v>8</v>
      </c>
      <c r="F1" s="5" t="s">
        <v>9</v>
      </c>
      <c r="G1" s="6" t="str">
        <f> average(B2:B1000)</f>
        <v>7.470212766</v>
      </c>
      <c r="H1" s="4" t="s">
        <v>12</v>
      </c>
      <c r="I1" s="6" t="str">
        <f>AVERAGE(C2:C1000)</f>
        <v>7.396595745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>
        <v>41347.77936342593</v>
      </c>
      <c r="B2" s="9">
        <v>10.0</v>
      </c>
      <c r="C2" s="9">
        <v>10.0</v>
      </c>
      <c r="D2" s="10" t="str">
        <f t="shared" ref="D2:D236" si="1">(B2-$G$1)^2</f>
        <v>6.39982345</v>
      </c>
      <c r="E2" s="10" t="str">
        <f t="shared" ref="E2:E236" si="2">(C2-$I$1)^2</f>
        <v>6.777713717</v>
      </c>
      <c r="F2" s="11" t="s">
        <v>13</v>
      </c>
      <c r="G2" s="12" t="str">
        <f>average(D:D)</f>
        <v>5.822516976</v>
      </c>
      <c r="H2" s="13" t="s">
        <v>13</v>
      </c>
      <c r="I2" s="12" t="str">
        <f>Average(E:E)</f>
        <v>6.409265007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>
      <c r="A3" s="8">
        <v>41347.77967592593</v>
      </c>
      <c r="B3" s="9">
        <v>10.0</v>
      </c>
      <c r="C3" s="9">
        <v>10.0</v>
      </c>
      <c r="D3" s="10" t="str">
        <f t="shared" si="1"/>
        <v>6.39982345</v>
      </c>
      <c r="E3" s="10" t="str">
        <f t="shared" si="2"/>
        <v>6.777713717</v>
      </c>
      <c r="F3" s="11" t="s">
        <v>2</v>
      </c>
      <c r="G3" s="10" t="str">
        <f>sqrt(G2)</f>
        <v>2.41298922</v>
      </c>
      <c r="H3" s="13" t="s">
        <v>2</v>
      </c>
      <c r="I3" s="10" t="str">
        <f>sqrt(I2)</f>
        <v>2.531652624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8">
        <v>41347.77983796296</v>
      </c>
      <c r="B4" s="9">
        <v>7.0</v>
      </c>
      <c r="C4" s="9">
        <v>8.0</v>
      </c>
      <c r="D4" s="10" t="str">
        <f t="shared" si="1"/>
        <v>0.2211000453</v>
      </c>
      <c r="E4" s="10" t="str">
        <f t="shared" si="2"/>
        <v>0.3640966953</v>
      </c>
      <c r="F4" s="14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>
      <c r="A5" s="8">
        <v>41347.78003472222</v>
      </c>
      <c r="B5" s="9">
        <v>8.0</v>
      </c>
      <c r="C5" s="9">
        <v>9.0</v>
      </c>
      <c r="D5" s="10" t="str">
        <f t="shared" si="1"/>
        <v>0.2806745134</v>
      </c>
      <c r="E5" s="10" t="str">
        <f t="shared" si="2"/>
        <v>2.570905206</v>
      </c>
      <c r="F5" s="11" t="s">
        <v>3</v>
      </c>
      <c r="G5" s="13">
        <v>50.0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8">
        <v>41347.780173611114</v>
      </c>
      <c r="B6" s="9">
        <v>9.0</v>
      </c>
      <c r="C6" s="9">
        <v>9.0</v>
      </c>
      <c r="D6" s="10" t="str">
        <f t="shared" si="1"/>
        <v>2.340248981</v>
      </c>
      <c r="E6" s="10" t="str">
        <f t="shared" si="2"/>
        <v>2.570905206</v>
      </c>
      <c r="F6" s="11" t="s">
        <v>14</v>
      </c>
      <c r="G6" s="13">
        <v>8.3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>
      <c r="A7" s="8">
        <v>41347.780798611115</v>
      </c>
      <c r="B7" s="9">
        <v>10.0</v>
      </c>
      <c r="C7" s="9">
        <v>10.0</v>
      </c>
      <c r="D7" s="10" t="str">
        <f t="shared" si="1"/>
        <v>6.39982345</v>
      </c>
      <c r="E7" s="10" t="str">
        <f t="shared" si="2"/>
        <v>6.777713717</v>
      </c>
      <c r="F7" s="11" t="s">
        <v>4</v>
      </c>
      <c r="G7" s="12" t="str">
        <f>G3/sqrt(G5)</f>
        <v>0.3412482081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8">
        <v>41347.78113425926</v>
      </c>
      <c r="B8" s="9">
        <v>8.0</v>
      </c>
      <c r="C8" s="9">
        <v>6.0</v>
      </c>
      <c r="D8" s="10" t="str">
        <f t="shared" si="1"/>
        <v>0.2806745134</v>
      </c>
      <c r="E8" s="10" t="str">
        <f t="shared" si="2"/>
        <v>1.950479674</v>
      </c>
      <c r="F8" s="11" t="s">
        <v>11</v>
      </c>
      <c r="G8" s="12" t="str">
        <f>(G6-G1)/G7</f>
        <v>2.431623711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>
      <c r="A9" s="8">
        <v>41347.78171296296</v>
      </c>
      <c r="B9" s="9">
        <v>1.0</v>
      </c>
      <c r="C9" s="9">
        <v>2.0</v>
      </c>
      <c r="D9" s="10" t="str">
        <f t="shared" si="1"/>
        <v>41.86365324</v>
      </c>
      <c r="E9" s="10" t="str">
        <f t="shared" si="2"/>
        <v>29.12324563</v>
      </c>
      <c r="F9" s="14"/>
      <c r="G9" s="10" t="str">
        <f>1-0.9927</f>
        <v>0.0073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8">
        <v>41347.781805555554</v>
      </c>
      <c r="B10" s="9">
        <v>9.0</v>
      </c>
      <c r="C10" s="9">
        <v>9.0</v>
      </c>
      <c r="D10" s="10" t="str">
        <f t="shared" si="1"/>
        <v>2.340248981</v>
      </c>
      <c r="E10" s="10" t="str">
        <f t="shared" si="2"/>
        <v>2.570905206</v>
      </c>
      <c r="F10" s="1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8">
        <v>41347.78203703704</v>
      </c>
      <c r="B11" s="9">
        <v>8.0</v>
      </c>
      <c r="C11" s="9">
        <v>5.0</v>
      </c>
      <c r="D11" s="10" t="str">
        <f t="shared" si="1"/>
        <v>0.2806745134</v>
      </c>
      <c r="E11" s="10" t="str">
        <f t="shared" si="2"/>
        <v>5.743671163</v>
      </c>
      <c r="F11" s="11" t="s">
        <v>3</v>
      </c>
      <c r="G11" s="13">
        <v>30.0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8">
        <v>41347.78204861111</v>
      </c>
      <c r="B12" s="9">
        <v>1.0</v>
      </c>
      <c r="C12" s="9">
        <v>1.0</v>
      </c>
      <c r="D12" s="10" t="str">
        <f t="shared" si="1"/>
        <v>41.86365324</v>
      </c>
      <c r="E12" s="10" t="str">
        <f t="shared" si="2"/>
        <v>40.91643712</v>
      </c>
      <c r="F12" s="11" t="s">
        <v>15</v>
      </c>
      <c r="G12" s="13">
        <v>8.3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8">
        <v>41347.78221064815</v>
      </c>
      <c r="B13" s="9">
        <v>9.0</v>
      </c>
      <c r="C13" s="9">
        <v>8.5</v>
      </c>
      <c r="D13" s="10" t="str">
        <f t="shared" si="1"/>
        <v>2.340248981</v>
      </c>
      <c r="E13" s="10" t="str">
        <f t="shared" si="2"/>
        <v>1.217500951</v>
      </c>
      <c r="F13" s="11" t="s">
        <v>4</v>
      </c>
      <c r="G13" s="12" t="str">
        <f>G3/sqrt(G11)</f>
        <v>0.4405495423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>
      <c r="A14" s="8">
        <v>41347.78244212963</v>
      </c>
      <c r="B14" s="9">
        <v>2.0</v>
      </c>
      <c r="C14" s="9">
        <v>2.0</v>
      </c>
      <c r="D14" s="10" t="str">
        <f t="shared" si="1"/>
        <v>29.9232277</v>
      </c>
      <c r="E14" s="10" t="str">
        <f t="shared" si="2"/>
        <v>29.12324563</v>
      </c>
      <c r="F14" s="11" t="s">
        <v>11</v>
      </c>
      <c r="G14" s="12" t="str">
        <f>(G12-G1)/G13</f>
        <v>1.883527627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>
      <c r="A15" s="8">
        <v>41347.78246527778</v>
      </c>
      <c r="B15" s="9">
        <v>9.0</v>
      </c>
      <c r="C15" s="9">
        <v>9.0</v>
      </c>
      <c r="D15" s="10" t="str">
        <f t="shared" si="1"/>
        <v>2.340248981</v>
      </c>
      <c r="E15" s="10" t="str">
        <f t="shared" si="2"/>
        <v>2.570905206</v>
      </c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>
      <c r="A16" s="8">
        <v>41347.78271990741</v>
      </c>
      <c r="B16" s="9">
        <v>1.0</v>
      </c>
      <c r="C16" s="9">
        <v>1.0</v>
      </c>
      <c r="D16" s="10" t="str">
        <f t="shared" si="1"/>
        <v>41.86365324</v>
      </c>
      <c r="E16" s="10" t="str">
        <f t="shared" si="2"/>
        <v>40.91643712</v>
      </c>
      <c r="F16" s="11" t="s">
        <v>16</v>
      </c>
      <c r="G16" s="13">
        <v>7.8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>
      <c r="A17" s="8">
        <v>41347.782905092594</v>
      </c>
      <c r="B17" s="9">
        <v>7.0</v>
      </c>
      <c r="C17" s="9">
        <v>2.0</v>
      </c>
      <c r="D17" s="10" t="str">
        <f t="shared" si="1"/>
        <v>0.2211000453</v>
      </c>
      <c r="E17" s="10" t="str">
        <f t="shared" si="2"/>
        <v>29.12324563</v>
      </c>
      <c r="F17" s="11" t="s">
        <v>17</v>
      </c>
      <c r="G17" s="12" t="str">
        <f>(G16-G1)/G3</f>
        <v>0.1366716566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8">
        <v>41347.78309027778</v>
      </c>
      <c r="B18" s="9">
        <v>10.0</v>
      </c>
      <c r="C18" s="9">
        <v>10.0</v>
      </c>
      <c r="D18" s="10" t="str">
        <f t="shared" si="1"/>
        <v>6.39982345</v>
      </c>
      <c r="E18" s="10" t="str">
        <f t="shared" si="2"/>
        <v>6.777713717</v>
      </c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8">
        <v>41347.78387731482</v>
      </c>
      <c r="B19" s="9">
        <v>5.0</v>
      </c>
      <c r="C19" s="9">
        <v>4.0</v>
      </c>
      <c r="D19" s="10" t="str">
        <f t="shared" si="1"/>
        <v>6.101951109</v>
      </c>
      <c r="E19" s="10" t="str">
        <f t="shared" si="2"/>
        <v>11.53686265</v>
      </c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>
      <c r="A20" s="8">
        <v>41347.78423611111</v>
      </c>
      <c r="B20" s="9">
        <v>2.0</v>
      </c>
      <c r="C20" s="9">
        <v>5.0</v>
      </c>
      <c r="D20" s="10" t="str">
        <f t="shared" si="1"/>
        <v>29.9232277</v>
      </c>
      <c r="E20" s="10" t="str">
        <f t="shared" si="2"/>
        <v>5.743671163</v>
      </c>
      <c r="F20" s="1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>
      <c r="A21" s="8">
        <v>41347.7853125</v>
      </c>
      <c r="B21" s="9">
        <v>8.0</v>
      </c>
      <c r="C21" s="9">
        <v>8.0</v>
      </c>
      <c r="D21" s="10" t="str">
        <f t="shared" si="1"/>
        <v>0.2806745134</v>
      </c>
      <c r="E21" s="10" t="str">
        <f t="shared" si="2"/>
        <v>0.3640966953</v>
      </c>
      <c r="F21" s="1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8">
        <v>41347.78538194444</v>
      </c>
      <c r="B22" s="9">
        <v>1.0</v>
      </c>
      <c r="C22" s="9">
        <v>1.0</v>
      </c>
      <c r="D22" s="10" t="str">
        <f t="shared" si="1"/>
        <v>41.86365324</v>
      </c>
      <c r="E22" s="10" t="str">
        <f t="shared" si="2"/>
        <v>40.91643712</v>
      </c>
      <c r="F22" s="1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8">
        <v>41347.78587962963</v>
      </c>
      <c r="B23" s="9">
        <v>10.0</v>
      </c>
      <c r="C23" s="9">
        <v>10.0</v>
      </c>
      <c r="D23" s="10" t="str">
        <f t="shared" si="1"/>
        <v>6.39982345</v>
      </c>
      <c r="E23" s="10" t="str">
        <f t="shared" si="2"/>
        <v>6.777713717</v>
      </c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8">
        <v>41347.78605324074</v>
      </c>
      <c r="B24" s="9">
        <v>7.0</v>
      </c>
      <c r="C24" s="9">
        <v>6.0</v>
      </c>
      <c r="D24" s="10" t="str">
        <f t="shared" si="1"/>
        <v>0.2211000453</v>
      </c>
      <c r="E24" s="10" t="str">
        <f t="shared" si="2"/>
        <v>1.950479674</v>
      </c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8">
        <v>41347.78768518518</v>
      </c>
      <c r="B25" s="9">
        <v>5.0</v>
      </c>
      <c r="C25" s="9">
        <v>4.0</v>
      </c>
      <c r="D25" s="10" t="str">
        <f t="shared" si="1"/>
        <v>6.101951109</v>
      </c>
      <c r="E25" s="10" t="str">
        <f t="shared" si="2"/>
        <v>11.53686265</v>
      </c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8">
        <v>41347.78818287037</v>
      </c>
      <c r="B26" s="9">
        <v>8.0</v>
      </c>
      <c r="C26" s="9">
        <v>8.0</v>
      </c>
      <c r="D26" s="10" t="str">
        <f t="shared" si="1"/>
        <v>0.2806745134</v>
      </c>
      <c r="E26" s="10" t="str">
        <f t="shared" si="2"/>
        <v>0.3640966953</v>
      </c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>
      <c r="A27" s="8">
        <v>41347.78884259259</v>
      </c>
      <c r="B27" s="9">
        <v>6.0</v>
      </c>
      <c r="C27" s="9">
        <v>3.0</v>
      </c>
      <c r="D27" s="10" t="str">
        <f t="shared" si="1"/>
        <v>2.161525577</v>
      </c>
      <c r="E27" s="10" t="str">
        <f t="shared" si="2"/>
        <v>19.33005414</v>
      </c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8">
        <v>41347.79004629629</v>
      </c>
      <c r="B28" s="9">
        <v>7.0</v>
      </c>
      <c r="C28" s="9">
        <v>7.0</v>
      </c>
      <c r="D28" s="10" t="str">
        <f t="shared" si="1"/>
        <v>0.2211000453</v>
      </c>
      <c r="E28" s="10" t="str">
        <f t="shared" si="2"/>
        <v>0.1572881847</v>
      </c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8">
        <v>41347.79020833333</v>
      </c>
      <c r="B29" s="9">
        <v>1.0</v>
      </c>
      <c r="C29" s="9">
        <v>1.0</v>
      </c>
      <c r="D29" s="10" t="str">
        <f t="shared" si="1"/>
        <v>41.86365324</v>
      </c>
      <c r="E29" s="10" t="str">
        <f t="shared" si="2"/>
        <v>40.91643712</v>
      </c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>
      <c r="A30" s="8">
        <v>41347.791921296295</v>
      </c>
      <c r="B30" s="9">
        <v>10.0</v>
      </c>
      <c r="C30" s="9">
        <v>3.0</v>
      </c>
      <c r="D30" s="10" t="str">
        <f t="shared" si="1"/>
        <v>6.39982345</v>
      </c>
      <c r="E30" s="10" t="str">
        <f t="shared" si="2"/>
        <v>19.33005414</v>
      </c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>
      <c r="A31" s="8">
        <v>41347.79309027778</v>
      </c>
      <c r="B31" s="9">
        <v>1.0</v>
      </c>
      <c r="C31" s="9">
        <v>2.0</v>
      </c>
      <c r="D31" s="10" t="str">
        <f t="shared" si="1"/>
        <v>41.86365324</v>
      </c>
      <c r="E31" s="10" t="str">
        <f t="shared" si="2"/>
        <v>29.12324563</v>
      </c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8">
        <v>41347.79383101852</v>
      </c>
      <c r="B32" s="9">
        <v>7.0</v>
      </c>
      <c r="C32" s="9">
        <v>6.0</v>
      </c>
      <c r="D32" s="10" t="str">
        <f t="shared" si="1"/>
        <v>0.2211000453</v>
      </c>
      <c r="E32" s="10" t="str">
        <f t="shared" si="2"/>
        <v>1.950479674</v>
      </c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>
      <c r="A33" s="8">
        <v>41347.79440972222</v>
      </c>
      <c r="B33" s="9">
        <v>7.0</v>
      </c>
      <c r="C33" s="9">
        <v>10.0</v>
      </c>
      <c r="D33" s="10" t="str">
        <f t="shared" si="1"/>
        <v>0.2211000453</v>
      </c>
      <c r="E33" s="10" t="str">
        <f t="shared" si="2"/>
        <v>6.777713717</v>
      </c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8">
        <v>41347.798854166664</v>
      </c>
      <c r="B34" s="9">
        <v>10.0</v>
      </c>
      <c r="C34" s="9">
        <v>9.0</v>
      </c>
      <c r="D34" s="10" t="str">
        <f t="shared" si="1"/>
        <v>6.39982345</v>
      </c>
      <c r="E34" s="10" t="str">
        <f t="shared" si="2"/>
        <v>2.570905206</v>
      </c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8">
        <v>41347.79888888889</v>
      </c>
      <c r="B35" s="9">
        <v>5.0</v>
      </c>
      <c r="C35" s="9">
        <v>7.0</v>
      </c>
      <c r="D35" s="10" t="str">
        <f t="shared" si="1"/>
        <v>6.101951109</v>
      </c>
      <c r="E35" s="10" t="str">
        <f t="shared" si="2"/>
        <v>0.1572881847</v>
      </c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8">
        <v>41347.79900462963</v>
      </c>
      <c r="B36" s="9">
        <v>6.0</v>
      </c>
      <c r="C36" s="9">
        <v>10.0</v>
      </c>
      <c r="D36" s="10" t="str">
        <f t="shared" si="1"/>
        <v>2.161525577</v>
      </c>
      <c r="E36" s="10" t="str">
        <f t="shared" si="2"/>
        <v>6.777713717</v>
      </c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8">
        <v>41347.8002662037</v>
      </c>
      <c r="B37" s="9">
        <v>7.0</v>
      </c>
      <c r="C37" s="9">
        <v>9.0</v>
      </c>
      <c r="D37" s="10" t="str">
        <f t="shared" si="1"/>
        <v>0.2211000453</v>
      </c>
      <c r="E37" s="10" t="str">
        <f t="shared" si="2"/>
        <v>2.570905206</v>
      </c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8">
        <v>41347.800625</v>
      </c>
      <c r="B38" s="9">
        <v>7.0</v>
      </c>
      <c r="C38" s="9">
        <v>6.0</v>
      </c>
      <c r="D38" s="10" t="str">
        <f t="shared" si="1"/>
        <v>0.2211000453</v>
      </c>
      <c r="E38" s="10" t="str">
        <f t="shared" si="2"/>
        <v>1.950479674</v>
      </c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8">
        <v>41347.804606481484</v>
      </c>
      <c r="B39" s="9">
        <v>1.0</v>
      </c>
      <c r="C39" s="9">
        <v>1.0</v>
      </c>
      <c r="D39" s="10" t="str">
        <f t="shared" si="1"/>
        <v>41.86365324</v>
      </c>
      <c r="E39" s="10" t="str">
        <f t="shared" si="2"/>
        <v>40.91643712</v>
      </c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8">
        <v>41347.80603009259</v>
      </c>
      <c r="B40" s="9">
        <v>8.0</v>
      </c>
      <c r="C40" s="9">
        <v>9.0</v>
      </c>
      <c r="D40" s="10" t="str">
        <f t="shared" si="1"/>
        <v>0.2806745134</v>
      </c>
      <c r="E40" s="10" t="str">
        <f t="shared" si="2"/>
        <v>2.570905206</v>
      </c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8">
        <v>41347.81236111111</v>
      </c>
      <c r="B41" s="9">
        <v>9.0</v>
      </c>
      <c r="C41" s="9">
        <v>10.0</v>
      </c>
      <c r="D41" s="10" t="str">
        <f t="shared" si="1"/>
        <v>2.340248981</v>
      </c>
      <c r="E41" s="10" t="str">
        <f t="shared" si="2"/>
        <v>6.777713717</v>
      </c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8">
        <v>41347.81335648148</v>
      </c>
      <c r="B42" s="9">
        <v>7.0</v>
      </c>
      <c r="C42" s="9">
        <v>9.0</v>
      </c>
      <c r="D42" s="10" t="str">
        <f t="shared" si="1"/>
        <v>0.2211000453</v>
      </c>
      <c r="E42" s="10" t="str">
        <f t="shared" si="2"/>
        <v>2.570905206</v>
      </c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>
      <c r="A43" s="8">
        <v>41347.814722222225</v>
      </c>
      <c r="B43" s="9">
        <v>10.0</v>
      </c>
      <c r="C43" s="9">
        <v>7.0</v>
      </c>
      <c r="D43" s="10" t="str">
        <f t="shared" si="1"/>
        <v>6.39982345</v>
      </c>
      <c r="E43" s="10" t="str">
        <f t="shared" si="2"/>
        <v>0.1572881847</v>
      </c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8">
        <v>41347.81673611111</v>
      </c>
      <c r="B44" s="9">
        <v>2.0</v>
      </c>
      <c r="C44" s="9">
        <v>1.0</v>
      </c>
      <c r="D44" s="10" t="str">
        <f t="shared" si="1"/>
        <v>29.9232277</v>
      </c>
      <c r="E44" s="10" t="str">
        <f t="shared" si="2"/>
        <v>40.91643712</v>
      </c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8">
        <v>41347.819016203706</v>
      </c>
      <c r="B45" s="9">
        <v>10.0</v>
      </c>
      <c r="C45" s="9">
        <v>10.0</v>
      </c>
      <c r="D45" s="10" t="str">
        <f t="shared" si="1"/>
        <v>6.39982345</v>
      </c>
      <c r="E45" s="10" t="str">
        <f t="shared" si="2"/>
        <v>6.777713717</v>
      </c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8">
        <v>41347.81927083333</v>
      </c>
      <c r="B46" s="9">
        <v>9.0</v>
      </c>
      <c r="C46" s="9">
        <v>8.0</v>
      </c>
      <c r="D46" s="10" t="str">
        <f t="shared" si="1"/>
        <v>2.340248981</v>
      </c>
      <c r="E46" s="10" t="str">
        <f t="shared" si="2"/>
        <v>0.3640966953</v>
      </c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>
      <c r="A47" s="8">
        <v>41347.819768518515</v>
      </c>
      <c r="B47" s="9">
        <v>9.0</v>
      </c>
      <c r="C47" s="9">
        <v>9.0</v>
      </c>
      <c r="D47" s="10" t="str">
        <f t="shared" si="1"/>
        <v>2.340248981</v>
      </c>
      <c r="E47" s="10" t="str">
        <f t="shared" si="2"/>
        <v>2.570905206</v>
      </c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>
      <c r="A48" s="8">
        <v>41347.8212037037</v>
      </c>
      <c r="B48" s="9">
        <v>10.0</v>
      </c>
      <c r="C48" s="9">
        <v>9.0</v>
      </c>
      <c r="D48" s="10" t="str">
        <f t="shared" si="1"/>
        <v>6.39982345</v>
      </c>
      <c r="E48" s="10" t="str">
        <f t="shared" si="2"/>
        <v>2.570905206</v>
      </c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>
      <c r="A49" s="8">
        <v>41347.82357638889</v>
      </c>
      <c r="B49" s="9">
        <v>6.0</v>
      </c>
      <c r="C49" s="9">
        <v>9.0</v>
      </c>
      <c r="D49" s="10" t="str">
        <f t="shared" si="1"/>
        <v>2.161525577</v>
      </c>
      <c r="E49" s="10" t="str">
        <f t="shared" si="2"/>
        <v>2.570905206</v>
      </c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>
      <c r="A50" s="8">
        <v>41347.824155092596</v>
      </c>
      <c r="B50" s="9">
        <v>8.0</v>
      </c>
      <c r="C50" s="9">
        <v>5.0</v>
      </c>
      <c r="D50" s="10" t="str">
        <f t="shared" si="1"/>
        <v>0.2806745134</v>
      </c>
      <c r="E50" s="10" t="str">
        <f t="shared" si="2"/>
        <v>5.743671163</v>
      </c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>
      <c r="A51" s="8">
        <v>41347.82439814815</v>
      </c>
      <c r="B51" s="9">
        <v>7.0</v>
      </c>
      <c r="C51" s="9">
        <v>7.0</v>
      </c>
      <c r="D51" s="10" t="str">
        <f t="shared" si="1"/>
        <v>0.2211000453</v>
      </c>
      <c r="E51" s="10" t="str">
        <f t="shared" si="2"/>
        <v>0.1572881847</v>
      </c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8">
        <v>41347.82474537037</v>
      </c>
      <c r="B52" s="9">
        <v>9.0</v>
      </c>
      <c r="C52" s="9">
        <v>10.0</v>
      </c>
      <c r="D52" s="10" t="str">
        <f t="shared" si="1"/>
        <v>2.340248981</v>
      </c>
      <c r="E52" s="10" t="str">
        <f t="shared" si="2"/>
        <v>6.777713717</v>
      </c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>
      <c r="A53" s="8">
        <v>41347.82487268518</v>
      </c>
      <c r="B53" s="9">
        <v>8.0</v>
      </c>
      <c r="C53" s="9">
        <v>7.0</v>
      </c>
      <c r="D53" s="10" t="str">
        <f t="shared" si="1"/>
        <v>0.2806745134</v>
      </c>
      <c r="E53" s="10" t="str">
        <f t="shared" si="2"/>
        <v>0.1572881847</v>
      </c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>
      <c r="A54" s="8">
        <v>41347.826319444444</v>
      </c>
      <c r="B54" s="9">
        <v>5.0</v>
      </c>
      <c r="C54" s="9">
        <v>7.0</v>
      </c>
      <c r="D54" s="10" t="str">
        <f t="shared" si="1"/>
        <v>6.101951109</v>
      </c>
      <c r="E54" s="10" t="str">
        <f t="shared" si="2"/>
        <v>0.1572881847</v>
      </c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>
      <c r="A55" s="8">
        <v>41347.8280787037</v>
      </c>
      <c r="B55" s="9">
        <v>10.0</v>
      </c>
      <c r="C55" s="9">
        <v>10.0</v>
      </c>
      <c r="D55" s="10" t="str">
        <f t="shared" si="1"/>
        <v>6.39982345</v>
      </c>
      <c r="E55" s="10" t="str">
        <f t="shared" si="2"/>
        <v>6.777713717</v>
      </c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>
      <c r="A56" s="8">
        <v>41347.847719907404</v>
      </c>
      <c r="B56" s="9">
        <v>10.0</v>
      </c>
      <c r="C56" s="9">
        <v>10.0</v>
      </c>
      <c r="D56" s="10" t="str">
        <f t="shared" si="1"/>
        <v>6.39982345</v>
      </c>
      <c r="E56" s="10" t="str">
        <f t="shared" si="2"/>
        <v>6.777713717</v>
      </c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>
      <c r="A57" s="8">
        <v>41347.84846064815</v>
      </c>
      <c r="B57" s="9">
        <v>9.0</v>
      </c>
      <c r="C57" s="9">
        <v>8.0</v>
      </c>
      <c r="D57" s="10" t="str">
        <f t="shared" si="1"/>
        <v>2.340248981</v>
      </c>
      <c r="E57" s="10" t="str">
        <f t="shared" si="2"/>
        <v>0.3640966953</v>
      </c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>
      <c r="A58" s="8">
        <v>41347.83429398148</v>
      </c>
      <c r="B58" s="9">
        <v>9.0</v>
      </c>
      <c r="C58" s="9">
        <v>9.0</v>
      </c>
      <c r="D58" s="10" t="str">
        <f t="shared" si="1"/>
        <v>2.340248981</v>
      </c>
      <c r="E58" s="10" t="str">
        <f t="shared" si="2"/>
        <v>2.570905206</v>
      </c>
      <c r="F58" s="1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>
      <c r="A59" s="8">
        <v>41347.834652777776</v>
      </c>
      <c r="B59" s="9">
        <v>10.0</v>
      </c>
      <c r="C59" s="9">
        <v>9.0</v>
      </c>
      <c r="D59" s="10" t="str">
        <f t="shared" si="1"/>
        <v>6.39982345</v>
      </c>
      <c r="E59" s="10" t="str">
        <f t="shared" si="2"/>
        <v>2.570905206</v>
      </c>
      <c r="F59" s="1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>
      <c r="A60" s="8">
        <v>41347.834965277776</v>
      </c>
      <c r="B60" s="9">
        <v>7.0</v>
      </c>
      <c r="C60" s="9">
        <v>1.0</v>
      </c>
      <c r="D60" s="10" t="str">
        <f t="shared" si="1"/>
        <v>0.2211000453</v>
      </c>
      <c r="E60" s="10" t="str">
        <f t="shared" si="2"/>
        <v>40.91643712</v>
      </c>
      <c r="F60" s="1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>
      <c r="A61" s="8">
        <v>41347.835486111115</v>
      </c>
      <c r="B61" s="9">
        <v>7.0</v>
      </c>
      <c r="C61" s="9">
        <v>10.0</v>
      </c>
      <c r="D61" s="10" t="str">
        <f t="shared" si="1"/>
        <v>0.2211000453</v>
      </c>
      <c r="E61" s="10" t="str">
        <f t="shared" si="2"/>
        <v>6.777713717</v>
      </c>
      <c r="F61" s="1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8">
        <v>41347.83792824074</v>
      </c>
      <c r="B62" s="9">
        <v>8.0</v>
      </c>
      <c r="C62" s="9">
        <v>10.0</v>
      </c>
      <c r="D62" s="10" t="str">
        <f t="shared" si="1"/>
        <v>0.2806745134</v>
      </c>
      <c r="E62" s="10" t="str">
        <f t="shared" si="2"/>
        <v>6.777713717</v>
      </c>
      <c r="F62" s="1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>
      <c r="A63" s="8">
        <v>41347.84054398148</v>
      </c>
      <c r="B63" s="9">
        <v>8.0</v>
      </c>
      <c r="C63" s="9">
        <v>6.0</v>
      </c>
      <c r="D63" s="10" t="str">
        <f t="shared" si="1"/>
        <v>0.2806745134</v>
      </c>
      <c r="E63" s="10" t="str">
        <f t="shared" si="2"/>
        <v>1.950479674</v>
      </c>
      <c r="F63" s="14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>
      <c r="A64" s="8">
        <v>41347.84122685185</v>
      </c>
      <c r="B64" s="9">
        <v>10.0</v>
      </c>
      <c r="C64" s="9">
        <v>5.0</v>
      </c>
      <c r="D64" s="10" t="str">
        <f t="shared" si="1"/>
        <v>6.39982345</v>
      </c>
      <c r="E64" s="10" t="str">
        <f t="shared" si="2"/>
        <v>5.743671163</v>
      </c>
      <c r="F64" s="1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>
      <c r="A65" s="8">
        <v>41347.841574074075</v>
      </c>
      <c r="B65" s="9">
        <v>8.0</v>
      </c>
      <c r="C65" s="9">
        <v>8.0</v>
      </c>
      <c r="D65" s="10" t="str">
        <f t="shared" si="1"/>
        <v>0.2806745134</v>
      </c>
      <c r="E65" s="10" t="str">
        <f t="shared" si="2"/>
        <v>0.3640966953</v>
      </c>
      <c r="F65" s="1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>
      <c r="A66" s="8">
        <v>41347.842465277776</v>
      </c>
      <c r="B66" s="9">
        <v>4.0</v>
      </c>
      <c r="C66" s="9">
        <v>2.0</v>
      </c>
      <c r="D66" s="10" t="str">
        <f t="shared" si="1"/>
        <v>12.04237664</v>
      </c>
      <c r="E66" s="10" t="str">
        <f t="shared" si="2"/>
        <v>29.12324563</v>
      </c>
      <c r="F66" s="1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>
      <c r="A67" s="8">
        <v>41347.84469907408</v>
      </c>
      <c r="B67" s="9">
        <v>10.0</v>
      </c>
      <c r="C67" s="9">
        <v>10.0</v>
      </c>
      <c r="D67" s="10" t="str">
        <f t="shared" si="1"/>
        <v>6.39982345</v>
      </c>
      <c r="E67" s="10" t="str">
        <f t="shared" si="2"/>
        <v>6.777713717</v>
      </c>
      <c r="F67" s="1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>
      <c r="A68" s="8">
        <v>41347.84469907408</v>
      </c>
      <c r="B68" s="9">
        <v>9.0</v>
      </c>
      <c r="C68" s="9">
        <v>10.0</v>
      </c>
      <c r="D68" s="10" t="str">
        <f t="shared" si="1"/>
        <v>2.340248981</v>
      </c>
      <c r="E68" s="10" t="str">
        <f t="shared" si="2"/>
        <v>6.777713717</v>
      </c>
      <c r="F68" s="1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>
      <c r="A69" s="8">
        <v>41347.84954861111</v>
      </c>
      <c r="B69" s="9">
        <v>10.0</v>
      </c>
      <c r="C69" s="9">
        <v>10.0</v>
      </c>
      <c r="D69" s="10" t="str">
        <f t="shared" si="1"/>
        <v>6.39982345</v>
      </c>
      <c r="E69" s="10" t="str">
        <f t="shared" si="2"/>
        <v>6.777713717</v>
      </c>
      <c r="F69" s="1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>
      <c r="A70" s="8">
        <v>41347.86461805556</v>
      </c>
      <c r="B70" s="9">
        <v>10.0</v>
      </c>
      <c r="C70" s="9">
        <v>10.0</v>
      </c>
      <c r="D70" s="10" t="str">
        <f t="shared" si="1"/>
        <v>6.39982345</v>
      </c>
      <c r="E70" s="10" t="str">
        <f t="shared" si="2"/>
        <v>6.777713717</v>
      </c>
      <c r="F70" s="1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>
      <c r="A71" s="8">
        <v>41347.868784722225</v>
      </c>
      <c r="B71" s="9">
        <v>6.0</v>
      </c>
      <c r="C71" s="9">
        <v>8.0</v>
      </c>
      <c r="D71" s="10" t="str">
        <f t="shared" si="1"/>
        <v>2.161525577</v>
      </c>
      <c r="E71" s="10" t="str">
        <f t="shared" si="2"/>
        <v>0.3640966953</v>
      </c>
      <c r="F71" s="1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>
      <c r="A72" s="8">
        <v>41347.86914351852</v>
      </c>
      <c r="B72" s="9">
        <v>1.0</v>
      </c>
      <c r="C72" s="9">
        <v>1.0</v>
      </c>
      <c r="D72" s="10" t="str">
        <f t="shared" si="1"/>
        <v>41.86365324</v>
      </c>
      <c r="E72" s="10" t="str">
        <f t="shared" si="2"/>
        <v>40.91643712</v>
      </c>
      <c r="F72" s="1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>
      <c r="A73" s="8">
        <v>41347.87924768519</v>
      </c>
      <c r="B73" s="9">
        <v>9.0</v>
      </c>
      <c r="C73" s="9">
        <v>10.0</v>
      </c>
      <c r="D73" s="10" t="str">
        <f t="shared" si="1"/>
        <v>2.340248981</v>
      </c>
      <c r="E73" s="10" t="str">
        <f t="shared" si="2"/>
        <v>6.777713717</v>
      </c>
      <c r="F73" s="1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>
      <c r="A74" s="8">
        <v>41347.88011574074</v>
      </c>
      <c r="B74" s="9">
        <v>8.0</v>
      </c>
      <c r="C74" s="9">
        <v>2.0</v>
      </c>
      <c r="D74" s="10" t="str">
        <f t="shared" si="1"/>
        <v>0.2806745134</v>
      </c>
      <c r="E74" s="10" t="str">
        <f t="shared" si="2"/>
        <v>29.12324563</v>
      </c>
      <c r="F74" s="1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>
      <c r="A75" s="8">
        <v>41347.880578703705</v>
      </c>
      <c r="B75" s="9">
        <v>2.0</v>
      </c>
      <c r="C75" s="9">
        <v>5.0</v>
      </c>
      <c r="D75" s="10" t="str">
        <f t="shared" si="1"/>
        <v>29.9232277</v>
      </c>
      <c r="E75" s="10" t="str">
        <f t="shared" si="2"/>
        <v>5.743671163</v>
      </c>
      <c r="F75" s="14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>
      <c r="A76" s="8">
        <v>41347.882731481484</v>
      </c>
      <c r="B76" s="9">
        <v>9.0</v>
      </c>
      <c r="C76" s="9">
        <v>9.0</v>
      </c>
      <c r="D76" s="10" t="str">
        <f t="shared" si="1"/>
        <v>2.340248981</v>
      </c>
      <c r="E76" s="10" t="str">
        <f t="shared" si="2"/>
        <v>2.570905206</v>
      </c>
      <c r="F76" s="14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>
      <c r="A77" s="8">
        <v>41347.883564814816</v>
      </c>
      <c r="B77" s="9">
        <v>9.0</v>
      </c>
      <c r="C77" s="9">
        <v>10.0</v>
      </c>
      <c r="D77" s="10" t="str">
        <f t="shared" si="1"/>
        <v>2.340248981</v>
      </c>
      <c r="E77" s="10" t="str">
        <f t="shared" si="2"/>
        <v>6.777713717</v>
      </c>
      <c r="F77" s="1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>
      <c r="A78" s="8">
        <v>41347.8859375</v>
      </c>
      <c r="B78" s="9">
        <v>10.0</v>
      </c>
      <c r="C78" s="9">
        <v>10.0</v>
      </c>
      <c r="D78" s="10" t="str">
        <f t="shared" si="1"/>
        <v>6.39982345</v>
      </c>
      <c r="E78" s="10" t="str">
        <f t="shared" si="2"/>
        <v>6.777713717</v>
      </c>
      <c r="F78" s="1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>
      <c r="A79" s="8">
        <v>41347.88747685185</v>
      </c>
      <c r="B79" s="9">
        <v>8.0</v>
      </c>
      <c r="C79" s="9">
        <v>5.0</v>
      </c>
      <c r="D79" s="10" t="str">
        <f t="shared" si="1"/>
        <v>0.2806745134</v>
      </c>
      <c r="E79" s="10" t="str">
        <f t="shared" si="2"/>
        <v>5.743671163</v>
      </c>
      <c r="F79" s="1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>
      <c r="A80" s="8">
        <v>41347.888865740744</v>
      </c>
      <c r="B80" s="9">
        <v>8.0</v>
      </c>
      <c r="C80" s="9">
        <v>7.0</v>
      </c>
      <c r="D80" s="10" t="str">
        <f t="shared" si="1"/>
        <v>0.2806745134</v>
      </c>
      <c r="E80" s="10" t="str">
        <f t="shared" si="2"/>
        <v>0.1572881847</v>
      </c>
      <c r="F80" s="1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>
      <c r="A81" s="8">
        <v>41347.91135416667</v>
      </c>
      <c r="B81" s="9">
        <v>8.0</v>
      </c>
      <c r="C81" s="9">
        <v>9.0</v>
      </c>
      <c r="D81" s="10" t="str">
        <f t="shared" si="1"/>
        <v>0.2806745134</v>
      </c>
      <c r="E81" s="10" t="str">
        <f t="shared" si="2"/>
        <v>2.570905206</v>
      </c>
      <c r="F81" s="1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>
      <c r="A82" s="8">
        <v>41347.91164351852</v>
      </c>
      <c r="B82" s="9">
        <v>8.0</v>
      </c>
      <c r="C82" s="9">
        <v>8.0</v>
      </c>
      <c r="D82" s="10" t="str">
        <f t="shared" si="1"/>
        <v>0.2806745134</v>
      </c>
      <c r="E82" s="10" t="str">
        <f t="shared" si="2"/>
        <v>0.3640966953</v>
      </c>
      <c r="F82" s="1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>
      <c r="A83" s="8">
        <v>41347.91425925926</v>
      </c>
      <c r="B83" s="9">
        <v>9.0</v>
      </c>
      <c r="C83" s="9">
        <v>9.0</v>
      </c>
      <c r="D83" s="10" t="str">
        <f t="shared" si="1"/>
        <v>2.340248981</v>
      </c>
      <c r="E83" s="10" t="str">
        <f t="shared" si="2"/>
        <v>2.570905206</v>
      </c>
      <c r="F83" s="1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>
      <c r="A84" s="8">
        <v>41347.91710648148</v>
      </c>
      <c r="B84" s="9">
        <v>5.0</v>
      </c>
      <c r="C84" s="9">
        <v>6.0</v>
      </c>
      <c r="D84" s="10" t="str">
        <f t="shared" si="1"/>
        <v>6.101951109</v>
      </c>
      <c r="E84" s="10" t="str">
        <f t="shared" si="2"/>
        <v>1.950479674</v>
      </c>
      <c r="F84" s="1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>
      <c r="A85" s="8">
        <v>41347.91719907407</v>
      </c>
      <c r="B85" s="9">
        <v>5.0</v>
      </c>
      <c r="C85" s="9">
        <v>6.0</v>
      </c>
      <c r="D85" s="10" t="str">
        <f t="shared" si="1"/>
        <v>6.101951109</v>
      </c>
      <c r="E85" s="10" t="str">
        <f t="shared" si="2"/>
        <v>1.950479674</v>
      </c>
      <c r="F85" s="14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>
      <c r="A86" s="8">
        <v>41347.917592592596</v>
      </c>
      <c r="B86" s="9">
        <v>2.0</v>
      </c>
      <c r="C86" s="9">
        <v>3.0</v>
      </c>
      <c r="D86" s="10" t="str">
        <f t="shared" si="1"/>
        <v>29.9232277</v>
      </c>
      <c r="E86" s="10" t="str">
        <f t="shared" si="2"/>
        <v>19.33005414</v>
      </c>
      <c r="F86" s="14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>
      <c r="A87" s="8">
        <v>41347.91782407407</v>
      </c>
      <c r="B87" s="9">
        <v>2.0</v>
      </c>
      <c r="C87" s="9">
        <v>1.0</v>
      </c>
      <c r="D87" s="10" t="str">
        <f t="shared" si="1"/>
        <v>29.9232277</v>
      </c>
      <c r="E87" s="10" t="str">
        <f t="shared" si="2"/>
        <v>40.91643712</v>
      </c>
      <c r="F87" s="1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>
      <c r="A88" s="8">
        <v>41347.92086805555</v>
      </c>
      <c r="B88" s="9">
        <v>8.0</v>
      </c>
      <c r="C88" s="9">
        <v>9.0</v>
      </c>
      <c r="D88" s="10" t="str">
        <f t="shared" si="1"/>
        <v>0.2806745134</v>
      </c>
      <c r="E88" s="10" t="str">
        <f t="shared" si="2"/>
        <v>2.570905206</v>
      </c>
      <c r="F88" s="1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>
      <c r="A89" s="8">
        <v>41347.92579861111</v>
      </c>
      <c r="B89" s="9">
        <v>9.0</v>
      </c>
      <c r="C89" s="9">
        <v>8.0</v>
      </c>
      <c r="D89" s="10" t="str">
        <f t="shared" si="1"/>
        <v>2.340248981</v>
      </c>
      <c r="E89" s="10" t="str">
        <f t="shared" si="2"/>
        <v>0.3640966953</v>
      </c>
      <c r="F89" s="1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>
      <c r="A90" s="8">
        <v>41347.95140046296</v>
      </c>
      <c r="B90" s="9">
        <v>9.0</v>
      </c>
      <c r="C90" s="9">
        <v>7.0</v>
      </c>
      <c r="D90" s="10" t="str">
        <f t="shared" si="1"/>
        <v>2.340248981</v>
      </c>
      <c r="E90" s="10" t="str">
        <f t="shared" si="2"/>
        <v>0.1572881847</v>
      </c>
      <c r="F90" s="1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>
      <c r="A91" s="8">
        <v>41347.95142361111</v>
      </c>
      <c r="B91" s="9">
        <v>8.0</v>
      </c>
      <c r="C91" s="9">
        <v>9.0</v>
      </c>
      <c r="D91" s="10" t="str">
        <f t="shared" si="1"/>
        <v>0.2806745134</v>
      </c>
      <c r="E91" s="10" t="str">
        <f t="shared" si="2"/>
        <v>2.570905206</v>
      </c>
      <c r="F91" s="1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>
      <c r="A92" s="8">
        <v>41347.95332175926</v>
      </c>
      <c r="B92" s="9">
        <v>5.0</v>
      </c>
      <c r="C92" s="9">
        <v>8.0</v>
      </c>
      <c r="D92" s="10" t="str">
        <f t="shared" si="1"/>
        <v>6.101951109</v>
      </c>
      <c r="E92" s="10" t="str">
        <f t="shared" si="2"/>
        <v>0.3640966953</v>
      </c>
      <c r="F92" s="1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>
      <c r="A93" s="8">
        <v>41347.95633101852</v>
      </c>
      <c r="B93" s="9">
        <v>10.0</v>
      </c>
      <c r="C93" s="9">
        <v>10.0</v>
      </c>
      <c r="D93" s="10" t="str">
        <f t="shared" si="1"/>
        <v>6.39982345</v>
      </c>
      <c r="E93" s="10" t="str">
        <f t="shared" si="2"/>
        <v>6.777713717</v>
      </c>
      <c r="F93" s="1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>
      <c r="A94" s="8">
        <v>41347.95984953704</v>
      </c>
      <c r="B94" s="9">
        <v>3.0</v>
      </c>
      <c r="C94" s="9">
        <v>8.0</v>
      </c>
      <c r="D94" s="10" t="str">
        <f t="shared" si="1"/>
        <v>19.98280217</v>
      </c>
      <c r="E94" s="10" t="str">
        <f t="shared" si="2"/>
        <v>0.3640966953</v>
      </c>
      <c r="F94" s="1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>
      <c r="A95" s="8">
        <v>41347.963541666664</v>
      </c>
      <c r="B95" s="9">
        <v>6.0</v>
      </c>
      <c r="C95" s="9">
        <v>7.0</v>
      </c>
      <c r="D95" s="10" t="str">
        <f t="shared" si="1"/>
        <v>2.161525577</v>
      </c>
      <c r="E95" s="10" t="str">
        <f t="shared" si="2"/>
        <v>0.1572881847</v>
      </c>
      <c r="F95" s="1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>
      <c r="A96" s="8">
        <v>41347.97045138889</v>
      </c>
      <c r="B96" s="9">
        <v>8.0</v>
      </c>
      <c r="C96" s="9">
        <v>8.0</v>
      </c>
      <c r="D96" s="10" t="str">
        <f t="shared" si="1"/>
        <v>0.2806745134</v>
      </c>
      <c r="E96" s="10" t="str">
        <f t="shared" si="2"/>
        <v>0.3640966953</v>
      </c>
      <c r="F96" s="1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>
      <c r="A97" s="8">
        <v>41347.97267361111</v>
      </c>
      <c r="B97" s="9">
        <v>9.0</v>
      </c>
      <c r="C97" s="9">
        <v>7.0</v>
      </c>
      <c r="D97" s="10" t="str">
        <f t="shared" si="1"/>
        <v>2.340248981</v>
      </c>
      <c r="E97" s="10" t="str">
        <f t="shared" si="2"/>
        <v>0.1572881847</v>
      </c>
      <c r="F97" s="1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>
      <c r="A98" s="8">
        <v>41347.974710648145</v>
      </c>
      <c r="B98" s="9">
        <v>8.0</v>
      </c>
      <c r="C98" s="9">
        <v>8.0</v>
      </c>
      <c r="D98" s="10" t="str">
        <f t="shared" si="1"/>
        <v>0.2806745134</v>
      </c>
      <c r="E98" s="10" t="str">
        <f t="shared" si="2"/>
        <v>0.3640966953</v>
      </c>
      <c r="F98" s="14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>
      <c r="A99" s="8">
        <v>41347.97542824074</v>
      </c>
      <c r="B99" s="9">
        <v>8.0</v>
      </c>
      <c r="C99" s="9">
        <v>7.0</v>
      </c>
      <c r="D99" s="10" t="str">
        <f t="shared" si="1"/>
        <v>0.2806745134</v>
      </c>
      <c r="E99" s="10" t="str">
        <f t="shared" si="2"/>
        <v>0.1572881847</v>
      </c>
      <c r="F99" s="14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>
      <c r="A100" s="8">
        <v>41347.9756712963</v>
      </c>
      <c r="B100" s="9">
        <v>8.0</v>
      </c>
      <c r="C100" s="9">
        <v>7.0</v>
      </c>
      <c r="D100" s="10" t="str">
        <f t="shared" si="1"/>
        <v>0.2806745134</v>
      </c>
      <c r="E100" s="10" t="str">
        <f t="shared" si="2"/>
        <v>0.1572881847</v>
      </c>
      <c r="F100" s="1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>
      <c r="A101" s="8">
        <v>41347.98405092592</v>
      </c>
      <c r="B101" s="9">
        <v>8.0</v>
      </c>
      <c r="C101" s="9">
        <v>9.0</v>
      </c>
      <c r="D101" s="10" t="str">
        <f t="shared" si="1"/>
        <v>0.2806745134</v>
      </c>
      <c r="E101" s="10" t="str">
        <f t="shared" si="2"/>
        <v>2.570905206</v>
      </c>
      <c r="F101" s="1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>
      <c r="A102" s="8">
        <v>41347.985034722224</v>
      </c>
      <c r="B102" s="9">
        <v>7.0</v>
      </c>
      <c r="C102" s="9">
        <v>8.0</v>
      </c>
      <c r="D102" s="10" t="str">
        <f t="shared" si="1"/>
        <v>0.2211000453</v>
      </c>
      <c r="E102" s="10" t="str">
        <f t="shared" si="2"/>
        <v>0.3640966953</v>
      </c>
      <c r="F102" s="1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>
      <c r="A103" s="8">
        <v>41347.985300925924</v>
      </c>
      <c r="B103" s="9">
        <v>10.0</v>
      </c>
      <c r="C103" s="9">
        <v>10.0</v>
      </c>
      <c r="D103" s="10" t="str">
        <f t="shared" si="1"/>
        <v>6.39982345</v>
      </c>
      <c r="E103" s="10" t="str">
        <f t="shared" si="2"/>
        <v>6.777713717</v>
      </c>
      <c r="F103" s="1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>
      <c r="A104" s="8">
        <v>41347.987962962965</v>
      </c>
      <c r="B104" s="9">
        <v>6.0</v>
      </c>
      <c r="C104" s="9">
        <v>7.0</v>
      </c>
      <c r="D104" s="10" t="str">
        <f t="shared" si="1"/>
        <v>2.161525577</v>
      </c>
      <c r="E104" s="10" t="str">
        <f t="shared" si="2"/>
        <v>0.1572881847</v>
      </c>
      <c r="F104" s="1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>
      <c r="A105" s="8">
        <v>41347.98818287037</v>
      </c>
      <c r="B105" s="9">
        <v>7.0</v>
      </c>
      <c r="C105" s="9">
        <v>8.0</v>
      </c>
      <c r="D105" s="10" t="str">
        <f t="shared" si="1"/>
        <v>0.2211000453</v>
      </c>
      <c r="E105" s="10" t="str">
        <f t="shared" si="2"/>
        <v>0.3640966953</v>
      </c>
      <c r="F105" s="14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>
      <c r="A106" s="8">
        <v>41347.989895833336</v>
      </c>
      <c r="B106" s="9">
        <v>10.0</v>
      </c>
      <c r="C106" s="9">
        <v>7.0</v>
      </c>
      <c r="D106" s="10" t="str">
        <f t="shared" si="1"/>
        <v>6.39982345</v>
      </c>
      <c r="E106" s="10" t="str">
        <f t="shared" si="2"/>
        <v>0.1572881847</v>
      </c>
      <c r="F106" s="14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>
      <c r="A107" s="8">
        <v>41347.99074074074</v>
      </c>
      <c r="B107" s="9">
        <v>8.0</v>
      </c>
      <c r="C107" s="9">
        <v>7.0</v>
      </c>
      <c r="D107" s="10" t="str">
        <f t="shared" si="1"/>
        <v>0.2806745134</v>
      </c>
      <c r="E107" s="10" t="str">
        <f t="shared" si="2"/>
        <v>0.1572881847</v>
      </c>
      <c r="F107" s="1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>
      <c r="A108" s="8">
        <v>41347.99497685185</v>
      </c>
      <c r="B108" s="9">
        <v>4.0</v>
      </c>
      <c r="C108" s="9">
        <v>8.0</v>
      </c>
      <c r="D108" s="10" t="str">
        <f t="shared" si="1"/>
        <v>12.04237664</v>
      </c>
      <c r="E108" s="10" t="str">
        <f t="shared" si="2"/>
        <v>0.3640966953</v>
      </c>
      <c r="F108" s="1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>
      <c r="A109" s="8">
        <v>41347.998391203706</v>
      </c>
      <c r="B109" s="9">
        <v>8.0</v>
      </c>
      <c r="C109" s="9">
        <v>9.0</v>
      </c>
      <c r="D109" s="10" t="str">
        <f t="shared" si="1"/>
        <v>0.2806745134</v>
      </c>
      <c r="E109" s="10" t="str">
        <f t="shared" si="2"/>
        <v>2.570905206</v>
      </c>
      <c r="F109" s="1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>
      <c r="A110" s="8">
        <v>41348.000625</v>
      </c>
      <c r="B110" s="9">
        <v>10.0</v>
      </c>
      <c r="C110" s="9">
        <v>10.0</v>
      </c>
      <c r="D110" s="10" t="str">
        <f t="shared" si="1"/>
        <v>6.39982345</v>
      </c>
      <c r="E110" s="10" t="str">
        <f t="shared" si="2"/>
        <v>6.777713717</v>
      </c>
      <c r="F110" s="1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>
      <c r="A111" s="8">
        <v>41348.000914351855</v>
      </c>
      <c r="B111" s="9">
        <v>9.0</v>
      </c>
      <c r="C111" s="9">
        <v>8.0</v>
      </c>
      <c r="D111" s="10" t="str">
        <f t="shared" si="1"/>
        <v>2.340248981</v>
      </c>
      <c r="E111" s="10" t="str">
        <f t="shared" si="2"/>
        <v>0.3640966953</v>
      </c>
      <c r="F111" s="1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>
      <c r="A112" s="8">
        <v>41348.00111111111</v>
      </c>
      <c r="B112" s="9">
        <v>7.0</v>
      </c>
      <c r="C112" s="9">
        <v>6.0</v>
      </c>
      <c r="D112" s="10" t="str">
        <f t="shared" si="1"/>
        <v>0.2211000453</v>
      </c>
      <c r="E112" s="10" t="str">
        <f t="shared" si="2"/>
        <v>1.950479674</v>
      </c>
      <c r="F112" s="14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>
      <c r="A113" s="8">
        <v>41348.00231481482</v>
      </c>
      <c r="B113" s="9">
        <v>10.0</v>
      </c>
      <c r="C113" s="9">
        <v>8.0</v>
      </c>
      <c r="D113" s="10" t="str">
        <f t="shared" si="1"/>
        <v>6.39982345</v>
      </c>
      <c r="E113" s="10" t="str">
        <f t="shared" si="2"/>
        <v>0.3640966953</v>
      </c>
      <c r="F113" s="14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>
      <c r="A114" s="8">
        <v>41348.00546296296</v>
      </c>
      <c r="B114" s="9">
        <v>10.0</v>
      </c>
      <c r="C114" s="9">
        <v>10.0</v>
      </c>
      <c r="D114" s="10" t="str">
        <f t="shared" si="1"/>
        <v>6.39982345</v>
      </c>
      <c r="E114" s="10" t="str">
        <f t="shared" si="2"/>
        <v>6.777713717</v>
      </c>
      <c r="F114" s="1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>
      <c r="A115" s="8">
        <v>41348.01679398148</v>
      </c>
      <c r="B115" s="9">
        <v>6.0</v>
      </c>
      <c r="C115" s="9">
        <v>8.0</v>
      </c>
      <c r="D115" s="10" t="str">
        <f t="shared" si="1"/>
        <v>2.161525577</v>
      </c>
      <c r="E115" s="10" t="str">
        <f t="shared" si="2"/>
        <v>0.3640966953</v>
      </c>
      <c r="F115" s="1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>
      <c r="A116" s="8">
        <v>41348.018159722225</v>
      </c>
      <c r="B116" s="9">
        <v>10.0</v>
      </c>
      <c r="C116" s="9">
        <v>9.0</v>
      </c>
      <c r="D116" s="10" t="str">
        <f t="shared" si="1"/>
        <v>6.39982345</v>
      </c>
      <c r="E116" s="10" t="str">
        <f t="shared" si="2"/>
        <v>2.570905206</v>
      </c>
      <c r="F116" s="1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>
      <c r="A117" s="8">
        <v>41348.01833333333</v>
      </c>
      <c r="B117" s="9">
        <v>9.0</v>
      </c>
      <c r="C117" s="9">
        <v>8.0</v>
      </c>
      <c r="D117" s="10" t="str">
        <f t="shared" si="1"/>
        <v>2.340248981</v>
      </c>
      <c r="E117" s="10" t="str">
        <f t="shared" si="2"/>
        <v>0.3640966953</v>
      </c>
      <c r="F117" s="1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>
      <c r="A118" s="8">
        <v>41348.01981481481</v>
      </c>
      <c r="B118" s="9">
        <v>10.0</v>
      </c>
      <c r="C118" s="9">
        <v>10.0</v>
      </c>
      <c r="D118" s="10" t="str">
        <f t="shared" si="1"/>
        <v>6.39982345</v>
      </c>
      <c r="E118" s="10" t="str">
        <f t="shared" si="2"/>
        <v>6.777713717</v>
      </c>
      <c r="F118" s="1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>
      <c r="A119" s="8">
        <v>41348.02123842593</v>
      </c>
      <c r="B119" s="9">
        <v>6.0</v>
      </c>
      <c r="C119" s="9">
        <v>6.0</v>
      </c>
      <c r="D119" s="10" t="str">
        <f t="shared" si="1"/>
        <v>2.161525577</v>
      </c>
      <c r="E119" s="10" t="str">
        <f t="shared" si="2"/>
        <v>1.950479674</v>
      </c>
      <c r="F119" s="14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>
      <c r="A120" s="8">
        <v>41348.03586805556</v>
      </c>
      <c r="B120" s="9">
        <v>10.0</v>
      </c>
      <c r="C120" s="9">
        <v>10.0</v>
      </c>
      <c r="D120" s="10" t="str">
        <f t="shared" si="1"/>
        <v>6.39982345</v>
      </c>
      <c r="E120" s="10" t="str">
        <f t="shared" si="2"/>
        <v>6.777713717</v>
      </c>
      <c r="F120" s="14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>
      <c r="A121" s="8">
        <v>41348.037141203706</v>
      </c>
      <c r="B121" s="9">
        <v>6.0</v>
      </c>
      <c r="C121" s="9">
        <v>9.0</v>
      </c>
      <c r="D121" s="10" t="str">
        <f t="shared" si="1"/>
        <v>2.161525577</v>
      </c>
      <c r="E121" s="10" t="str">
        <f t="shared" si="2"/>
        <v>2.570905206</v>
      </c>
      <c r="F121" s="1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>
      <c r="A122" s="8">
        <v>41348.039618055554</v>
      </c>
      <c r="B122" s="9">
        <v>8.0</v>
      </c>
      <c r="C122" s="9">
        <v>9.0</v>
      </c>
      <c r="D122" s="10" t="str">
        <f t="shared" si="1"/>
        <v>0.2806745134</v>
      </c>
      <c r="E122" s="10" t="str">
        <f t="shared" si="2"/>
        <v>2.570905206</v>
      </c>
      <c r="F122" s="1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>
      <c r="A123" s="8">
        <v>41348.04405092593</v>
      </c>
      <c r="B123" s="9">
        <v>8.0</v>
      </c>
      <c r="C123" s="9">
        <v>9.0</v>
      </c>
      <c r="D123" s="10" t="str">
        <f t="shared" si="1"/>
        <v>0.2806745134</v>
      </c>
      <c r="E123" s="10" t="str">
        <f t="shared" si="2"/>
        <v>2.570905206</v>
      </c>
      <c r="F123" s="1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>
      <c r="A124" s="8">
        <v>41348.044375</v>
      </c>
      <c r="B124" s="9">
        <v>9.0</v>
      </c>
      <c r="C124" s="9">
        <v>8.0</v>
      </c>
      <c r="D124" s="10" t="str">
        <f t="shared" si="1"/>
        <v>2.340248981</v>
      </c>
      <c r="E124" s="10" t="str">
        <f t="shared" si="2"/>
        <v>0.3640966953</v>
      </c>
      <c r="F124" s="1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>
      <c r="A125" s="8">
        <v>41348.04773148148</v>
      </c>
      <c r="B125" s="9">
        <v>10.0</v>
      </c>
      <c r="C125" s="9">
        <v>10.0</v>
      </c>
      <c r="D125" s="10" t="str">
        <f t="shared" si="1"/>
        <v>6.39982345</v>
      </c>
      <c r="E125" s="10" t="str">
        <f t="shared" si="2"/>
        <v>6.777713717</v>
      </c>
      <c r="F125" s="1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>
      <c r="A126" s="8">
        <v>41348.04951388889</v>
      </c>
      <c r="B126" s="9">
        <v>8.0</v>
      </c>
      <c r="C126" s="9">
        <v>8.0</v>
      </c>
      <c r="D126" s="10" t="str">
        <f t="shared" si="1"/>
        <v>0.2806745134</v>
      </c>
      <c r="E126" s="10" t="str">
        <f t="shared" si="2"/>
        <v>0.3640966953</v>
      </c>
      <c r="F126" s="14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>
      <c r="A127" s="8">
        <v>41348.051724537036</v>
      </c>
      <c r="B127" s="9">
        <v>8.0</v>
      </c>
      <c r="C127" s="9">
        <v>9.0</v>
      </c>
      <c r="D127" s="10" t="str">
        <f t="shared" si="1"/>
        <v>0.2806745134</v>
      </c>
      <c r="E127" s="10" t="str">
        <f t="shared" si="2"/>
        <v>2.570905206</v>
      </c>
      <c r="F127" s="14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>
      <c r="A128" s="8">
        <v>41348.053923611114</v>
      </c>
      <c r="B128" s="9">
        <v>9.0</v>
      </c>
      <c r="C128" s="9">
        <v>8.0</v>
      </c>
      <c r="D128" s="10" t="str">
        <f t="shared" si="1"/>
        <v>2.340248981</v>
      </c>
      <c r="E128" s="10" t="str">
        <f t="shared" si="2"/>
        <v>0.3640966953</v>
      </c>
      <c r="F128" s="1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>
      <c r="A129" s="8">
        <v>41348.0596875</v>
      </c>
      <c r="B129" s="9">
        <v>8.0</v>
      </c>
      <c r="C129" s="9">
        <v>4.0</v>
      </c>
      <c r="D129" s="10" t="str">
        <f t="shared" si="1"/>
        <v>0.2806745134</v>
      </c>
      <c r="E129" s="10" t="str">
        <f t="shared" si="2"/>
        <v>11.53686265</v>
      </c>
      <c r="F129" s="1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>
      <c r="A130" s="8">
        <v>41348.069710648146</v>
      </c>
      <c r="B130" s="9">
        <v>10.0</v>
      </c>
      <c r="C130" s="9">
        <v>10.0</v>
      </c>
      <c r="D130" s="10" t="str">
        <f t="shared" si="1"/>
        <v>6.39982345</v>
      </c>
      <c r="E130" s="10" t="str">
        <f t="shared" si="2"/>
        <v>6.777713717</v>
      </c>
      <c r="F130" s="1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>
      <c r="A131" s="8">
        <v>41348.075474537036</v>
      </c>
      <c r="B131" s="9">
        <v>5.0</v>
      </c>
      <c r="C131" s="9">
        <v>5.0</v>
      </c>
      <c r="D131" s="10" t="str">
        <f t="shared" si="1"/>
        <v>6.101951109</v>
      </c>
      <c r="E131" s="10" t="str">
        <f t="shared" si="2"/>
        <v>5.743671163</v>
      </c>
      <c r="F131" s="1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>
      <c r="A132" s="8">
        <v>41348.08190972222</v>
      </c>
      <c r="B132" s="9">
        <v>8.0</v>
      </c>
      <c r="C132" s="9">
        <v>7.0</v>
      </c>
      <c r="D132" s="10" t="str">
        <f t="shared" si="1"/>
        <v>0.2806745134</v>
      </c>
      <c r="E132" s="10" t="str">
        <f t="shared" si="2"/>
        <v>0.1572881847</v>
      </c>
      <c r="F132" s="1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>
      <c r="A133" s="8">
        <v>41348.088483796295</v>
      </c>
      <c r="B133" s="9">
        <v>7.0</v>
      </c>
      <c r="C133" s="9">
        <v>9.0</v>
      </c>
      <c r="D133" s="10" t="str">
        <f t="shared" si="1"/>
        <v>0.2211000453</v>
      </c>
      <c r="E133" s="10" t="str">
        <f t="shared" si="2"/>
        <v>2.570905206</v>
      </c>
      <c r="F133" s="14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>
      <c r="A134" s="8">
        <v>41348.09307870371</v>
      </c>
      <c r="B134" s="9">
        <v>8.0</v>
      </c>
      <c r="C134" s="9">
        <v>8.0</v>
      </c>
      <c r="D134" s="10" t="str">
        <f t="shared" si="1"/>
        <v>0.2806745134</v>
      </c>
      <c r="E134" s="10" t="str">
        <f t="shared" si="2"/>
        <v>0.3640966953</v>
      </c>
      <c r="F134" s="1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>
      <c r="A135" s="8">
        <v>41348.09458333333</v>
      </c>
      <c r="B135" s="9">
        <v>9.0</v>
      </c>
      <c r="C135" s="9">
        <v>7.0</v>
      </c>
      <c r="D135" s="10" t="str">
        <f t="shared" si="1"/>
        <v>2.340248981</v>
      </c>
      <c r="E135" s="10" t="str">
        <f t="shared" si="2"/>
        <v>0.1572881847</v>
      </c>
      <c r="F135" s="14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>
      <c r="A136" s="8">
        <v>41348.09787037037</v>
      </c>
      <c r="B136" s="9">
        <v>7.0</v>
      </c>
      <c r="C136" s="9">
        <v>10.0</v>
      </c>
      <c r="D136" s="10" t="str">
        <f t="shared" si="1"/>
        <v>0.2211000453</v>
      </c>
      <c r="E136" s="10" t="str">
        <f t="shared" si="2"/>
        <v>6.777713717</v>
      </c>
      <c r="F136" s="1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>
      <c r="A137" s="8">
        <v>41348.098287037035</v>
      </c>
      <c r="B137" s="9">
        <v>9.0</v>
      </c>
      <c r="C137" s="9">
        <v>10.0</v>
      </c>
      <c r="D137" s="10" t="str">
        <f t="shared" si="1"/>
        <v>2.340248981</v>
      </c>
      <c r="E137" s="10" t="str">
        <f t="shared" si="2"/>
        <v>6.777713717</v>
      </c>
      <c r="F137" s="14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>
      <c r="A138" s="8">
        <v>41348.099756944444</v>
      </c>
      <c r="B138" s="9">
        <v>8.0</v>
      </c>
      <c r="C138" s="9">
        <v>7.0</v>
      </c>
      <c r="D138" s="10" t="str">
        <f t="shared" si="1"/>
        <v>0.2806745134</v>
      </c>
      <c r="E138" s="10" t="str">
        <f t="shared" si="2"/>
        <v>0.1572881847</v>
      </c>
      <c r="F138" s="14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>
      <c r="A139" s="8">
        <v>41348.11056712963</v>
      </c>
      <c r="B139" s="9">
        <v>8.0</v>
      </c>
      <c r="C139" s="9">
        <v>5.0</v>
      </c>
      <c r="D139" s="10" t="str">
        <f t="shared" si="1"/>
        <v>0.2806745134</v>
      </c>
      <c r="E139" s="10" t="str">
        <f t="shared" si="2"/>
        <v>5.743671163</v>
      </c>
      <c r="F139" s="14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>
      <c r="A140" s="8">
        <v>41348.11194444444</v>
      </c>
      <c r="B140" s="9">
        <v>8.0</v>
      </c>
      <c r="C140" s="9">
        <v>7.0</v>
      </c>
      <c r="D140" s="10" t="str">
        <f t="shared" si="1"/>
        <v>0.2806745134</v>
      </c>
      <c r="E140" s="10" t="str">
        <f t="shared" si="2"/>
        <v>0.1572881847</v>
      </c>
      <c r="F140" s="14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>
      <c r="A141" s="8">
        <v>41348.12263888889</v>
      </c>
      <c r="B141" s="9">
        <v>6.0</v>
      </c>
      <c r="C141" s="9">
        <v>8.0</v>
      </c>
      <c r="D141" s="10" t="str">
        <f t="shared" si="1"/>
        <v>2.161525577</v>
      </c>
      <c r="E141" s="10" t="str">
        <f t="shared" si="2"/>
        <v>0.3640966953</v>
      </c>
      <c r="F141" s="14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>
      <c r="A142" s="8">
        <v>41348.123761574076</v>
      </c>
      <c r="B142" s="9">
        <v>9.0</v>
      </c>
      <c r="C142" s="9">
        <v>8.0</v>
      </c>
      <c r="D142" s="10" t="str">
        <f t="shared" si="1"/>
        <v>2.340248981</v>
      </c>
      <c r="E142" s="10" t="str">
        <f t="shared" si="2"/>
        <v>0.3640966953</v>
      </c>
      <c r="F142" s="14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>
      <c r="A143" s="8">
        <v>41348.12767361111</v>
      </c>
      <c r="B143" s="9">
        <v>6.0</v>
      </c>
      <c r="C143" s="9">
        <v>8.0</v>
      </c>
      <c r="D143" s="10" t="str">
        <f t="shared" si="1"/>
        <v>2.161525577</v>
      </c>
      <c r="E143" s="10" t="str">
        <f t="shared" si="2"/>
        <v>0.3640966953</v>
      </c>
      <c r="F143" s="14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>
      <c r="A144" s="8">
        <v>41348.13270833333</v>
      </c>
      <c r="B144" s="9">
        <v>8.0</v>
      </c>
      <c r="C144" s="9">
        <v>8.0</v>
      </c>
      <c r="D144" s="10" t="str">
        <f t="shared" si="1"/>
        <v>0.2806745134</v>
      </c>
      <c r="E144" s="10" t="str">
        <f t="shared" si="2"/>
        <v>0.3640966953</v>
      </c>
      <c r="F144" s="14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>
      <c r="A145" s="8">
        <v>41348.13462962963</v>
      </c>
      <c r="B145" s="9">
        <v>5.0</v>
      </c>
      <c r="C145" s="9">
        <v>3.0</v>
      </c>
      <c r="D145" s="10" t="str">
        <f t="shared" si="1"/>
        <v>6.101951109</v>
      </c>
      <c r="E145" s="10" t="str">
        <f t="shared" si="2"/>
        <v>19.33005414</v>
      </c>
      <c r="F145" s="14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>
      <c r="A146" s="8">
        <v>41348.151504629626</v>
      </c>
      <c r="B146" s="9">
        <v>10.0</v>
      </c>
      <c r="C146" s="9">
        <v>10.0</v>
      </c>
      <c r="D146" s="10" t="str">
        <f t="shared" si="1"/>
        <v>6.39982345</v>
      </c>
      <c r="E146" s="10" t="str">
        <f t="shared" si="2"/>
        <v>6.777713717</v>
      </c>
      <c r="F146" s="1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>
      <c r="A147" s="8">
        <v>41348.15525462963</v>
      </c>
      <c r="B147" s="9">
        <v>10.0</v>
      </c>
      <c r="C147" s="9">
        <v>10.0</v>
      </c>
      <c r="D147" s="10" t="str">
        <f t="shared" si="1"/>
        <v>6.39982345</v>
      </c>
      <c r="E147" s="10" t="str">
        <f t="shared" si="2"/>
        <v>6.777713717</v>
      </c>
      <c r="F147" s="14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>
      <c r="A148" s="8">
        <v>41348.15582175926</v>
      </c>
      <c r="B148" s="9">
        <v>1.0</v>
      </c>
      <c r="C148" s="9">
        <v>1.0</v>
      </c>
      <c r="D148" s="10" t="str">
        <f t="shared" si="1"/>
        <v>41.86365324</v>
      </c>
      <c r="E148" s="10" t="str">
        <f t="shared" si="2"/>
        <v>40.91643712</v>
      </c>
      <c r="F148" s="14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>
      <c r="A149" s="8">
        <v>41348.16287037037</v>
      </c>
      <c r="B149" s="9">
        <v>8.0</v>
      </c>
      <c r="C149" s="9">
        <v>8.0</v>
      </c>
      <c r="D149" s="10" t="str">
        <f t="shared" si="1"/>
        <v>0.2806745134</v>
      </c>
      <c r="E149" s="10" t="str">
        <f t="shared" si="2"/>
        <v>0.3640966953</v>
      </c>
      <c r="F149" s="14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>
      <c r="A150" s="8">
        <v>41348.17922453704</v>
      </c>
      <c r="B150" s="9">
        <v>7.0</v>
      </c>
      <c r="C150" s="9">
        <v>8.0</v>
      </c>
      <c r="D150" s="10" t="str">
        <f t="shared" si="1"/>
        <v>0.2211000453</v>
      </c>
      <c r="E150" s="10" t="str">
        <f t="shared" si="2"/>
        <v>0.3640966953</v>
      </c>
      <c r="F150" s="14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>
      <c r="A151" s="8">
        <v>41348.18103009259</v>
      </c>
      <c r="B151" s="9">
        <v>8.0</v>
      </c>
      <c r="C151" s="9">
        <v>8.0</v>
      </c>
      <c r="D151" s="10" t="str">
        <f t="shared" si="1"/>
        <v>0.2806745134</v>
      </c>
      <c r="E151" s="10" t="str">
        <f t="shared" si="2"/>
        <v>0.3640966953</v>
      </c>
      <c r="F151" s="14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>
      <c r="A152" s="8">
        <v>41348.066342592596</v>
      </c>
      <c r="B152" s="9">
        <v>7.0</v>
      </c>
      <c r="C152" s="9">
        <v>8.0</v>
      </c>
      <c r="D152" s="10" t="str">
        <f t="shared" si="1"/>
        <v>0.2211000453</v>
      </c>
      <c r="E152" s="10" t="str">
        <f t="shared" si="2"/>
        <v>0.3640966953</v>
      </c>
      <c r="F152" s="14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>
      <c r="A153" s="8">
        <v>41348.06722222222</v>
      </c>
      <c r="B153" s="9">
        <v>8.0</v>
      </c>
      <c r="C153" s="9">
        <v>8.0</v>
      </c>
      <c r="D153" s="10" t="str">
        <f t="shared" si="1"/>
        <v>0.2806745134</v>
      </c>
      <c r="E153" s="10" t="str">
        <f t="shared" si="2"/>
        <v>0.3640966953</v>
      </c>
      <c r="F153" s="14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>
      <c r="A154" s="8">
        <v>41348.198541666665</v>
      </c>
      <c r="B154" s="9">
        <v>3.0</v>
      </c>
      <c r="C154" s="9">
        <v>3.0</v>
      </c>
      <c r="D154" s="10" t="str">
        <f t="shared" si="1"/>
        <v>19.98280217</v>
      </c>
      <c r="E154" s="10" t="str">
        <f t="shared" si="2"/>
        <v>19.33005414</v>
      </c>
      <c r="F154" s="14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>
      <c r="A155" s="8">
        <v>41348.19982638889</v>
      </c>
      <c r="B155" s="9">
        <v>8.0</v>
      </c>
      <c r="C155" s="9">
        <v>4.0</v>
      </c>
      <c r="D155" s="10" t="str">
        <f t="shared" si="1"/>
        <v>0.2806745134</v>
      </c>
      <c r="E155" s="10" t="str">
        <f t="shared" si="2"/>
        <v>11.53686265</v>
      </c>
      <c r="F155" s="14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>
      <c r="A156" s="8">
        <v>41348.201585648145</v>
      </c>
      <c r="B156" s="9">
        <v>9.0</v>
      </c>
      <c r="C156" s="9">
        <v>9.0</v>
      </c>
      <c r="D156" s="10" t="str">
        <f t="shared" si="1"/>
        <v>2.340248981</v>
      </c>
      <c r="E156" s="10" t="str">
        <f t="shared" si="2"/>
        <v>2.570905206</v>
      </c>
      <c r="F156" s="14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>
      <c r="A157" s="8">
        <v>41348.21037037037</v>
      </c>
      <c r="B157" s="9">
        <v>10.0</v>
      </c>
      <c r="C157" s="9">
        <v>8.0</v>
      </c>
      <c r="D157" s="10" t="str">
        <f t="shared" si="1"/>
        <v>6.39982345</v>
      </c>
      <c r="E157" s="10" t="str">
        <f t="shared" si="2"/>
        <v>0.3640966953</v>
      </c>
      <c r="F157" s="14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>
      <c r="A158" s="8">
        <v>41348.21487268519</v>
      </c>
      <c r="B158" s="9">
        <v>7.0</v>
      </c>
      <c r="C158" s="9">
        <v>8.0</v>
      </c>
      <c r="D158" s="10" t="str">
        <f t="shared" si="1"/>
        <v>0.2211000453</v>
      </c>
      <c r="E158" s="10" t="str">
        <f t="shared" si="2"/>
        <v>0.3640966953</v>
      </c>
      <c r="F158" s="14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>
      <c r="A159" s="8">
        <v>41348.243414351855</v>
      </c>
      <c r="B159" s="9">
        <v>10.0</v>
      </c>
      <c r="C159" s="9">
        <v>10.0</v>
      </c>
      <c r="D159" s="10" t="str">
        <f t="shared" si="1"/>
        <v>6.39982345</v>
      </c>
      <c r="E159" s="10" t="str">
        <f t="shared" si="2"/>
        <v>6.777713717</v>
      </c>
      <c r="F159" s="14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>
      <c r="A160" s="8">
        <v>41348.24465277778</v>
      </c>
      <c r="B160" s="9">
        <v>1.0</v>
      </c>
      <c r="C160" s="9">
        <v>4.0</v>
      </c>
      <c r="D160" s="10" t="str">
        <f t="shared" si="1"/>
        <v>41.86365324</v>
      </c>
      <c r="E160" s="10" t="str">
        <f t="shared" si="2"/>
        <v>11.53686265</v>
      </c>
      <c r="F160" s="14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>
      <c r="A161" s="8">
        <v>41348.24611111111</v>
      </c>
      <c r="B161" s="9">
        <v>9.0</v>
      </c>
      <c r="C161" s="9">
        <v>9.0</v>
      </c>
      <c r="D161" s="10" t="str">
        <f t="shared" si="1"/>
        <v>2.340248981</v>
      </c>
      <c r="E161" s="10" t="str">
        <f t="shared" si="2"/>
        <v>2.570905206</v>
      </c>
      <c r="F161" s="14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>
      <c r="A162" s="8">
        <v>41348.24622685185</v>
      </c>
      <c r="B162" s="9">
        <v>8.0</v>
      </c>
      <c r="C162" s="9">
        <v>8.0</v>
      </c>
      <c r="D162" s="10" t="str">
        <f t="shared" si="1"/>
        <v>0.2806745134</v>
      </c>
      <c r="E162" s="10" t="str">
        <f t="shared" si="2"/>
        <v>0.3640966953</v>
      </c>
      <c r="F162" s="14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>
      <c r="A163" s="8">
        <v>41348.24909722222</v>
      </c>
      <c r="B163" s="9">
        <v>5.0</v>
      </c>
      <c r="C163" s="9">
        <v>2.0</v>
      </c>
      <c r="D163" s="10" t="str">
        <f t="shared" si="1"/>
        <v>6.101951109</v>
      </c>
      <c r="E163" s="10" t="str">
        <f t="shared" si="2"/>
        <v>29.12324563</v>
      </c>
      <c r="F163" s="14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>
      <c r="A164" s="8">
        <v>41348.24990740741</v>
      </c>
      <c r="B164" s="9">
        <v>10.0</v>
      </c>
      <c r="C164" s="9">
        <v>10.0</v>
      </c>
      <c r="D164" s="10" t="str">
        <f t="shared" si="1"/>
        <v>6.39982345</v>
      </c>
      <c r="E164" s="10" t="str">
        <f t="shared" si="2"/>
        <v>6.777713717</v>
      </c>
      <c r="F164" s="14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>
      <c r="A165" s="8">
        <v>41348.25711805555</v>
      </c>
      <c r="B165" s="9">
        <v>10.0</v>
      </c>
      <c r="C165" s="9">
        <v>10.0</v>
      </c>
      <c r="D165" s="10" t="str">
        <f t="shared" si="1"/>
        <v>6.39982345</v>
      </c>
      <c r="E165" s="10" t="str">
        <f t="shared" si="2"/>
        <v>6.777713717</v>
      </c>
      <c r="F165" s="14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>
      <c r="A166" s="8">
        <v>41348.25784722222</v>
      </c>
      <c r="B166" s="9">
        <v>10.0</v>
      </c>
      <c r="C166" s="9">
        <v>10.0</v>
      </c>
      <c r="D166" s="10" t="str">
        <f t="shared" si="1"/>
        <v>6.39982345</v>
      </c>
      <c r="E166" s="10" t="str">
        <f t="shared" si="2"/>
        <v>6.777713717</v>
      </c>
      <c r="F166" s="14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>
      <c r="A167" s="8">
        <v>41348.26033564815</v>
      </c>
      <c r="B167" s="9">
        <v>10.0</v>
      </c>
      <c r="C167" s="9">
        <v>6.0</v>
      </c>
      <c r="D167" s="10" t="str">
        <f t="shared" si="1"/>
        <v>6.39982345</v>
      </c>
      <c r="E167" s="10" t="str">
        <f t="shared" si="2"/>
        <v>1.950479674</v>
      </c>
      <c r="F167" s="14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>
      <c r="A168" s="8">
        <v>41348.26230324074</v>
      </c>
      <c r="B168" s="9">
        <v>3.0</v>
      </c>
      <c r="C168" s="9">
        <v>1.0</v>
      </c>
      <c r="D168" s="10" t="str">
        <f t="shared" si="1"/>
        <v>19.98280217</v>
      </c>
      <c r="E168" s="10" t="str">
        <f t="shared" si="2"/>
        <v>40.91643712</v>
      </c>
      <c r="F168" s="14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>
      <c r="A169" s="8">
        <v>41348.275046296294</v>
      </c>
      <c r="B169" s="9">
        <v>6.0</v>
      </c>
      <c r="C169" s="9">
        <v>6.0</v>
      </c>
      <c r="D169" s="10" t="str">
        <f t="shared" si="1"/>
        <v>2.161525577</v>
      </c>
      <c r="E169" s="10" t="str">
        <f t="shared" si="2"/>
        <v>1.950479674</v>
      </c>
      <c r="F169" s="14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>
      <c r="A170" s="8">
        <v>41348.28662037037</v>
      </c>
      <c r="B170" s="9">
        <v>7.0</v>
      </c>
      <c r="C170" s="9">
        <v>9.0</v>
      </c>
      <c r="D170" s="10" t="str">
        <f t="shared" si="1"/>
        <v>0.2211000453</v>
      </c>
      <c r="E170" s="10" t="str">
        <f t="shared" si="2"/>
        <v>2.570905206</v>
      </c>
      <c r="F170" s="14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>
      <c r="A171" s="8">
        <v>41348.295810185184</v>
      </c>
      <c r="B171" s="9">
        <v>9.0</v>
      </c>
      <c r="C171" s="9">
        <v>8.0</v>
      </c>
      <c r="D171" s="10" t="str">
        <f t="shared" si="1"/>
        <v>2.340248981</v>
      </c>
      <c r="E171" s="10" t="str">
        <f t="shared" si="2"/>
        <v>0.3640966953</v>
      </c>
      <c r="F171" s="14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>
      <c r="A172" s="8">
        <v>41348.30296296296</v>
      </c>
      <c r="B172" s="9">
        <v>8.0</v>
      </c>
      <c r="C172" s="9">
        <v>9.0</v>
      </c>
      <c r="D172" s="10" t="str">
        <f t="shared" si="1"/>
        <v>0.2806745134</v>
      </c>
      <c r="E172" s="10" t="str">
        <f t="shared" si="2"/>
        <v>2.570905206</v>
      </c>
      <c r="F172" s="14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>
      <c r="A173" s="8">
        <v>41348.304293981484</v>
      </c>
      <c r="B173" s="9">
        <v>6.0</v>
      </c>
      <c r="C173" s="9">
        <v>5.0</v>
      </c>
      <c r="D173" s="10" t="str">
        <f t="shared" si="1"/>
        <v>2.161525577</v>
      </c>
      <c r="E173" s="10" t="str">
        <f t="shared" si="2"/>
        <v>5.743671163</v>
      </c>
      <c r="F173" s="1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>
      <c r="A174" s="8">
        <v>41348.306967592594</v>
      </c>
      <c r="B174" s="9">
        <v>8.0</v>
      </c>
      <c r="C174" s="9">
        <v>9.0</v>
      </c>
      <c r="D174" s="10" t="str">
        <f t="shared" si="1"/>
        <v>0.2806745134</v>
      </c>
      <c r="E174" s="10" t="str">
        <f t="shared" si="2"/>
        <v>2.570905206</v>
      </c>
      <c r="F174" s="14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>
      <c r="A175" s="8">
        <v>41348.31625</v>
      </c>
      <c r="B175" s="9">
        <v>10.0</v>
      </c>
      <c r="C175" s="9">
        <v>10.0</v>
      </c>
      <c r="D175" s="10" t="str">
        <f t="shared" si="1"/>
        <v>6.39982345</v>
      </c>
      <c r="E175" s="10" t="str">
        <f t="shared" si="2"/>
        <v>6.777713717</v>
      </c>
      <c r="F175" s="14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>
      <c r="A176" s="8">
        <v>41348.316724537035</v>
      </c>
      <c r="B176" s="9">
        <v>10.0</v>
      </c>
      <c r="C176" s="9">
        <v>10.0</v>
      </c>
      <c r="D176" s="10" t="str">
        <f t="shared" si="1"/>
        <v>6.39982345</v>
      </c>
      <c r="E176" s="10" t="str">
        <f t="shared" si="2"/>
        <v>6.777713717</v>
      </c>
      <c r="F176" s="14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>
      <c r="A177" s="8">
        <v>41348.32318287037</v>
      </c>
      <c r="B177" s="9">
        <v>1.0</v>
      </c>
      <c r="C177" s="9">
        <v>5.0</v>
      </c>
      <c r="D177" s="10" t="str">
        <f t="shared" si="1"/>
        <v>41.86365324</v>
      </c>
      <c r="E177" s="10" t="str">
        <f t="shared" si="2"/>
        <v>5.743671163</v>
      </c>
      <c r="F177" s="1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>
      <c r="A178" s="8">
        <v>41348.33299768518</v>
      </c>
      <c r="B178" s="9">
        <v>7.0</v>
      </c>
      <c r="C178" s="9">
        <v>8.0</v>
      </c>
      <c r="D178" s="10" t="str">
        <f t="shared" si="1"/>
        <v>0.2211000453</v>
      </c>
      <c r="E178" s="10" t="str">
        <f t="shared" si="2"/>
        <v>0.3640966953</v>
      </c>
      <c r="F178" s="1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>
      <c r="A179" s="8">
        <v>41348.33378472222</v>
      </c>
      <c r="B179" s="9">
        <v>9.0</v>
      </c>
      <c r="C179" s="9">
        <v>9.0</v>
      </c>
      <c r="D179" s="10" t="str">
        <f t="shared" si="1"/>
        <v>2.340248981</v>
      </c>
      <c r="E179" s="10" t="str">
        <f t="shared" si="2"/>
        <v>2.570905206</v>
      </c>
      <c r="F179" s="1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>
      <c r="A180" s="8">
        <v>41348.337592592594</v>
      </c>
      <c r="B180" s="9">
        <v>7.0</v>
      </c>
      <c r="C180" s="9">
        <v>8.0</v>
      </c>
      <c r="D180" s="10" t="str">
        <f t="shared" si="1"/>
        <v>0.2211000453</v>
      </c>
      <c r="E180" s="10" t="str">
        <f t="shared" si="2"/>
        <v>0.3640966953</v>
      </c>
      <c r="F180" s="1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>
      <c r="A181" s="8">
        <v>41348.35564814815</v>
      </c>
      <c r="B181" s="9">
        <v>9.0</v>
      </c>
      <c r="C181" s="9">
        <v>8.0</v>
      </c>
      <c r="D181" s="10" t="str">
        <f t="shared" si="1"/>
        <v>2.340248981</v>
      </c>
      <c r="E181" s="10" t="str">
        <f t="shared" si="2"/>
        <v>0.3640966953</v>
      </c>
      <c r="F181" s="1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>
      <c r="A182" s="8">
        <v>41348.365266203706</v>
      </c>
      <c r="B182" s="9">
        <v>7.0</v>
      </c>
      <c r="C182" s="9">
        <v>9.0</v>
      </c>
      <c r="D182" s="10" t="str">
        <f t="shared" si="1"/>
        <v>0.2211000453</v>
      </c>
      <c r="E182" s="10" t="str">
        <f t="shared" si="2"/>
        <v>2.570905206</v>
      </c>
      <c r="F182" s="1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>
      <c r="A183" s="8">
        <v>41348.366527777776</v>
      </c>
      <c r="B183" s="9">
        <v>9.0</v>
      </c>
      <c r="C183" s="9">
        <v>9.0</v>
      </c>
      <c r="D183" s="10" t="str">
        <f t="shared" si="1"/>
        <v>2.340248981</v>
      </c>
      <c r="E183" s="10" t="str">
        <f t="shared" si="2"/>
        <v>2.570905206</v>
      </c>
      <c r="F183" s="1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>
      <c r="A184" s="8">
        <v>41348.36702546296</v>
      </c>
      <c r="B184" s="9">
        <v>2.0</v>
      </c>
      <c r="C184" s="9">
        <v>2.0</v>
      </c>
      <c r="D184" s="10" t="str">
        <f t="shared" si="1"/>
        <v>29.9232277</v>
      </c>
      <c r="E184" s="10" t="str">
        <f t="shared" si="2"/>
        <v>29.12324563</v>
      </c>
      <c r="F184" s="1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>
      <c r="A185" s="8">
        <v>41348.3675</v>
      </c>
      <c r="B185" s="9">
        <v>9.0</v>
      </c>
      <c r="C185" s="9">
        <v>9.0</v>
      </c>
      <c r="D185" s="10" t="str">
        <f t="shared" si="1"/>
        <v>2.340248981</v>
      </c>
      <c r="E185" s="10" t="str">
        <f t="shared" si="2"/>
        <v>2.570905206</v>
      </c>
      <c r="F185" s="1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>
      <c r="A186" s="8">
        <v>41348.36751157408</v>
      </c>
      <c r="B186" s="9">
        <v>9.0</v>
      </c>
      <c r="C186" s="9">
        <v>9.0</v>
      </c>
      <c r="D186" s="10" t="str">
        <f t="shared" si="1"/>
        <v>2.340248981</v>
      </c>
      <c r="E186" s="10" t="str">
        <f t="shared" si="2"/>
        <v>2.570905206</v>
      </c>
      <c r="F186" s="1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>
      <c r="A187" s="8">
        <v>41348.38101851852</v>
      </c>
      <c r="B187" s="9">
        <v>8.0</v>
      </c>
      <c r="C187" s="9">
        <v>7.0</v>
      </c>
      <c r="D187" s="10" t="str">
        <f t="shared" si="1"/>
        <v>0.2806745134</v>
      </c>
      <c r="E187" s="10" t="str">
        <f t="shared" si="2"/>
        <v>0.1572881847</v>
      </c>
      <c r="F187" s="1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>
      <c r="A188" s="8">
        <v>41348.3875462963</v>
      </c>
      <c r="B188" s="9">
        <v>9.0</v>
      </c>
      <c r="C188" s="9">
        <v>9.0</v>
      </c>
      <c r="D188" s="10" t="str">
        <f t="shared" si="1"/>
        <v>2.340248981</v>
      </c>
      <c r="E188" s="10" t="str">
        <f t="shared" si="2"/>
        <v>2.570905206</v>
      </c>
      <c r="F188" s="1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>
      <c r="A189" s="8">
        <v>41348.39079861111</v>
      </c>
      <c r="B189" s="9">
        <v>5.0</v>
      </c>
      <c r="C189" s="9">
        <v>7.0</v>
      </c>
      <c r="D189" s="10" t="str">
        <f t="shared" si="1"/>
        <v>6.101951109</v>
      </c>
      <c r="E189" s="10" t="str">
        <f t="shared" si="2"/>
        <v>0.1572881847</v>
      </c>
      <c r="F189" s="1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>
      <c r="A190" s="8">
        <v>41348.39255787037</v>
      </c>
      <c r="B190" s="9">
        <v>8.0</v>
      </c>
      <c r="C190" s="9">
        <v>8.0</v>
      </c>
      <c r="D190" s="10" t="str">
        <f t="shared" si="1"/>
        <v>0.2806745134</v>
      </c>
      <c r="E190" s="10" t="str">
        <f t="shared" si="2"/>
        <v>0.3640966953</v>
      </c>
      <c r="F190" s="1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>
      <c r="A191" s="8">
        <v>41348.39289351852</v>
      </c>
      <c r="B191" s="9">
        <v>10.0</v>
      </c>
      <c r="C191" s="9">
        <v>9.0</v>
      </c>
      <c r="D191" s="10" t="str">
        <f t="shared" si="1"/>
        <v>6.39982345</v>
      </c>
      <c r="E191" s="10" t="str">
        <f t="shared" si="2"/>
        <v>2.570905206</v>
      </c>
      <c r="F191" s="1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>
      <c r="A192" s="8">
        <v>41348.39996527778</v>
      </c>
      <c r="B192" s="9">
        <v>10.0</v>
      </c>
      <c r="C192" s="9">
        <v>10.0</v>
      </c>
      <c r="D192" s="10" t="str">
        <f t="shared" si="1"/>
        <v>6.39982345</v>
      </c>
      <c r="E192" s="10" t="str">
        <f t="shared" si="2"/>
        <v>6.777713717</v>
      </c>
      <c r="F192" s="1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>
      <c r="A193" s="8">
        <v>41348.40578703704</v>
      </c>
      <c r="B193" s="9">
        <v>5.0</v>
      </c>
      <c r="C193" s="9">
        <v>2.0</v>
      </c>
      <c r="D193" s="10" t="str">
        <f t="shared" si="1"/>
        <v>6.101951109</v>
      </c>
      <c r="E193" s="10" t="str">
        <f t="shared" si="2"/>
        <v>29.12324563</v>
      </c>
      <c r="F193" s="1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>
      <c r="A194" s="8">
        <v>41348.40775462963</v>
      </c>
      <c r="B194" s="9">
        <v>8.0</v>
      </c>
      <c r="C194" s="9">
        <v>7.0</v>
      </c>
      <c r="D194" s="10" t="str">
        <f t="shared" si="1"/>
        <v>0.2806745134</v>
      </c>
      <c r="E194" s="10" t="str">
        <f t="shared" si="2"/>
        <v>0.1572881847</v>
      </c>
      <c r="F194" s="1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>
      <c r="A195" s="8">
        <v>41348.428194444445</v>
      </c>
      <c r="B195" s="9">
        <v>10.0</v>
      </c>
      <c r="C195" s="9">
        <v>8.0</v>
      </c>
      <c r="D195" s="10" t="str">
        <f t="shared" si="1"/>
        <v>6.39982345</v>
      </c>
      <c r="E195" s="10" t="str">
        <f t="shared" si="2"/>
        <v>0.3640966953</v>
      </c>
      <c r="F195" s="1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>
      <c r="A196" s="8">
        <v>41348.429710648146</v>
      </c>
      <c r="B196" s="9">
        <v>9.0</v>
      </c>
      <c r="C196" s="9">
        <v>9.0</v>
      </c>
      <c r="D196" s="10" t="str">
        <f t="shared" si="1"/>
        <v>2.340248981</v>
      </c>
      <c r="E196" s="10" t="str">
        <f t="shared" si="2"/>
        <v>2.570905206</v>
      </c>
      <c r="F196" s="1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>
      <c r="A197" s="8">
        <v>41348.432662037034</v>
      </c>
      <c r="B197" s="9">
        <v>8.0</v>
      </c>
      <c r="C197" s="9">
        <v>9.0</v>
      </c>
      <c r="D197" s="10" t="str">
        <f t="shared" si="1"/>
        <v>0.2806745134</v>
      </c>
      <c r="E197" s="10" t="str">
        <f t="shared" si="2"/>
        <v>2.570905206</v>
      </c>
      <c r="F197" s="1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>
      <c r="A198" s="8">
        <v>41348.444548611114</v>
      </c>
      <c r="B198" s="9">
        <v>9.0</v>
      </c>
      <c r="C198" s="9">
        <v>9.0</v>
      </c>
      <c r="D198" s="10" t="str">
        <f t="shared" si="1"/>
        <v>2.340248981</v>
      </c>
      <c r="E198" s="10" t="str">
        <f t="shared" si="2"/>
        <v>2.570905206</v>
      </c>
      <c r="F198" s="1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>
      <c r="A199" s="8">
        <v>41348.48358796296</v>
      </c>
      <c r="B199" s="9">
        <v>7.0</v>
      </c>
      <c r="C199" s="9">
        <v>3.0</v>
      </c>
      <c r="D199" s="10" t="str">
        <f t="shared" si="1"/>
        <v>0.2211000453</v>
      </c>
      <c r="E199" s="10" t="str">
        <f t="shared" si="2"/>
        <v>19.33005414</v>
      </c>
      <c r="F199" s="1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>
      <c r="A200" s="8">
        <v>41348.484560185185</v>
      </c>
      <c r="B200" s="9">
        <v>8.0</v>
      </c>
      <c r="C200" s="9">
        <v>9.0</v>
      </c>
      <c r="D200" s="10" t="str">
        <f t="shared" si="1"/>
        <v>0.2806745134</v>
      </c>
      <c r="E200" s="10" t="str">
        <f t="shared" si="2"/>
        <v>2.570905206</v>
      </c>
      <c r="F200" s="1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>
      <c r="A201" s="8">
        <v>41348.489224537036</v>
      </c>
      <c r="B201" s="9">
        <v>7.0</v>
      </c>
      <c r="C201" s="9">
        <v>9.0</v>
      </c>
      <c r="D201" s="10" t="str">
        <f t="shared" si="1"/>
        <v>0.2211000453</v>
      </c>
      <c r="E201" s="10" t="str">
        <f t="shared" si="2"/>
        <v>2.570905206</v>
      </c>
      <c r="F201" s="1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>
      <c r="A202" s="8">
        <v>41348.496770833335</v>
      </c>
      <c r="B202" s="9">
        <v>7.0</v>
      </c>
      <c r="C202" s="9">
        <v>6.0</v>
      </c>
      <c r="D202" s="10" t="str">
        <f t="shared" si="1"/>
        <v>0.2211000453</v>
      </c>
      <c r="E202" s="10" t="str">
        <f t="shared" si="2"/>
        <v>1.950479674</v>
      </c>
      <c r="F202" s="1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>
      <c r="A203" s="8">
        <v>41348.5040625</v>
      </c>
      <c r="B203" s="9">
        <v>8.0</v>
      </c>
      <c r="C203" s="9">
        <v>7.0</v>
      </c>
      <c r="D203" s="10" t="str">
        <f t="shared" si="1"/>
        <v>0.2806745134</v>
      </c>
      <c r="E203" s="10" t="str">
        <f t="shared" si="2"/>
        <v>0.1572881847</v>
      </c>
      <c r="F203" s="1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>
      <c r="A204" s="8">
        <v>41348.523356481484</v>
      </c>
      <c r="B204" s="9">
        <v>8.0</v>
      </c>
      <c r="C204" s="9">
        <v>8.0</v>
      </c>
      <c r="D204" s="10" t="str">
        <f t="shared" si="1"/>
        <v>0.2806745134</v>
      </c>
      <c r="E204" s="10" t="str">
        <f t="shared" si="2"/>
        <v>0.3640966953</v>
      </c>
      <c r="F204" s="1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>
      <c r="A205" s="8">
        <v>41348.52811342593</v>
      </c>
      <c r="B205" s="9">
        <v>10.0</v>
      </c>
      <c r="C205" s="9">
        <v>5.0</v>
      </c>
      <c r="D205" s="10" t="str">
        <f t="shared" si="1"/>
        <v>6.39982345</v>
      </c>
      <c r="E205" s="10" t="str">
        <f t="shared" si="2"/>
        <v>5.743671163</v>
      </c>
      <c r="F205" s="1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>
      <c r="A206" s="8">
        <v>41348.52815972222</v>
      </c>
      <c r="B206" s="9">
        <v>9.0</v>
      </c>
      <c r="C206" s="9">
        <v>10.0</v>
      </c>
      <c r="D206" s="10" t="str">
        <f t="shared" si="1"/>
        <v>2.340248981</v>
      </c>
      <c r="E206" s="10" t="str">
        <f t="shared" si="2"/>
        <v>6.777713717</v>
      </c>
      <c r="F206" s="1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>
      <c r="A207" s="8">
        <v>41348.529652777775</v>
      </c>
      <c r="B207" s="9">
        <v>9.0</v>
      </c>
      <c r="C207" s="9">
        <v>8.0</v>
      </c>
      <c r="D207" s="10" t="str">
        <f t="shared" si="1"/>
        <v>2.340248981</v>
      </c>
      <c r="E207" s="10" t="str">
        <f t="shared" si="2"/>
        <v>0.3640966953</v>
      </c>
      <c r="F207" s="1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>
      <c r="A208" s="8">
        <v>41348.54597222222</v>
      </c>
      <c r="B208" s="9">
        <v>8.0</v>
      </c>
      <c r="C208" s="9">
        <v>10.0</v>
      </c>
      <c r="D208" s="10" t="str">
        <f t="shared" si="1"/>
        <v>0.2806745134</v>
      </c>
      <c r="E208" s="10" t="str">
        <f t="shared" si="2"/>
        <v>6.777713717</v>
      </c>
      <c r="F208" s="1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>
      <c r="A209" s="8">
        <v>41348.55430555555</v>
      </c>
      <c r="B209" s="9">
        <v>2.0</v>
      </c>
      <c r="C209" s="9">
        <v>2.0</v>
      </c>
      <c r="D209" s="10" t="str">
        <f t="shared" si="1"/>
        <v>29.9232277</v>
      </c>
      <c r="E209" s="10" t="str">
        <f t="shared" si="2"/>
        <v>29.12324563</v>
      </c>
      <c r="F209" s="1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>
      <c r="A210" s="8">
        <v>41348.58079861111</v>
      </c>
      <c r="B210" s="9">
        <v>8.0</v>
      </c>
      <c r="C210" s="9">
        <v>7.0</v>
      </c>
      <c r="D210" s="10" t="str">
        <f t="shared" si="1"/>
        <v>0.2806745134</v>
      </c>
      <c r="E210" s="10" t="str">
        <f t="shared" si="2"/>
        <v>0.1572881847</v>
      </c>
      <c r="F210" s="1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>
      <c r="A211" s="8">
        <v>41348.58520833333</v>
      </c>
      <c r="B211" s="9">
        <v>2.0</v>
      </c>
      <c r="C211" s="9">
        <v>4.0</v>
      </c>
      <c r="D211" s="10" t="str">
        <f t="shared" si="1"/>
        <v>29.9232277</v>
      </c>
      <c r="E211" s="10" t="str">
        <f t="shared" si="2"/>
        <v>11.53686265</v>
      </c>
      <c r="F211" s="1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>
      <c r="A212" s="8">
        <v>41348.596134259256</v>
      </c>
      <c r="B212" s="9">
        <v>10.0</v>
      </c>
      <c r="C212" s="9">
        <v>10.0</v>
      </c>
      <c r="D212" s="10" t="str">
        <f t="shared" si="1"/>
        <v>6.39982345</v>
      </c>
      <c r="E212" s="10" t="str">
        <f t="shared" si="2"/>
        <v>6.777713717</v>
      </c>
      <c r="F212" s="1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>
      <c r="A213" s="8">
        <v>41348.6175</v>
      </c>
      <c r="B213" s="9">
        <v>9.0</v>
      </c>
      <c r="C213" s="9">
        <v>9.0</v>
      </c>
      <c r="D213" s="10" t="str">
        <f t="shared" si="1"/>
        <v>2.340248981</v>
      </c>
      <c r="E213" s="10" t="str">
        <f t="shared" si="2"/>
        <v>2.570905206</v>
      </c>
      <c r="F213" s="1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>
      <c r="A214" s="8">
        <v>41348.62965277778</v>
      </c>
      <c r="B214" s="9">
        <v>8.0</v>
      </c>
      <c r="C214" s="9">
        <v>8.0</v>
      </c>
      <c r="D214" s="10" t="str">
        <f t="shared" si="1"/>
        <v>0.2806745134</v>
      </c>
      <c r="E214" s="10" t="str">
        <f t="shared" si="2"/>
        <v>0.3640966953</v>
      </c>
      <c r="F214" s="1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>
      <c r="A215" s="8">
        <v>41348.68010416667</v>
      </c>
      <c r="B215" s="9">
        <v>5.0</v>
      </c>
      <c r="C215" s="9">
        <v>5.0</v>
      </c>
      <c r="D215" s="10" t="str">
        <f t="shared" si="1"/>
        <v>6.101951109</v>
      </c>
      <c r="E215" s="10" t="str">
        <f t="shared" si="2"/>
        <v>5.743671163</v>
      </c>
      <c r="F215" s="1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>
      <c r="A216" s="8">
        <v>41348.68509259259</v>
      </c>
      <c r="B216" s="9">
        <v>6.0</v>
      </c>
      <c r="C216" s="9">
        <v>6.0</v>
      </c>
      <c r="D216" s="10" t="str">
        <f t="shared" si="1"/>
        <v>2.161525577</v>
      </c>
      <c r="E216" s="10" t="str">
        <f t="shared" si="2"/>
        <v>1.950479674</v>
      </c>
      <c r="F216" s="1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>
      <c r="A217" s="8">
        <v>41348.77253472222</v>
      </c>
      <c r="B217" s="9">
        <v>9.0</v>
      </c>
      <c r="C217" s="9">
        <v>8.0</v>
      </c>
      <c r="D217" s="10" t="str">
        <f t="shared" si="1"/>
        <v>2.340248981</v>
      </c>
      <c r="E217" s="10" t="str">
        <f t="shared" si="2"/>
        <v>0.3640966953</v>
      </c>
      <c r="F217" s="1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>
      <c r="A218" s="8">
        <v>41348.82440972222</v>
      </c>
      <c r="B218" s="9">
        <v>7.5</v>
      </c>
      <c r="C218" s="9">
        <v>8.7</v>
      </c>
      <c r="D218" s="10" t="str">
        <f t="shared" si="1"/>
        <v>0.0008872793119</v>
      </c>
      <c r="E218" s="10" t="str">
        <f t="shared" si="2"/>
        <v>1.698862653</v>
      </c>
      <c r="F218" s="1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>
      <c r="A219" s="8">
        <v>41348.852013888885</v>
      </c>
      <c r="B219" s="9">
        <v>9.0</v>
      </c>
      <c r="C219" s="9">
        <v>10.0</v>
      </c>
      <c r="D219" s="10" t="str">
        <f t="shared" si="1"/>
        <v>2.340248981</v>
      </c>
      <c r="E219" s="10" t="str">
        <f t="shared" si="2"/>
        <v>6.777713717</v>
      </c>
      <c r="F219" s="1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>
      <c r="A220" s="8">
        <v>41348.85979166667</v>
      </c>
      <c r="B220" s="9">
        <v>7.0</v>
      </c>
      <c r="C220" s="9">
        <v>10.0</v>
      </c>
      <c r="D220" s="10" t="str">
        <f t="shared" si="1"/>
        <v>0.2211000453</v>
      </c>
      <c r="E220" s="10" t="str">
        <f t="shared" si="2"/>
        <v>6.777713717</v>
      </c>
      <c r="F220" s="1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>
      <c r="A221" s="8">
        <v>41348.87118055556</v>
      </c>
      <c r="B221" s="9">
        <v>8.0</v>
      </c>
      <c r="C221" s="9">
        <v>10.0</v>
      </c>
      <c r="D221" s="10" t="str">
        <f t="shared" si="1"/>
        <v>0.2806745134</v>
      </c>
      <c r="E221" s="10" t="str">
        <f t="shared" si="2"/>
        <v>6.777713717</v>
      </c>
      <c r="F221" s="14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>
      <c r="A222" s="8">
        <v>41348.91023148148</v>
      </c>
      <c r="B222" s="9">
        <v>5.0</v>
      </c>
      <c r="C222" s="9">
        <v>7.0</v>
      </c>
      <c r="D222" s="10" t="str">
        <f t="shared" si="1"/>
        <v>6.101951109</v>
      </c>
      <c r="E222" s="10" t="str">
        <f t="shared" si="2"/>
        <v>0.1572881847</v>
      </c>
      <c r="F222" s="14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>
      <c r="A223" s="8">
        <v>41348.93243055556</v>
      </c>
      <c r="B223" s="9">
        <v>7.0</v>
      </c>
      <c r="C223" s="9">
        <v>7.0</v>
      </c>
      <c r="D223" s="10" t="str">
        <f t="shared" si="1"/>
        <v>0.2211000453</v>
      </c>
      <c r="E223" s="10" t="str">
        <f t="shared" si="2"/>
        <v>0.1572881847</v>
      </c>
      <c r="F223" s="14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>
      <c r="A224" s="8">
        <v>41348.94627314815</v>
      </c>
      <c r="B224" s="9">
        <v>9.0</v>
      </c>
      <c r="C224" s="9">
        <v>10.0</v>
      </c>
      <c r="D224" s="10" t="str">
        <f t="shared" si="1"/>
        <v>2.340248981</v>
      </c>
      <c r="E224" s="10" t="str">
        <f t="shared" si="2"/>
        <v>6.777713717</v>
      </c>
      <c r="F224" s="1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>
      <c r="A225" s="8">
        <v>41349.07811342592</v>
      </c>
      <c r="B225" s="9">
        <v>9.0</v>
      </c>
      <c r="C225" s="9">
        <v>8.0</v>
      </c>
      <c r="D225" s="10" t="str">
        <f t="shared" si="1"/>
        <v>2.340248981</v>
      </c>
      <c r="E225" s="10" t="str">
        <f t="shared" si="2"/>
        <v>0.3640966953</v>
      </c>
      <c r="F225" s="1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>
      <c r="A226" s="8">
        <v>41349.11921296296</v>
      </c>
      <c r="B226" s="9">
        <v>9.0</v>
      </c>
      <c r="C226" s="9">
        <v>7.0</v>
      </c>
      <c r="D226" s="10" t="str">
        <f t="shared" si="1"/>
        <v>2.340248981</v>
      </c>
      <c r="E226" s="10" t="str">
        <f t="shared" si="2"/>
        <v>0.1572881847</v>
      </c>
      <c r="F226" s="1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>
      <c r="A227" s="8">
        <v>41349.125081018516</v>
      </c>
      <c r="B227" s="9">
        <v>9.0</v>
      </c>
      <c r="C227" s="9">
        <v>10.0</v>
      </c>
      <c r="D227" s="10" t="str">
        <f t="shared" si="1"/>
        <v>2.340248981</v>
      </c>
      <c r="E227" s="10" t="str">
        <f t="shared" si="2"/>
        <v>6.777713717</v>
      </c>
      <c r="F227" s="14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>
      <c r="A228" s="8">
        <v>41349.33136574074</v>
      </c>
      <c r="B228" s="9">
        <v>8.0</v>
      </c>
      <c r="C228" s="9">
        <v>6.0</v>
      </c>
      <c r="D228" s="10" t="str">
        <f t="shared" si="1"/>
        <v>0.2806745134</v>
      </c>
      <c r="E228" s="10" t="str">
        <f t="shared" si="2"/>
        <v>1.950479674</v>
      </c>
      <c r="F228" s="1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>
      <c r="A229" s="8">
        <v>41349.34190972222</v>
      </c>
      <c r="B229" s="9">
        <v>8.0</v>
      </c>
      <c r="C229" s="9">
        <v>7.0</v>
      </c>
      <c r="D229" s="10" t="str">
        <f t="shared" si="1"/>
        <v>0.2806745134</v>
      </c>
      <c r="E229" s="10" t="str">
        <f t="shared" si="2"/>
        <v>0.1572881847</v>
      </c>
      <c r="F229" s="1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>
      <c r="A230" s="8">
        <v>41349.357395833336</v>
      </c>
      <c r="B230" s="9">
        <v>9.0</v>
      </c>
      <c r="C230" s="9">
        <v>10.0</v>
      </c>
      <c r="D230" s="10" t="str">
        <f t="shared" si="1"/>
        <v>2.340248981</v>
      </c>
      <c r="E230" s="10" t="str">
        <f t="shared" si="2"/>
        <v>6.777713717</v>
      </c>
      <c r="F230" s="1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>
      <c r="A231" s="8">
        <v>41349.388287037036</v>
      </c>
      <c r="B231" s="9">
        <v>8.0</v>
      </c>
      <c r="C231" s="9">
        <v>8.0</v>
      </c>
      <c r="D231" s="10" t="str">
        <f t="shared" si="1"/>
        <v>0.2806745134</v>
      </c>
      <c r="E231" s="10" t="str">
        <f t="shared" si="2"/>
        <v>0.3640966953</v>
      </c>
      <c r="F231" s="1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>
      <c r="A232" s="8">
        <v>41349.393645833334</v>
      </c>
      <c r="B232" s="9">
        <v>9.0</v>
      </c>
      <c r="C232" s="9">
        <v>9.0</v>
      </c>
      <c r="D232" s="10" t="str">
        <f t="shared" si="1"/>
        <v>2.340248981</v>
      </c>
      <c r="E232" s="10" t="str">
        <f t="shared" si="2"/>
        <v>2.570905206</v>
      </c>
      <c r="F232" s="1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>
      <c r="A233" s="8">
        <v>41349.411840277775</v>
      </c>
      <c r="B233" s="9">
        <v>9.0</v>
      </c>
      <c r="C233" s="9">
        <v>10.0</v>
      </c>
      <c r="D233" s="10" t="str">
        <f t="shared" si="1"/>
        <v>2.340248981</v>
      </c>
      <c r="E233" s="10" t="str">
        <f t="shared" si="2"/>
        <v>6.777713717</v>
      </c>
      <c r="F233" s="1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>
      <c r="A234" s="8">
        <v>41349.42799768518</v>
      </c>
      <c r="B234" s="9">
        <v>8.0</v>
      </c>
      <c r="C234" s="9">
        <v>7.0</v>
      </c>
      <c r="D234" s="10" t="str">
        <f t="shared" si="1"/>
        <v>0.2806745134</v>
      </c>
      <c r="E234" s="10" t="str">
        <f t="shared" si="2"/>
        <v>0.1572881847</v>
      </c>
      <c r="F234" s="1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>
      <c r="A235" s="8">
        <v>41349.43099537037</v>
      </c>
      <c r="B235" s="9">
        <v>6.0</v>
      </c>
      <c r="C235" s="9">
        <v>6.0</v>
      </c>
      <c r="D235" s="10" t="str">
        <f t="shared" si="1"/>
        <v>2.161525577</v>
      </c>
      <c r="E235" s="10" t="str">
        <f t="shared" si="2"/>
        <v>1.950479674</v>
      </c>
      <c r="F235" s="14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>
      <c r="A236" s="8">
        <v>41349.54341435185</v>
      </c>
      <c r="B236" s="9">
        <v>3.0</v>
      </c>
      <c r="C236" s="9">
        <v>6.0</v>
      </c>
      <c r="D236" s="10" t="str">
        <f t="shared" si="1"/>
        <v>19.98280217</v>
      </c>
      <c r="E236" s="10" t="str">
        <f t="shared" si="2"/>
        <v>1.950479674</v>
      </c>
      <c r="F236" s="1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  <row r="999">
      <c r="F999" s="15"/>
    </row>
    <row r="1000">
      <c r="F1000" s="15"/>
    </row>
  </sheetData>
  <drawing r:id="rId1"/>
</worksheet>
</file>