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worksheet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<sst xmlns="http://schemas.openxmlformats.org/spreadsheetml/2006/main" count="4" uniqueCount="4">
  <si>
    <t>z</t>
  </si>
  <si>
    <t>x</t>
  </si>
  <si>
    <t>mean</t>
  </si>
  <si>
    <t>stddev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</si>
</sst>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sz val="10.0"/>
    </font>
    <font/>
  </fonts>
  <fills count="2">
    <fill>
      <patternFill patternType="none"/>
    </fill>
    <fill>
      <patternFill patternType="lightGray"/>
    </fill>
  </fills>
  <borders count="1">
    <border>
      <left/>
      <right/>
      <top/>
      <bottom/>
    </border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/>
    </xf>
    <xf borderId="0" fillId="0" fontId="1" numFmtId="0" xfId="0" applyAlignment="1" applyFont="1">
      <alignment horizontal="right"/>
    </xf>
    <xf borderId="0" fillId="0" fontId="2" numFmtId="0" xfId="0" applyAlignment="1" applyFont="1">
      <alignment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worksheet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worksheet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>
        <v>92.0</v>
      </c>
      <c r="B1" t="str">
        <f t="shared" ref="B1:B70" si="1">(A1-$C$1)^2</f>
        <v>77.94367347</v>
      </c>
      <c r="C1" t="str">
        <f>AVERAGE(A:A)</f>
        <v>100.8285714</v>
      </c>
      <c r="D1" t="str">
        <f>sqrt(AVERAGE(B:B))</f>
        <v>14.9082637</v>
      </c>
    </row>
    <row r="2">
      <c r="A2" s="1">
        <v>117.0</v>
      </c>
      <c r="B2" t="str">
        <f t="shared" si="1"/>
        <v>261.515102</v>
      </c>
    </row>
    <row r="3">
      <c r="A3" s="1">
        <v>109.0</v>
      </c>
      <c r="B3" t="str">
        <f t="shared" si="1"/>
        <v>66.7722449</v>
      </c>
    </row>
    <row r="4">
      <c r="A4" s="1">
        <v>85.0</v>
      </c>
      <c r="B4" t="str">
        <f t="shared" si="1"/>
        <v>250.5436735</v>
      </c>
    </row>
    <row r="5">
      <c r="A5" s="1">
        <v>117.0</v>
      </c>
      <c r="B5" t="str">
        <f t="shared" si="1"/>
        <v>261.515102</v>
      </c>
    </row>
    <row r="6">
      <c r="A6" s="1">
        <v>107.0</v>
      </c>
      <c r="B6" t="str">
        <f t="shared" si="1"/>
        <v>38.08653061</v>
      </c>
    </row>
    <row r="7">
      <c r="A7" s="1">
        <v>82.0</v>
      </c>
      <c r="B7" t="str">
        <f t="shared" si="1"/>
        <v>354.515102</v>
      </c>
    </row>
    <row r="8">
      <c r="A8" s="1">
        <v>83.0</v>
      </c>
      <c r="B8" t="str">
        <f t="shared" si="1"/>
        <v>317.8579592</v>
      </c>
      <c r="D8" s="2" t="s">
        <v>0</v>
      </c>
      <c r="E8" s="2" t="s">
        <v>1</v>
      </c>
      <c r="F8" s="2" t="s">
        <v>2</v>
      </c>
      <c r="G8" s="2" t="s">
        <v>3</v>
      </c>
    </row>
    <row r="9">
      <c r="A9" s="1">
        <v>119.0</v>
      </c>
      <c r="B9" t="str">
        <f t="shared" si="1"/>
        <v>330.2008163</v>
      </c>
      <c r="D9" t="str">
        <f>(E9-F9)/G9</f>
        <v>1.388888889</v>
      </c>
      <c r="E9" s="2">
        <v>240.0</v>
      </c>
      <c r="F9" s="2">
        <v>190.0</v>
      </c>
      <c r="G9" s="2">
        <v>36.0</v>
      </c>
    </row>
    <row r="10">
      <c r="A10" s="1">
        <v>113.0</v>
      </c>
      <c r="B10" t="str">
        <f t="shared" si="1"/>
        <v>148.1436735</v>
      </c>
      <c r="D10" s="2">
        <v>-1.2</v>
      </c>
      <c r="E10" t="str">
        <f>D10*G10+F10</f>
        <v>63.2</v>
      </c>
      <c r="F10" s="2">
        <v>92.0</v>
      </c>
      <c r="G10" s="2">
        <v>24.0</v>
      </c>
    </row>
    <row r="11">
      <c r="A11" s="1">
        <v>101.0</v>
      </c>
      <c r="B11" t="str">
        <f t="shared" si="1"/>
        <v>0.0293877551</v>
      </c>
    </row>
    <row r="12">
      <c r="A12" s="1">
        <v>106.0</v>
      </c>
      <c r="B12" t="str">
        <f t="shared" si="1"/>
        <v>26.74367347</v>
      </c>
    </row>
    <row r="13">
      <c r="A13" s="1">
        <v>101.0</v>
      </c>
      <c r="B13" t="str">
        <f t="shared" si="1"/>
        <v>0.0293877551</v>
      </c>
    </row>
    <row r="14">
      <c r="A14" s="1">
        <v>84.0</v>
      </c>
      <c r="B14" t="str">
        <f t="shared" si="1"/>
        <v>283.2008163</v>
      </c>
    </row>
    <row r="15">
      <c r="A15" s="1">
        <v>126.0</v>
      </c>
      <c r="B15" t="str">
        <f t="shared" si="1"/>
        <v>633.6008163</v>
      </c>
    </row>
    <row r="16">
      <c r="A16" s="1">
        <v>69.0</v>
      </c>
      <c r="B16" t="str">
        <f t="shared" si="1"/>
        <v>1013.057959</v>
      </c>
    </row>
    <row r="17">
      <c r="A17" s="1">
        <v>82.0</v>
      </c>
      <c r="B17" t="str">
        <f t="shared" si="1"/>
        <v>354.515102</v>
      </c>
    </row>
    <row r="18">
      <c r="A18" s="1">
        <v>79.0</v>
      </c>
      <c r="B18" t="str">
        <f t="shared" si="1"/>
        <v>476.4865306</v>
      </c>
    </row>
    <row r="19">
      <c r="A19" s="1">
        <v>84.0</v>
      </c>
      <c r="B19" t="str">
        <f t="shared" si="1"/>
        <v>283.2008163</v>
      </c>
    </row>
    <row r="20">
      <c r="A20" s="1">
        <v>100.0</v>
      </c>
      <c r="B20" t="str">
        <f t="shared" si="1"/>
        <v>0.6865306122</v>
      </c>
    </row>
    <row r="21">
      <c r="A21" s="1">
        <v>104.0</v>
      </c>
      <c r="B21" t="str">
        <f t="shared" si="1"/>
        <v>10.05795918</v>
      </c>
    </row>
    <row r="22">
      <c r="A22" s="1">
        <v>111.0</v>
      </c>
      <c r="B22" t="str">
        <f t="shared" si="1"/>
        <v>103.4579592</v>
      </c>
    </row>
    <row r="23">
      <c r="A23" s="1">
        <v>109.0</v>
      </c>
      <c r="B23" t="str">
        <f t="shared" si="1"/>
        <v>66.7722449</v>
      </c>
    </row>
    <row r="24">
      <c r="A24" s="1">
        <v>92.0</v>
      </c>
      <c r="B24" t="str">
        <f t="shared" si="1"/>
        <v>77.94367347</v>
      </c>
    </row>
    <row r="25">
      <c r="A25" s="1">
        <v>93.0</v>
      </c>
      <c r="B25" t="str">
        <f t="shared" si="1"/>
        <v>61.28653061</v>
      </c>
    </row>
    <row r="26">
      <c r="A26" s="1">
        <v>107.0</v>
      </c>
      <c r="B26" t="str">
        <f t="shared" si="1"/>
        <v>38.08653061</v>
      </c>
    </row>
    <row r="27">
      <c r="A27" s="1">
        <v>81.0</v>
      </c>
      <c r="B27" t="str">
        <f t="shared" si="1"/>
        <v>393.1722449</v>
      </c>
    </row>
    <row r="28">
      <c r="A28" s="1">
        <v>118.0</v>
      </c>
      <c r="B28" t="str">
        <f t="shared" si="1"/>
        <v>294.8579592</v>
      </c>
    </row>
    <row r="29">
      <c r="A29" s="1">
        <v>81.0</v>
      </c>
      <c r="B29" t="str">
        <f t="shared" si="1"/>
        <v>393.1722449</v>
      </c>
    </row>
    <row r="30">
      <c r="A30" s="1">
        <v>133.0</v>
      </c>
      <c r="B30" t="str">
        <f t="shared" si="1"/>
        <v>1035.000816</v>
      </c>
    </row>
    <row r="31">
      <c r="A31" s="1">
        <v>111.0</v>
      </c>
      <c r="B31" t="str">
        <f t="shared" si="1"/>
        <v>103.4579592</v>
      </c>
    </row>
    <row r="32">
      <c r="A32" s="1">
        <v>82.0</v>
      </c>
      <c r="B32" t="str">
        <f t="shared" si="1"/>
        <v>354.515102</v>
      </c>
    </row>
    <row r="33">
      <c r="A33" s="1">
        <v>120.0</v>
      </c>
      <c r="B33" t="str">
        <f t="shared" si="1"/>
        <v>367.5436735</v>
      </c>
    </row>
    <row r="34">
      <c r="A34" s="1">
        <v>103.0</v>
      </c>
      <c r="B34" t="str">
        <f t="shared" si="1"/>
        <v>4.715102041</v>
      </c>
    </row>
    <row r="35">
      <c r="A35" s="1">
        <v>115.0</v>
      </c>
      <c r="B35" t="str">
        <f t="shared" si="1"/>
        <v>200.8293878</v>
      </c>
    </row>
    <row r="36">
      <c r="A36" s="1">
        <v>89.0</v>
      </c>
      <c r="B36" t="str">
        <f t="shared" si="1"/>
        <v>139.915102</v>
      </c>
    </row>
    <row r="37">
      <c r="A37" s="1">
        <v>74.0</v>
      </c>
      <c r="B37" t="str">
        <f t="shared" si="1"/>
        <v>719.7722449</v>
      </c>
    </row>
    <row r="38">
      <c r="A38" s="1">
        <v>110.0</v>
      </c>
      <c r="B38" t="str">
        <f t="shared" si="1"/>
        <v>84.11510204</v>
      </c>
    </row>
    <row r="39">
      <c r="A39" s="1">
        <v>83.0</v>
      </c>
      <c r="B39" t="str">
        <f t="shared" si="1"/>
        <v>317.8579592</v>
      </c>
    </row>
    <row r="40">
      <c r="A40" s="1">
        <v>110.0</v>
      </c>
      <c r="B40" t="str">
        <f t="shared" si="1"/>
        <v>84.11510204</v>
      </c>
    </row>
    <row r="41">
      <c r="A41" s="1">
        <v>96.0</v>
      </c>
      <c r="B41" t="str">
        <f t="shared" si="1"/>
        <v>23.31510204</v>
      </c>
    </row>
    <row r="42">
      <c r="A42" s="1">
        <v>102.0</v>
      </c>
      <c r="B42" t="str">
        <f t="shared" si="1"/>
        <v>1.372244898</v>
      </c>
    </row>
    <row r="43">
      <c r="A43" s="1">
        <v>108.0</v>
      </c>
      <c r="B43" t="str">
        <f t="shared" si="1"/>
        <v>51.42938776</v>
      </c>
    </row>
    <row r="44">
      <c r="A44" s="1">
        <v>110.0</v>
      </c>
      <c r="B44" t="str">
        <f t="shared" si="1"/>
        <v>84.11510204</v>
      </c>
    </row>
    <row r="45">
      <c r="A45" s="1">
        <v>140.0</v>
      </c>
      <c r="B45" t="str">
        <f t="shared" si="1"/>
        <v>1534.400816</v>
      </c>
    </row>
    <row r="46">
      <c r="A46" s="1">
        <v>106.0</v>
      </c>
      <c r="B46" t="str">
        <f t="shared" si="1"/>
        <v>26.74367347</v>
      </c>
    </row>
    <row r="47">
      <c r="A47" s="1">
        <v>111.0</v>
      </c>
      <c r="B47" t="str">
        <f t="shared" si="1"/>
        <v>103.4579592</v>
      </c>
    </row>
    <row r="48">
      <c r="A48" s="1">
        <v>98.0</v>
      </c>
      <c r="B48" t="str">
        <f t="shared" si="1"/>
        <v>8.000816327</v>
      </c>
    </row>
    <row r="49">
      <c r="A49" s="1">
        <v>98.0</v>
      </c>
      <c r="B49" t="str">
        <f t="shared" si="1"/>
        <v>8.000816327</v>
      </c>
    </row>
    <row r="50">
      <c r="A50" s="1">
        <v>99.0</v>
      </c>
      <c r="B50" t="str">
        <f t="shared" si="1"/>
        <v>3.343673469</v>
      </c>
    </row>
    <row r="51">
      <c r="A51" s="1">
        <v>74.0</v>
      </c>
      <c r="B51" t="str">
        <f t="shared" si="1"/>
        <v>719.7722449</v>
      </c>
    </row>
    <row r="52">
      <c r="A52" s="1">
        <v>101.0</v>
      </c>
      <c r="B52" t="str">
        <f t="shared" si="1"/>
        <v>0.0293877551</v>
      </c>
    </row>
    <row r="53">
      <c r="A53" s="1">
        <v>107.0</v>
      </c>
      <c r="B53" t="str">
        <f t="shared" si="1"/>
        <v>38.08653061</v>
      </c>
    </row>
    <row r="54">
      <c r="A54" s="1">
        <v>104.0</v>
      </c>
      <c r="B54" t="str">
        <f t="shared" si="1"/>
        <v>10.05795918</v>
      </c>
    </row>
    <row r="55">
      <c r="A55" s="1">
        <v>128.0</v>
      </c>
      <c r="B55" t="str">
        <f t="shared" si="1"/>
        <v>738.2865306</v>
      </c>
    </row>
    <row r="56">
      <c r="A56" s="1">
        <v>87.0</v>
      </c>
      <c r="B56" t="str">
        <f t="shared" si="1"/>
        <v>191.2293878</v>
      </c>
    </row>
    <row r="57">
      <c r="A57" s="1">
        <v>95.0</v>
      </c>
      <c r="B57" t="str">
        <f t="shared" si="1"/>
        <v>33.9722449</v>
      </c>
    </row>
    <row r="58">
      <c r="A58" s="1">
        <v>109.0</v>
      </c>
      <c r="B58" t="str">
        <f t="shared" si="1"/>
        <v>66.7722449</v>
      </c>
    </row>
    <row r="59">
      <c r="A59" s="1">
        <v>104.0</v>
      </c>
      <c r="B59" t="str">
        <f t="shared" si="1"/>
        <v>10.05795918</v>
      </c>
    </row>
    <row r="60">
      <c r="A60" s="1">
        <v>91.0</v>
      </c>
      <c r="B60" t="str">
        <f t="shared" si="1"/>
        <v>96.60081633</v>
      </c>
    </row>
    <row r="61">
      <c r="A61" s="1">
        <v>83.0</v>
      </c>
      <c r="B61" t="str">
        <f t="shared" si="1"/>
        <v>317.8579592</v>
      </c>
    </row>
    <row r="62">
      <c r="A62" s="1">
        <v>98.0</v>
      </c>
      <c r="B62" t="str">
        <f t="shared" si="1"/>
        <v>8.000816327</v>
      </c>
    </row>
    <row r="63">
      <c r="A63" s="1">
        <v>99.0</v>
      </c>
      <c r="B63" t="str">
        <f t="shared" si="1"/>
        <v>3.343673469</v>
      </c>
    </row>
    <row r="64">
      <c r="A64" s="1">
        <v>103.0</v>
      </c>
      <c r="B64" t="str">
        <f t="shared" si="1"/>
        <v>4.715102041</v>
      </c>
    </row>
    <row r="65">
      <c r="A65" s="1">
        <v>126.0</v>
      </c>
      <c r="B65" t="str">
        <f t="shared" si="1"/>
        <v>633.6008163</v>
      </c>
    </row>
    <row r="66">
      <c r="A66" s="1">
        <v>123.0</v>
      </c>
      <c r="B66" t="str">
        <f t="shared" si="1"/>
        <v>491.5722449</v>
      </c>
    </row>
    <row r="67">
      <c r="A67" s="1">
        <v>85.0</v>
      </c>
      <c r="B67" t="str">
        <f t="shared" si="1"/>
        <v>250.5436735</v>
      </c>
    </row>
    <row r="68">
      <c r="A68" s="1">
        <v>98.0</v>
      </c>
      <c r="B68" t="str">
        <f t="shared" si="1"/>
        <v>8.000816327</v>
      </c>
    </row>
    <row r="69">
      <c r="A69" s="1">
        <v>93.0</v>
      </c>
      <c r="B69" t="str">
        <f t="shared" si="1"/>
        <v>61.28653061</v>
      </c>
    </row>
    <row r="70">
      <c r="A70" s="1">
        <v>100.0</v>
      </c>
      <c r="B70" t="str">
        <f t="shared" si="1"/>
        <v>0.6865306122</v>
      </c>
    </row>
  </sheetData>
  <drawing r:id="rId1"/>
</worksheet>
</file>