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</sheets>
  <definedNames/>
  <calcPr/>
</workbook>
</file>

<file path=xl/sharedStrings.xml><?xml version="1.0" encoding="utf-8"?>
<sst xmlns="http://schemas.openxmlformats.org/spreadsheetml/2006/main" count="27" uniqueCount="13">
  <si>
    <t>pop mean</t>
  </si>
  <si>
    <t>stdev</t>
  </si>
  <si>
    <t>samp n</t>
  </si>
  <si>
    <t>n</t>
  </si>
  <si>
    <t>samp mean</t>
  </si>
  <si>
    <t>SE</t>
  </si>
  <si>
    <t>pop stdev</t>
  </si>
  <si>
    <t>mean</t>
  </si>
  <si>
    <t>Sample stdev</t>
  </si>
  <si>
    <t>t</t>
  </si>
  <si>
    <t>z score</t>
  </si>
  <si>
    <t>d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</si>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</sst>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25.0</v>
      </c>
    </row>
    <row r="2">
      <c r="A2" s="1" t="s">
        <v>1</v>
      </c>
      <c r="B2" s="1">
        <v>6.0</v>
      </c>
    </row>
    <row r="4">
      <c r="A4" s="1" t="s">
        <v>3</v>
      </c>
      <c r="B4" s="1">
        <v>36.0</v>
      </c>
    </row>
    <row r="5">
      <c r="A5" s="1" t="s">
        <v>4</v>
      </c>
      <c r="B5" s="1">
        <v>28.0</v>
      </c>
    </row>
    <row r="6">
      <c r="A6" s="1" t="s">
        <v>5</v>
      </c>
      <c r="B6" t="str">
        <f>B2/sqrt(B4)</f>
        <v>1</v>
      </c>
    </row>
    <row r="7">
      <c r="A7" s="1" t="s">
        <v>10</v>
      </c>
      <c r="B7" t="str">
        <f>(B5-B1)/B6</f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</v>
      </c>
      <c r="B1" s="1">
        <v>1700.0</v>
      </c>
    </row>
    <row r="2">
      <c r="A2" s="1" t="s">
        <v>8</v>
      </c>
      <c r="B2" s="1">
        <v>200.0</v>
      </c>
    </row>
    <row r="3">
      <c r="A3" s="1" t="s">
        <v>3</v>
      </c>
      <c r="B3" s="1">
        <v>25.0</v>
      </c>
    </row>
    <row r="4">
      <c r="A4" s="1" t="s">
        <v>9</v>
      </c>
      <c r="B4" t="str">
        <f>(B1-1830)/(B2/sqrt(B3))</f>
        <v>-3.25</v>
      </c>
    </row>
    <row r="5">
      <c r="A5" s="1" t="s">
        <v>11</v>
      </c>
      <c r="B5" t="str">
        <f>(B1-1830)/B2</f>
        <v>-0.65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22.965</v>
      </c>
    </row>
    <row r="2">
      <c r="A2" s="1" t="s">
        <v>1</v>
      </c>
      <c r="B2" s="1">
        <v>0.36</v>
      </c>
    </row>
    <row r="4">
      <c r="A4" s="1" t="s">
        <v>2</v>
      </c>
      <c r="B4" s="1">
        <v>16.0</v>
      </c>
    </row>
    <row r="5">
      <c r="A5" s="1" t="s">
        <v>4</v>
      </c>
      <c r="B5" s="1">
        <v>22.793</v>
      </c>
    </row>
    <row r="6">
      <c r="A6" s="1" t="s">
        <v>5</v>
      </c>
      <c r="B6" t="str">
        <f>B2/sqrt(B4)</f>
        <v>0.09</v>
      </c>
    </row>
    <row r="7">
      <c r="A7" s="1" t="s">
        <v>10</v>
      </c>
      <c r="B7" t="str">
        <f>(B5-B1)/B6</f>
        <v>-1.911111111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5.0</v>
      </c>
      <c r="B1" t="str">
        <f t="shared" ref="B1:B8" si="1">(A1-$G$1)^2</f>
        <v>58.140625</v>
      </c>
      <c r="F1" s="1" t="s">
        <v>7</v>
      </c>
      <c r="G1" t="str">
        <f>AVERAGE(A1:A8)</f>
        <v>12.625</v>
      </c>
    </row>
    <row r="2">
      <c r="A2" s="1">
        <v>19.0</v>
      </c>
      <c r="B2" t="str">
        <f t="shared" si="1"/>
        <v>40.640625</v>
      </c>
      <c r="F2" s="1" t="s">
        <v>12</v>
      </c>
      <c r="G2" t="str">
        <f>SQRT(SUM(B1:B8)/7)</f>
        <v>7.595816518</v>
      </c>
    </row>
    <row r="3">
      <c r="A3" s="1">
        <v>11.0</v>
      </c>
      <c r="B3" t="str">
        <f t="shared" si="1"/>
        <v>2.640625</v>
      </c>
      <c r="F3" s="1" t="s">
        <v>3</v>
      </c>
      <c r="G3" t="str">
        <f>COUNT(A:A)</f>
        <v>8</v>
      </c>
    </row>
    <row r="4">
      <c r="A4" s="1">
        <v>23.0</v>
      </c>
      <c r="B4" t="str">
        <f t="shared" si="1"/>
        <v>107.640625</v>
      </c>
      <c r="F4" s="1"/>
    </row>
    <row r="5">
      <c r="A5" s="1">
        <v>12.0</v>
      </c>
      <c r="B5" t="str">
        <f t="shared" si="1"/>
        <v>0.390625</v>
      </c>
      <c r="F5" s="1" t="s">
        <v>9</v>
      </c>
      <c r="G5" t="str">
        <f>(G1-10)/(G2/SQRT(G3))</f>
        <v>0.9774618943</v>
      </c>
    </row>
    <row r="6">
      <c r="A6" s="1">
        <v>7.0</v>
      </c>
      <c r="B6" t="str">
        <f t="shared" si="1"/>
        <v>31.640625</v>
      </c>
    </row>
    <row r="7">
      <c r="A7" s="1">
        <v>3.0</v>
      </c>
      <c r="B7" t="str">
        <f t="shared" si="1"/>
        <v>92.640625</v>
      </c>
    </row>
    <row r="8">
      <c r="A8" s="1">
        <v>21.0</v>
      </c>
      <c r="B8" t="str">
        <f t="shared" si="1"/>
        <v>70.140625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7895.0</v>
      </c>
    </row>
    <row r="2">
      <c r="A2" s="1" t="s">
        <v>6</v>
      </c>
      <c r="B2" s="1">
        <v>230.0</v>
      </c>
    </row>
    <row r="4">
      <c r="A4" s="1" t="s">
        <v>2</v>
      </c>
      <c r="B4" s="1">
        <v>5.0</v>
      </c>
    </row>
    <row r="5">
      <c r="A5" s="1" t="s">
        <v>4</v>
      </c>
      <c r="B5" s="1">
        <v>9640.0</v>
      </c>
    </row>
    <row r="6">
      <c r="A6" s="1" t="s">
        <v>5</v>
      </c>
      <c r="B6" t="str">
        <f>B2/sqrt(B4)</f>
        <v>102.859127</v>
      </c>
    </row>
    <row r="7">
      <c r="A7" s="1" t="s">
        <v>10</v>
      </c>
      <c r="B7" t="str">
        <f>(B5-B1)/B6</f>
        <v>16.96495052</v>
      </c>
    </row>
  </sheetData>
  <drawing r:id="rId1"/>
</worksheet>
</file>