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Manmeet\Work\Free Lancing\Qurasense\Matrix\"/>
    </mc:Choice>
  </mc:AlternateContent>
  <xr:revisionPtr revIDLastSave="0" documentId="13_ncr:1_{3D2A09B7-6341-469D-B20D-CA05E76ADF84}" xr6:coauthVersionLast="45" xr6:coauthVersionMax="45" xr10:uidLastSave="{00000000-0000-0000-0000-000000000000}"/>
  <bookViews>
    <workbookView xWindow="-108" yWindow="-108" windowWidth="23256" windowHeight="12600" firstSheet="17" activeTab="23" xr2:uid="{6D7EBE89-F4C0-4192-95CA-C79483E3404E}"/>
  </bookViews>
  <sheets>
    <sheet name="TC" sheetId="1" r:id="rId1"/>
    <sheet name="Sheet1" sheetId="3" r:id="rId2"/>
    <sheet name="TC1" sheetId="2" r:id="rId3"/>
    <sheet name="Sheet2" sheetId="6" r:id="rId4"/>
    <sheet name="Customer Test Cases" sheetId="4" r:id="rId5"/>
    <sheet name="Customer_Requirements" sheetId="5" r:id="rId6"/>
    <sheet name="Common Web" sheetId="7" r:id="rId7"/>
    <sheet name="Reset Password" sheetId="9" r:id="rId8"/>
    <sheet name="Unlink Q-Pad " sheetId="11" r:id="rId9"/>
    <sheet name="Sheet4" sheetId="8" r:id="rId10"/>
    <sheet name="DDB Phone search" sheetId="13" r:id="rId11"/>
    <sheet name="CUST RESET PASSWORD" sheetId="16" r:id="rId12"/>
    <sheet name="Lab Login" sheetId="17" r:id="rId13"/>
    <sheet name="Account_Reset Password" sheetId="22" r:id="rId14"/>
    <sheet name="2FA " sheetId="23" r:id="rId15"/>
    <sheet name="Analysis Failed " sheetId="25" r:id="rId16"/>
    <sheet name="User Flow Drop Out" sheetId="33" r:id="rId17"/>
    <sheet name="Admin_User" sheetId="34" r:id="rId18"/>
    <sheet name="Search User" sheetId="35" r:id="rId19"/>
    <sheet name="Edit User" sheetId="36" r:id="rId20"/>
    <sheet name="Delete User" sheetId="37" r:id="rId21"/>
    <sheet name="Create Product " sheetId="38" r:id="rId22"/>
    <sheet name="Create Organization" sheetId="40" r:id="rId23"/>
    <sheet name="Trial_Signup" sheetId="41"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41" l="1"/>
  <c r="F4" i="41"/>
  <c r="F5" i="41"/>
  <c r="F6" i="41"/>
  <c r="F7" i="41"/>
  <c r="F8" i="41"/>
  <c r="F9" i="41"/>
  <c r="F10" i="41"/>
  <c r="F11" i="41"/>
  <c r="F12" i="41"/>
  <c r="F13" i="41"/>
  <c r="F14" i="41"/>
  <c r="F15" i="41"/>
  <c r="F16" i="41"/>
  <c r="F17" i="41"/>
  <c r="F18" i="41"/>
  <c r="F19" i="41"/>
  <c r="F20" i="41"/>
  <c r="F21" i="41"/>
  <c r="F22" i="41"/>
  <c r="F23" i="41"/>
  <c r="F24" i="41"/>
  <c r="F25" i="41"/>
  <c r="F26" i="41"/>
  <c r="F27" i="41"/>
  <c r="F28" i="41"/>
  <c r="F29" i="41"/>
  <c r="F30" i="41"/>
  <c r="F31" i="41"/>
  <c r="F32" i="41"/>
  <c r="F2" i="41"/>
  <c r="F2" i="40"/>
  <c r="F3" i="40" l="1"/>
  <c r="F4" i="40"/>
  <c r="F5" i="40"/>
  <c r="F6" i="40"/>
  <c r="F7" i="40"/>
  <c r="F2" i="38"/>
  <c r="F3" i="38" l="1"/>
  <c r="F4" i="38"/>
  <c r="F5" i="38"/>
  <c r="F6" i="38"/>
  <c r="F7" i="38"/>
  <c r="F8" i="38"/>
  <c r="F9" i="38"/>
  <c r="F10" i="38"/>
  <c r="F11" i="38"/>
  <c r="F12" i="38"/>
  <c r="F13" i="38"/>
  <c r="F14" i="38"/>
  <c r="F15" i="38"/>
  <c r="F16" i="38"/>
  <c r="F17" i="38"/>
  <c r="F18" i="38"/>
  <c r="F19" i="38"/>
  <c r="F20" i="38"/>
  <c r="F21" i="38"/>
  <c r="F2" i="36"/>
  <c r="F3" i="37"/>
  <c r="F2" i="37"/>
  <c r="F3" i="36"/>
  <c r="F4" i="36"/>
  <c r="F5" i="36"/>
  <c r="F6" i="36"/>
  <c r="F7" i="36"/>
  <c r="F8" i="36"/>
  <c r="F9" i="36"/>
  <c r="F10" i="36"/>
  <c r="F11" i="36"/>
  <c r="F12" i="36"/>
  <c r="F13" i="36"/>
  <c r="F14" i="36"/>
  <c r="F15" i="36"/>
  <c r="F16" i="36"/>
  <c r="F17" i="36"/>
  <c r="F18" i="36"/>
  <c r="F2" i="35"/>
  <c r="F3" i="35"/>
  <c r="F4" i="35"/>
  <c r="F2" i="34"/>
  <c r="F2" i="33"/>
  <c r="F3" i="34"/>
  <c r="F4" i="34"/>
  <c r="F5" i="34"/>
  <c r="F6" i="34"/>
  <c r="F7" i="34"/>
  <c r="F8" i="34"/>
  <c r="F9" i="34"/>
  <c r="F10" i="34"/>
  <c r="F11" i="34"/>
  <c r="F12" i="34"/>
  <c r="F13" i="34"/>
  <c r="F14" i="34"/>
  <c r="F15" i="34"/>
  <c r="F16" i="34"/>
  <c r="F17" i="34"/>
  <c r="F18" i="34"/>
  <c r="F3" i="33" l="1"/>
  <c r="F4" i="33"/>
  <c r="F5" i="33"/>
  <c r="F6" i="33"/>
  <c r="F7" i="33"/>
  <c r="F8" i="33"/>
  <c r="F9" i="33"/>
  <c r="F10" i="33"/>
  <c r="F11" i="33"/>
  <c r="F12" i="33"/>
  <c r="F13" i="33"/>
  <c r="F14" i="33"/>
  <c r="F15" i="33"/>
  <c r="F16" i="33"/>
  <c r="F17" i="33"/>
  <c r="F2" i="25" l="1"/>
  <c r="F3" i="11" l="1"/>
  <c r="F2" i="11"/>
  <c r="F3" i="25" l="1"/>
  <c r="F4" i="25"/>
  <c r="F5" i="25"/>
  <c r="F6" i="25"/>
  <c r="F7" i="25"/>
  <c r="F8" i="25"/>
  <c r="F9" i="25"/>
  <c r="F10" i="25"/>
  <c r="F3" i="23" l="1"/>
  <c r="F4" i="23"/>
  <c r="F5" i="23"/>
  <c r="F6" i="23"/>
  <c r="F7" i="23"/>
  <c r="F8" i="23"/>
  <c r="F2" i="23"/>
  <c r="F2" i="22"/>
  <c r="F3" i="22"/>
  <c r="F4" i="22" l="1"/>
  <c r="F5" i="22"/>
  <c r="F6" i="22"/>
  <c r="F2" i="17" l="1"/>
  <c r="F3" i="17"/>
  <c r="F4" i="17"/>
  <c r="F5" i="17"/>
  <c r="F6" i="17"/>
  <c r="F2" i="16"/>
  <c r="F3" i="16" l="1"/>
  <c r="F4" i="16"/>
  <c r="F5" i="16"/>
  <c r="F6" i="16"/>
  <c r="F7" i="16"/>
  <c r="F8" i="16"/>
  <c r="F9" i="16"/>
  <c r="F10" i="16"/>
  <c r="F11" i="16"/>
  <c r="F2" i="13"/>
  <c r="F3" i="13" l="1"/>
  <c r="F2" i="7"/>
  <c r="F3" i="9"/>
  <c r="F4" i="9"/>
  <c r="F5" i="9"/>
  <c r="F6" i="9"/>
  <c r="F2" i="9"/>
  <c r="F3" i="7"/>
  <c r="F4" i="7"/>
  <c r="F5" i="7"/>
  <c r="F6" i="7"/>
  <c r="F7" i="7"/>
  <c r="F8" i="7"/>
  <c r="F9" i="7"/>
  <c r="F10" i="7"/>
  <c r="F11" i="7"/>
  <c r="F12" i="7"/>
  <c r="F13" i="7"/>
  <c r="F14" i="7"/>
  <c r="E2" i="8"/>
  <c r="E3" i="8"/>
  <c r="E4" i="8"/>
  <c r="E5" i="8"/>
  <c r="H2" i="4"/>
  <c r="H3" i="4"/>
  <c r="F2" i="6"/>
  <c r="F3" i="6"/>
  <c r="F9" i="6"/>
  <c r="F4" i="6"/>
  <c r="F5" i="6"/>
  <c r="F6" i="6"/>
  <c r="F7" i="6"/>
  <c r="F8" i="6"/>
  <c r="A82" i="4" l="1"/>
  <c r="A83" i="4"/>
  <c r="A139" i="4" l="1"/>
  <c r="A138" i="4"/>
  <c r="A137" i="4"/>
  <c r="A136" i="4"/>
  <c r="A135" i="4"/>
  <c r="A134" i="4"/>
  <c r="A133" i="4"/>
  <c r="A122" i="4"/>
  <c r="A123" i="4"/>
  <c r="A124" i="4"/>
  <c r="A125" i="4"/>
  <c r="A126" i="4"/>
  <c r="A127" i="4"/>
  <c r="A128" i="4"/>
  <c r="A129" i="4"/>
  <c r="A130" i="4"/>
  <c r="A131" i="4"/>
  <c r="A13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6" i="4"/>
  <c r="A88" i="4"/>
  <c r="A87" i="4"/>
  <c r="A85" i="4"/>
  <c r="A84" i="4"/>
  <c r="A81" i="4"/>
  <c r="A80" i="4"/>
  <c r="A79" i="4"/>
  <c r="A78" i="4"/>
  <c r="A77" i="4"/>
  <c r="A76" i="4"/>
  <c r="A75" i="4"/>
  <c r="A74" i="4"/>
  <c r="A73" i="4"/>
  <c r="A72" i="4"/>
  <c r="A71" i="4"/>
  <c r="A70" i="4"/>
  <c r="A54" i="4" s="1"/>
  <c r="A53" i="4"/>
  <c r="A52" i="4"/>
  <c r="A51" i="4"/>
  <c r="A50" i="4"/>
  <c r="A49" i="4"/>
  <c r="A48" i="4" l="1"/>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7" i="4"/>
  <c r="A6" i="4"/>
  <c r="A5" i="4"/>
  <c r="A4" i="4"/>
  <c r="A3" i="4"/>
  <c r="A2" i="4"/>
  <c r="A29" i="5"/>
  <c r="A28" i="5"/>
  <c r="A27" i="5"/>
  <c r="A26" i="5"/>
  <c r="A25" i="5"/>
  <c r="A24" i="5"/>
  <c r="A23" i="5"/>
  <c r="A22" i="5"/>
  <c r="A21" i="5"/>
  <c r="A20" i="5"/>
  <c r="A19" i="5"/>
  <c r="A18" i="5"/>
  <c r="A17" i="5"/>
  <c r="A16" i="5"/>
  <c r="A15" i="5"/>
  <c r="A14" i="5"/>
  <c r="A13" i="5"/>
  <c r="A12" i="5"/>
  <c r="A11" i="5"/>
  <c r="A10" i="5"/>
  <c r="A9" i="5"/>
  <c r="A8" i="5"/>
  <c r="A7" i="5"/>
  <c r="A6" i="5"/>
  <c r="A5" i="5"/>
  <c r="A4" i="5"/>
  <c r="A3" i="5"/>
  <c r="A2" i="5"/>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F2" i="3"/>
  <c r="F3" i="3"/>
  <c r="F4" i="3"/>
  <c r="D2" i="3"/>
  <c r="E2" i="3" s="1"/>
  <c r="D3" i="3"/>
  <c r="E3" i="3" s="1"/>
  <c r="D4" i="3"/>
  <c r="E4" i="3" s="1"/>
  <c r="D1" i="3"/>
  <c r="E1" i="3" s="1"/>
  <c r="F1" i="3" s="1"/>
</calcChain>
</file>

<file path=xl/sharedStrings.xml><?xml version="1.0" encoding="utf-8"?>
<sst xmlns="http://schemas.openxmlformats.org/spreadsheetml/2006/main" count="2614" uniqueCount="1609">
  <si>
    <t>Title</t>
  </si>
  <si>
    <t>Description</t>
  </si>
  <si>
    <t>Steps</t>
  </si>
  <si>
    <t>Laboratory</t>
  </si>
  <si>
    <t>Verify the import of spreadsheet on the Import Results screen</t>
  </si>
  <si>
    <t>To verify if the spreadsheet is correctly imported from the Import Results screen</t>
  </si>
  <si>
    <t>To verify if the details of all imported spreadsheets till date are appearing orrectly on the Import Results screen</t>
  </si>
  <si>
    <t>To Verify if the imports are appearing in chronological order with the latest import at the top under the Previous Results section on the Import Results screen</t>
  </si>
  <si>
    <t>Verify the details of imports till date</t>
  </si>
  <si>
    <t xml:space="preserve">Verify the order of imported results under the Previous Results section. </t>
  </si>
  <si>
    <t>1|*1) On the Import Results screen, click on the Import button.
2) Select and import the spreadsheet to be imported.|*The selected spreadsheet should be successfully imported.</t>
  </si>
  <si>
    <t>1|*On the Import Results screen, for all imports till date, check the Previous Results section for the following :
a) Spreadsheet ID
b)Execution Time and 
c) Status|*a) The spreadsheet ID of the imported sheet should appear correctly for each import
b) The date and time of import of each import should be appearing corectly.
c) The status of each import should appear correctly, as follows:
--&gt; For failed imports , status should appear as 'FAILED'
--&gt; For Successfully completed imports, status should appear as 'SUCCESS'
--&gt; For imports in progress, the status should appear as 'IN PROGRESS'</t>
  </si>
  <si>
    <t>1|*Let there be different imports on different dates.|*The latest import should appear at the top under the section Previous Imports.
Here, Sheet 3 should appear at the top and Sheet 1 should appear at the bottom of the list.</t>
  </si>
  <si>
    <t xml:space="preserve">X
</t>
  </si>
  <si>
    <t>Hierarchy</t>
  </si>
  <si>
    <t xml:space="preserve">Import Results | Import Assay Results </t>
  </si>
  <si>
    <t>df</t>
  </si>
  <si>
    <t>ddfj</t>
  </si>
  <si>
    <t>sddh</t>
  </si>
  <si>
    <t>565h</t>
  </si>
  <si>
    <t>Test case id</t>
  </si>
  <si>
    <t>Test Case</t>
  </si>
  <si>
    <t>Test Case Description</t>
  </si>
  <si>
    <t>Steps Description</t>
  </si>
  <si>
    <t>Account Login</t>
  </si>
  <si>
    <t>TC-CAL-1</t>
  </si>
  <si>
    <t>Verify customer login using valid login credentials</t>
  </si>
  <si>
    <t>To verify if the user is able to login to the app by entering the email and password submitted by the user while registering.</t>
  </si>
  <si>
    <t>1) Launch the app.
 2) Enter the Email ID and password of the user submitted at the time of Trial sign up.</t>
  </si>
  <si>
    <t>The user should be able to login to the app successfully.</t>
  </si>
  <si>
    <t>TC-CAL-2</t>
  </si>
  <si>
    <t>Verify customer login using invalid login credentials</t>
  </si>
  <si>
    <t>Negative test to check how the app behaves if the user tries to login to the app by entering an invalid email id or password.</t>
  </si>
  <si>
    <t>1) Launch the app.
 2) Enter an invalid Email ID or password of the user submitted at the time of Trial sign up.</t>
  </si>
  <si>
    <t>The login attempt should not be successful and the following error message should appear on the screen:
 "Username or password is wrong. Please try again."</t>
  </si>
  <si>
    <t>TC-CAL-3</t>
  </si>
  <si>
    <t>Verify customer login without entering any email ID</t>
  </si>
  <si>
    <t>Negative test to check how the app behaves if the user tries to login to the app without entering any email ID</t>
  </si>
  <si>
    <t>1) Launch the app.
 2)Do not enter an Email ID.
3) Enter the password of the user submitted at the time of Trial sign up.</t>
  </si>
  <si>
    <t>The login attempt should not be successful and the following error message should appear on the screen:
 "Email is required."</t>
  </si>
  <si>
    <t>TC-CAL-4</t>
  </si>
  <si>
    <t>Verify customer login without entering any password</t>
  </si>
  <si>
    <t>Negative test to check how the app behaves if the user tries to login to the app without entering any password</t>
  </si>
  <si>
    <t>1) Launch the app.
 2)Enter the email ID of the user submitted at the time of Trial sign up.
3) Do not enter the password.</t>
  </si>
  <si>
    <t>The login attempt should not be successful and the following error message should appear on the screen:
 "Please choose a password."</t>
  </si>
  <si>
    <t>TC-CAL-5</t>
  </si>
  <si>
    <t>Verify customer login by clicking the DONE button on the Keyboard</t>
  </si>
  <si>
    <t>To verify if the user is able to login to the app by clicking on the DONE button on the Keyboard after entering valid login credentials.</t>
  </si>
  <si>
    <t>1) Launch the app.
 2) Enter the Email ID and password of the user submitted at the time of Trial sign up.
3) Click on the DONE button on the mobile keyboard.</t>
  </si>
  <si>
    <t>TC-CAL-6</t>
  </si>
  <si>
    <t>Verify customer login when control on any of the Login/Sign Up screens</t>
  </si>
  <si>
    <t>Verify customer login by pressing the LOGIN button, while control on any of the 3 Login/Sign Up screens</t>
  </si>
  <si>
    <t>1) Launch the app.
2) Swipe to any of the Login/Sign Up screens.
3) Click on the Login button.</t>
  </si>
  <si>
    <t>The user should be redirected to the Qvin login screen successfully.</t>
  </si>
  <si>
    <t>Reset password</t>
  </si>
  <si>
    <t>TC-CRP-1</t>
  </si>
  <si>
    <t>Verify resetting password functionality using a valid email ID.</t>
  </si>
  <si>
    <t>To verify if the email to reset password is successfully sent when a valid email ID is provided while resetting password.</t>
  </si>
  <si>
    <t xml:space="preserve">1) Launch the app.
2) Click on the Login button.
3) Click on Problems logging in?
4) Click on Reset your password
5) Enter the email id and click on RESET. </t>
  </si>
  <si>
    <t xml:space="preserve">The email with the link to reset the password should be sent to the user </t>
  </si>
  <si>
    <t>TC-CRP-2</t>
  </si>
  <si>
    <t>Verify the resetting password functionality using an invalid email ID format.</t>
  </si>
  <si>
    <t>Negative test to verify how the app is handled when an invalid email ID format is provided while resetting password.</t>
  </si>
  <si>
    <t xml:space="preserve">1) Launch the app.
2) Click on the Login button.
3) Click on Problems logging in?
4) Click on Reset your password
5) Enter an invalid email id format and click on RESET. </t>
  </si>
  <si>
    <t xml:space="preserve">An error message should appear stating the email ID is not recognised and the email to reset the password should not be sent. </t>
  </si>
  <si>
    <t>TC-CRP-3</t>
  </si>
  <si>
    <t>Verify the resetting password functionality using an email id which is not in the system.</t>
  </si>
  <si>
    <t>Negative test to verify how the app is handled when an email ID which is not present in the Qvin system is provided while resetting password.</t>
  </si>
  <si>
    <t xml:space="preserve">1) Launch the app.
2) Click on the Login button.
3) Click on Problems logging in?
4) Click on Reset your password
5) Enter an email id not present in the Qvin system and click on RESET. </t>
  </si>
  <si>
    <t>TC-CRP-4</t>
  </si>
  <si>
    <t>Verify the resetting password functionality using a valid changed password</t>
  </si>
  <si>
    <t>To verify if the user is successfully able to reset the password after entering a new valid password.</t>
  </si>
  <si>
    <t>1) Launch the app.
2) Click on the Login button.
3) Click on Problems logging in?
4) Click on Reset your password
5) Enter the email id and click on RESET. 
6) Check the email and click on the link.
7) On the Restore Password screen, enter a new valid password.</t>
  </si>
  <si>
    <t>The new password should be successfully reset and the following message should appear:
"Password was restored. You can login now with new password."</t>
  </si>
  <si>
    <t>TC-CRP-5</t>
  </si>
  <si>
    <t>Verify the resetting password functionality using an in-valid changed password</t>
  </si>
  <si>
    <t xml:space="preserve">Negative test to verify how the screen is handled if the user tries to reset the password after entering a new invalid password. </t>
  </si>
  <si>
    <t>1) Launch the app.
2) Click on the Login button.
3) Click on Problems logging in?
4) Click on Reset your password
5) Enter the email id and click on RESET. 
6) Check the email and click on the link.
7) On the Restore Password screen, enter a new invalid password.</t>
  </si>
  <si>
    <t xml:space="preserve">The password reset should not be successful as the Password must contain at least one letter and one number and should have at least 6 digits. </t>
  </si>
  <si>
    <t>Home Screen</t>
  </si>
  <si>
    <t>TC-HS-1</t>
  </si>
  <si>
    <t>Verify the Home screen after user logs in to the app.</t>
  </si>
  <si>
    <t>To verify if the home screen successfully lands up as the default screen when the user logs in to the app.</t>
  </si>
  <si>
    <t xml:space="preserve">1) Login the app with the Email ID and Password. </t>
  </si>
  <si>
    <t>1)After successful login, the home screen should land as the default screen.
2)On the home screen, the following should be visible:
   a) The period tracker wheel showing the period length, fertile window and ovulation date. 
   b) The weekly view calender.
   c) The Settings button through which user can control the predictions, cycle log features and reminder notifications. 
    d) The calender view button through which the user can view the calender and list view.</t>
  </si>
  <si>
    <t>TC-HS-2</t>
  </si>
  <si>
    <t xml:space="preserve">Verify navigation to Health Screen </t>
  </si>
  <si>
    <t>To verify if the user can successfully navigate to the health screen by tapping on the Heath tab.</t>
  </si>
  <si>
    <t xml:space="preserve">1) Login the app with the Email ID and Password. 
2) On the Home screen, click on the Heart icon. </t>
  </si>
  <si>
    <t>1) The Health Screen should appear on cliking the Health Tab.
2) Under the Health Screen, the following categories should appear:
   a) Cycle - details with respect to user's cycle can be added, edited and viewed  under Cycle .
    b) Body - details wth respect to user's body viz., height, weight, heart rate etc. can be added, edited and viewed  under Body.
    c) Activities and Calories - Details of user's activities such as steps, cycling distance, Active energy  etc can be added, edited and viewed  here.</t>
  </si>
  <si>
    <t>TC-HS-3</t>
  </si>
  <si>
    <t xml:space="preserve">Verify navigation to Sample Submission Screen </t>
  </si>
  <si>
    <t xml:space="preserve">To verify if the user can successfully navigate to the sample submission screen by tapping on the Pad Tab. </t>
  </si>
  <si>
    <t xml:space="preserve">1) Login the app with the Email ID and Password. 
2) On the Home screen, click on the Pad Tab. </t>
  </si>
  <si>
    <t xml:space="preserve">1) The Sample Submission screen should appear on clicking the Pad TAb. 
2) The user should be able to register a device and start sample collection. </t>
  </si>
  <si>
    <t>TC-HS-4</t>
  </si>
  <si>
    <t>Verify navigation to Account Screen on iOS.</t>
  </si>
  <si>
    <t xml:space="preserve">To verify if the user can successfully navigate to the Account screen by tapping on the Account Tab. </t>
  </si>
  <si>
    <t xml:space="preserve">1) Login the app with the Email ID and Password. 
2) On the Home screen, click on the Account Tab. </t>
  </si>
  <si>
    <t>1) The Account screen should appear on clicking the Account Tab.
2) On iOS, under Account Tab, the following categories should appear:
 a) My Profile - Details such as name, addrss, phone number etc of the user.
 b) Consents  - the various consents agreed to by the user should be visible.
 c) Import - Details of import from Apple Health should appear. 
 d) Contact information of the user - email and phone number</t>
  </si>
  <si>
    <t>TC-HS-5</t>
  </si>
  <si>
    <t xml:space="preserve">Verify navigation to Account Screen on Android. </t>
  </si>
  <si>
    <t xml:space="preserve">1) The Account screen should appear on clicking the Account Tab.
2) On Android, under Account Tab, the following categories should appear:
 a) My Profile - Details such as name, addrss, phone number etc of the user.
 b) Consents  - the various consents agreed to by the user should be visible.
 c) Contact information of the user-  email and phone number
  </t>
  </si>
  <si>
    <t>Account Signup</t>
  </si>
  <si>
    <t>TC-CAS-1</t>
  </si>
  <si>
    <t>Verify the First Name with valid data</t>
  </si>
  <si>
    <t xml:space="preserve">To check if the User can sign up with a valid value in field First Name </t>
  </si>
  <si>
    <t xml:space="preserve">Enter a valid value for the  First Name Field </t>
  </si>
  <si>
    <t xml:space="preserve">The First Name value should be accepted successfully. </t>
  </si>
  <si>
    <t>TC-CAS-2</t>
  </si>
  <si>
    <t>Verify the First Name with invalid data</t>
  </si>
  <si>
    <t xml:space="preserve">Negative test to check how the page is handled if an invalid data is provided for First Name </t>
  </si>
  <si>
    <t xml:space="preserve">Enter an invalid value for the  First Name Field </t>
  </si>
  <si>
    <t>The following error message should appear: 
" Field must contain at least two letters."</t>
  </si>
  <si>
    <t>TC-CAS-3</t>
  </si>
  <si>
    <t xml:space="preserve">Verify the First Name with no data </t>
  </si>
  <si>
    <t xml:space="preserve">Negative test to check how the page is handled if no data is provided for First Name </t>
  </si>
  <si>
    <t>Do not enter any data for the first name field</t>
  </si>
  <si>
    <t>The following error message should appear: 
" Field can't be empty."</t>
  </si>
  <si>
    <t>TC-CAS-4</t>
  </si>
  <si>
    <t xml:space="preserve">Verify the Surname  with valid data </t>
  </si>
  <si>
    <t>To check if the User can sign up with a valid value in field Surname</t>
  </si>
  <si>
    <t xml:space="preserve">Enter a valid value for the Surname Field </t>
  </si>
  <si>
    <t xml:space="preserve">The Surname value should be accepted successfully. </t>
  </si>
  <si>
    <t>TC-CAS-5</t>
  </si>
  <si>
    <t>Verify the Surname with invalid data</t>
  </si>
  <si>
    <t>Negative test to check how the page is handled if an invalid data is provided for Surname</t>
  </si>
  <si>
    <t xml:space="preserve">Enter an invalid value for the Surname Field </t>
  </si>
  <si>
    <t>TC-CAS-6</t>
  </si>
  <si>
    <t xml:space="preserve">Verify the Surname with no data </t>
  </si>
  <si>
    <t>Negative test to check how the page is handled if no data is provided for Surname</t>
  </si>
  <si>
    <t>Do not enter any data for the Surname field</t>
  </si>
  <si>
    <t>TC-CAS-7</t>
  </si>
  <si>
    <t>Verify the phone number</t>
  </si>
  <si>
    <t>To check and verify the phone number of the user</t>
  </si>
  <si>
    <t>Enter the phone number</t>
  </si>
  <si>
    <t>User sign up will continue successfully.</t>
  </si>
  <si>
    <t>TC-CAS-8</t>
  </si>
  <si>
    <t>Verify the phone number check when the same is shorter than 8 digits.</t>
  </si>
  <si>
    <t>Negative test to check if incorrect phone number entered is handled correctly</t>
  </si>
  <si>
    <t>Enter a 5 digit phone number</t>
  </si>
  <si>
    <t>An error message should come up saying: "Please input at least 8 digits"</t>
  </si>
  <si>
    <t>TC-CAS-9</t>
  </si>
  <si>
    <t>Negative test to check how the page is handled if no phone number is entered</t>
  </si>
  <si>
    <t>Do not enter any number</t>
  </si>
  <si>
    <t>An error message should come up saying: "This field is required"</t>
  </si>
  <si>
    <t>TC-CAS-10</t>
  </si>
  <si>
    <t>Verify the phone number check when the same is greater than 15 digits</t>
  </si>
  <si>
    <t>Enter a phone number greater than 15 digits.</t>
  </si>
  <si>
    <t>An error message should come up saying:
"Phone number must be between 8 and 15 digits"</t>
  </si>
  <si>
    <t>TC-CAS-11</t>
  </si>
  <si>
    <t>Verify to behavior with no phone number value</t>
  </si>
  <si>
    <t>Verify to behavior if the user tries to proceed without any phone number value</t>
  </si>
  <si>
    <t>Enter no value in the phone number field.</t>
  </si>
  <si>
    <t>The user should not be allowed to move to the next screen</t>
  </si>
  <si>
    <t>TC-CAS-12</t>
  </si>
  <si>
    <t>Verify the date of birth with a valid value.</t>
  </si>
  <si>
    <t>Check if the age of the user is 10 years or above</t>
  </si>
  <si>
    <t>Enter the date of birth</t>
  </si>
  <si>
    <t>TC-CAS-13</t>
  </si>
  <si>
    <t>Verify the minimum age limit for user signup.</t>
  </si>
  <si>
    <t>Negative test to check how the page is handled if DOB is entered with value less than 10 years.</t>
  </si>
  <si>
    <t>Enter the DOB of user who is  less than 18 years of age</t>
  </si>
  <si>
    <t>An error message should come up saying: "Sorry, you have to be between 18 and 60 years old."</t>
  </si>
  <si>
    <t>TC-CAS-14</t>
  </si>
  <si>
    <t>Verify the maximum age limit for user signup.</t>
  </si>
  <si>
    <t>Negative test to check how the page is handled if DOB is entered with value greater than 60 years.</t>
  </si>
  <si>
    <t>Enter the DOB of user who is  greater than 60 years of age</t>
  </si>
  <si>
    <t>TC-CAS-15</t>
  </si>
  <si>
    <t>Verify DOB selection with an invalid date.</t>
  </si>
  <si>
    <t>Negative test to check how the page is handled if DOB is an invalid date value</t>
  </si>
  <si>
    <t>Enter the DOB value which is in correct.</t>
  </si>
  <si>
    <t>The device should not allow the user to enter an invalid date value.</t>
  </si>
  <si>
    <t>TC-CAS-16</t>
  </si>
  <si>
    <t>Verify the email with a valid value.</t>
  </si>
  <si>
    <t>To check and verify the email of the user</t>
  </si>
  <si>
    <t>Enter a valid email</t>
  </si>
  <si>
    <t>TC-CAS-17</t>
  </si>
  <si>
    <t>Verify the email address page if no email address is provided.</t>
  </si>
  <si>
    <t>Negative test to check how the page is handled if no email is entered</t>
  </si>
  <si>
    <t>Do not enter any email</t>
  </si>
  <si>
    <t>The Confirm button will not be activted and the user cannot proceed further to sign up succesfully.</t>
  </si>
  <si>
    <t>TC-CAS-18</t>
  </si>
  <si>
    <t>Verify the email with an invalid value.</t>
  </si>
  <si>
    <t>Negative test to check how the page is handled if incorrect email is entered</t>
  </si>
  <si>
    <t>Enter an invalid email</t>
  </si>
  <si>
    <t>An error message should come up saying: "Email has invalid  format"</t>
  </si>
  <si>
    <t>TC-CAS-19</t>
  </si>
  <si>
    <t>Verify the behavior with no email value</t>
  </si>
  <si>
    <t>Verify the  behavior with no email value provided in both fields</t>
  </si>
  <si>
    <t>Do not provide any email value in field for 'Email' and 'Email Confirmation'</t>
  </si>
  <si>
    <t>TC-CAS-20</t>
  </si>
  <si>
    <t>Verify the email check , by entering different values in both email fields.</t>
  </si>
  <si>
    <t>Negative test to check how the page is handled if different email addresses are entered in both email fields</t>
  </si>
  <si>
    <t>Enter email id values that are not same.</t>
  </si>
  <si>
    <t xml:space="preserve">An error message should come up saying:  "Email does not match" </t>
  </si>
  <si>
    <t>TC-CAS-21</t>
  </si>
  <si>
    <t>Verify the password by entering a valid value.</t>
  </si>
  <si>
    <t>To check the password</t>
  </si>
  <si>
    <t>Enter a valid password</t>
  </si>
  <si>
    <t>TC-CAS-22</t>
  </si>
  <si>
    <t>Verify the password when an invalid password is entered.</t>
  </si>
  <si>
    <t>Negative test to check if invalid password is handled correctly</t>
  </si>
  <si>
    <t>Enter an invalid password</t>
  </si>
  <si>
    <t>An error message should come up saying: "Password must contain at least 6 symbols"</t>
  </si>
  <si>
    <t>TC-CAS-23</t>
  </si>
  <si>
    <t>Verify the password check, by entering different password values in both password fields.</t>
  </si>
  <si>
    <t xml:space="preserve">Negative test to check how the page is handled if different passwords are entered in both password fields. </t>
  </si>
  <si>
    <t>Enter password values that are not same.</t>
  </si>
  <si>
    <t xml:space="preserve">An error message should come up saying: "Password don't match" </t>
  </si>
  <si>
    <t>TC-CAS-24</t>
  </si>
  <si>
    <t>Verify the behavior with no  password value</t>
  </si>
  <si>
    <t>Verify the  behavior with no password value provided in both fields</t>
  </si>
  <si>
    <t>Do not provide any password value in field for 'Password' and 'Password Confirmation'</t>
  </si>
  <si>
    <t>TC-CAS-25</t>
  </si>
  <si>
    <t xml:space="preserve">Verify the Terms of Use and Privacy Policy Consent </t>
  </si>
  <si>
    <t>Verify the screen behavior if user wants to proceed after accepting Terms of Use and Privacy Policy Consent</t>
  </si>
  <si>
    <t>Select both the below consents:
Terms of use
Privacy Policy</t>
  </si>
  <si>
    <t xml:space="preserve">The user sign up should proceed if both the consents are agreed to by the user.
</t>
  </si>
  <si>
    <t>TC-CAS-26</t>
  </si>
  <si>
    <t>Verify the consent details when either of the consent link is clicked upon.</t>
  </si>
  <si>
    <t>Click on the link of either of the two consents</t>
  </si>
  <si>
    <t xml:space="preserve">On clicking on any of the consent, a new page with the text of the consent should open up for the perusal of the user. </t>
  </si>
  <si>
    <t>TC-CAS-27</t>
  </si>
  <si>
    <t>Verify the screen behavior if user wants to proceed without accepting required consents</t>
  </si>
  <si>
    <t>Verify the screen behavior if user wants to proceed without accepting Terms of Use and Privacy Policy Consent</t>
  </si>
  <si>
    <t>Do not select either of the two consents:
Terms of use
Privacy Policy</t>
  </si>
  <si>
    <t>The 'CONTINUE' button should stay disabled.</t>
  </si>
  <si>
    <t>TC-CAS-28</t>
  </si>
  <si>
    <t>Verify the user should be able to proceed if consent given for notifications</t>
  </si>
  <si>
    <t>Select notifications</t>
  </si>
  <si>
    <t xml:space="preserve">The user sign up should proceed if user wants pad usage notifications.
</t>
  </si>
  <si>
    <t>TC-CAS-29</t>
  </si>
  <si>
    <t>Verify the user should be able to proceed if consent not given for notifications</t>
  </si>
  <si>
    <t>Do not select notifications</t>
  </si>
  <si>
    <t xml:space="preserve">The user sign up should proceed even if user does not want pad usage notifications.
</t>
  </si>
  <si>
    <t>TC-CAS-30</t>
  </si>
  <si>
    <t>Verify the  behavior when user provides consent for allowing research</t>
  </si>
  <si>
    <t>Press button "Allow Research Consent"</t>
  </si>
  <si>
    <t>The user signup should finish successfully.</t>
  </si>
  <si>
    <t>TC-CAS-31</t>
  </si>
  <si>
    <t>Verify the  behavior when user does not provide consent for allowing research</t>
  </si>
  <si>
    <t>Do not press button "Allow Research Consent"
Press "Continue Without"</t>
  </si>
  <si>
    <t>Since Allow Research is an optional consent, the user sign up should be successfully be completed even if the user does not agree/agree to the consent.</t>
  </si>
  <si>
    <t>TC-CAS-32</t>
  </si>
  <si>
    <t>Verify the behavior if user wants to review the allow research consent.</t>
  </si>
  <si>
    <t>Click the link for 'Women Health Research Consent'</t>
  </si>
  <si>
    <t>On clicking the link for 'Women Health Research Consent', a new page with the text of the consent should open up .</t>
  </si>
  <si>
    <t>TC-CAS-33</t>
  </si>
  <si>
    <t>Verify the email sent to user for confirmation of email address</t>
  </si>
  <si>
    <t>To verify if an email is sent to the user for confirmation of email address.</t>
  </si>
  <si>
    <t>Email confirmation to be done right after account  signup
OR
Email confirmation to be done by re-sending confirmation email thru card on home screen.</t>
  </si>
  <si>
    <t>An email should be sent to the user's email address with a link for confirmation of email.</t>
  </si>
  <si>
    <t>TC-CAS-34</t>
  </si>
  <si>
    <t xml:space="preserve">Verify the functionality of confirm email link sent in the email </t>
  </si>
  <si>
    <t>To verify if the email is confirmed on clicking the the link for confirm email sent to the user.</t>
  </si>
  <si>
    <t xml:space="preserve">Click on the Confirm Email link in the email sent to the user </t>
  </si>
  <si>
    <t>The email should be confirmed and a confirmation message should appear as:
'Your email address has been confirmed. '</t>
  </si>
  <si>
    <t>TC-CAS-35</t>
  </si>
  <si>
    <t xml:space="preserve">Verify the Resend Confirmation Email functionality </t>
  </si>
  <si>
    <t xml:space="preserve">To verify if email is sent to user when user clicks on Resend Confirmation Email </t>
  </si>
  <si>
    <t xml:space="preserve">1) On the Home Screen, Click on the Confirm Email card.
2) On the Confirm email screen, click on the Resend Confirmation email button. </t>
  </si>
  <si>
    <t xml:space="preserve">An email should be sent to the user with a link for confirmation of email and a message should appear informing the user that the email has been sent. </t>
  </si>
  <si>
    <t>TC-CAS-36</t>
  </si>
  <si>
    <t>Verify user can start using Q-Pad directly from sign up screen</t>
  </si>
  <si>
    <t xml:space="preserve">Let the user tap on button 'Yes I'm ready'.
</t>
  </si>
  <si>
    <t>The control should be taken to the screen for registering the Q-Pad</t>
  </si>
  <si>
    <t>TC-CAS-37</t>
  </si>
  <si>
    <t xml:space="preserve">Verify if control goes to the Home Screen if user is not ready to use the Q-pad and clicks on Not Ready button </t>
  </si>
  <si>
    <t>Let the user tap on button 'Not ready, continue signup'.</t>
  </si>
  <si>
    <t xml:space="preserve">The control should be taken to the Home screen. </t>
  </si>
  <si>
    <t>TC-CAS-38</t>
  </si>
  <si>
    <t>Verify if control goes to the Q-Tracker setup screens if user clicks on the Continue button</t>
  </si>
  <si>
    <t>Let the user tap on button 'Continue'.</t>
  </si>
  <si>
    <t>The control should go the Q-Tracker set up screen.</t>
  </si>
  <si>
    <t>TC-CAS-39</t>
  </si>
  <si>
    <t>Verify the start of your period with a valid value.</t>
  </si>
  <si>
    <t>Input a valid value, to check if last period had occurred on any date prior to the current date</t>
  </si>
  <si>
    <t>1)Enter a valid date for  start of your period . It can be any date prior to the current date. 
2) Click on Next button</t>
  </si>
  <si>
    <t xml:space="preserve">User sign up will continue successfully. </t>
  </si>
  <si>
    <t>TC-CAS-40</t>
  </si>
  <si>
    <t xml:space="preserve">Verify the start of your period with a valid 6 months prior to the current date </t>
  </si>
  <si>
    <t xml:space="preserve">Verify how the page is handled if the user enters a date which is 6  months prior to the current date for the Start of your period field </t>
  </si>
  <si>
    <t>1)Enter a 6 months previous date for  start of your period . 
2) Click on Next button</t>
  </si>
  <si>
    <t>TC-CAS-41</t>
  </si>
  <si>
    <t>Verify start of your period  with an  future date value.</t>
  </si>
  <si>
    <t>Negative test to check how the page is handled if future date from the current date) is entered</t>
  </si>
  <si>
    <t>1)Select a future date from the calendar for  start of your period .
2) Tr to click on Next button</t>
  </si>
  <si>
    <t>The user should not be able to input any future date and all future dates should be inactivated.</t>
  </si>
  <si>
    <t>TC-CAS-42</t>
  </si>
  <si>
    <t>Verify start of your period  with an invalid date value.</t>
  </si>
  <si>
    <t>Negative test to check how the page is handled if invalid date is entered</t>
  </si>
  <si>
    <t>1)Select an invalid from the calendar for  start of your period. For eg: 29th February for a non leap year OR 31st day of any month which has 30 days
2) Try to click on Next button</t>
  </si>
  <si>
    <t>The user should not be able to input any invalid date and all invalid dates should be inactivated.</t>
  </si>
  <si>
    <t>TC-CAS-43</t>
  </si>
  <si>
    <t>Verify the average period length check with a valid value.</t>
  </si>
  <si>
    <t>To check the 'Average period length' with a valid value by entering any value between 1 and 50</t>
  </si>
  <si>
    <t>1)Select a vlid valid value eg: 4 days from the wheel for inputting the number of days for which the user bleeds
2) Click on Next button</t>
  </si>
  <si>
    <t>TC-CAS-44</t>
  </si>
  <si>
    <t>Verify the average period length check with an invalid value.</t>
  </si>
  <si>
    <t>To check the 'Average period length' with a valid value by entering any value exceeding 50</t>
  </si>
  <si>
    <t>1)Select an invalid valid value eg: 60 days from the wheel for inputting the number of days for which the user bleeds
2) Try to click on Next button</t>
  </si>
  <si>
    <t>An error message should appear and the user sign up should not proceed to the next screen.</t>
  </si>
  <si>
    <t>TC-CAS-45</t>
  </si>
  <si>
    <t xml:space="preserve">Verify if the calendar correctly displays the input as entered by the user for Average Period Length and Start of period </t>
  </si>
  <si>
    <t xml:space="preserve">To verify if the period days is correctly displayed in the caledar based on the input for start day pf period and average peruiod days provided by the user </t>
  </si>
  <si>
    <t>Check the dates in calendar marked in red displayed as confirmed period</t>
  </si>
  <si>
    <t>The dates should correctly show the total days as confirmed period based on the input provided by the user</t>
  </si>
  <si>
    <t>TC-CAS-46</t>
  </si>
  <si>
    <t>Verify if control goes to the Average Cycle Length  screens if user clicks on the Yes button</t>
  </si>
  <si>
    <t>Let the user tap on button 'Yes'.</t>
  </si>
  <si>
    <t>The control should go the Q-Tracker set up screen for Average Cycle Length</t>
  </si>
  <si>
    <t>TC-CAS-47</t>
  </si>
  <si>
    <t>Verify the 'Typical length of cycle' with a valid value.</t>
  </si>
  <si>
    <t>To Check the average cycle lenght by entering a value between 5 and 180 for the cycle starting first day of one period to the first day of the next period</t>
  </si>
  <si>
    <t>Enter the number of days from the first day of one period till the first day of the next period</t>
  </si>
  <si>
    <t>TC-CAS-48</t>
  </si>
  <si>
    <t>Verify the 'Typical length of cycle' with an invalid value .</t>
  </si>
  <si>
    <t>Check by entering a value more than 180 days.</t>
  </si>
  <si>
    <t>On the screen for 'Typical length of cycle' enter a value outside the range of 180.</t>
  </si>
  <si>
    <t>TC-CAS-49</t>
  </si>
  <si>
    <t xml:space="preserve">Verify the 'Typical length of cycle' with a value of less than 3 days </t>
  </si>
  <si>
    <t>To Check the average cycle lenght by entering a value less than 3 days for the cycle starting first day of one period to the first day of the next period</t>
  </si>
  <si>
    <t xml:space="preserve">On the screen for 'Typical length of cycle' enter a value less than 3 </t>
  </si>
  <si>
    <t>TC-CAS-50</t>
  </si>
  <si>
    <t xml:space="preserve">Verify if the calendar correctly displays the period predictions based on input as entered by the user for Average Period Length, Average Cycle Lenght  and Start of period </t>
  </si>
  <si>
    <t xml:space="preserve">Check the dates in calendar for future predictions </t>
  </si>
  <si>
    <t xml:space="preserve">The following should be correctly displayed in the calendar:
1)Dates encircled in red  - Had period days
2) Dates encircled in pink - future predicted period dates
3) Dates encircled in blue - predicted fertile window 
4) Dates encircled in purple - predicted ovulation date </t>
  </si>
  <si>
    <t>TC-CAS-51</t>
  </si>
  <si>
    <t xml:space="preserve">Verify if control goes to the Home  screen if user clicks on Let me see my Q-Tracker button </t>
  </si>
  <si>
    <t xml:space="preserve">Let the user tap on Let me see my Q-Tracker button </t>
  </si>
  <si>
    <t>Control should go to the home screen</t>
  </si>
  <si>
    <t>Sample Submission</t>
  </si>
  <si>
    <t>TC-CSS-1</t>
  </si>
  <si>
    <t xml:space="preserve">Verify user can enter Sample Submission Screen from the Home Screen </t>
  </si>
  <si>
    <t xml:space="preserve">To verify if the user can successfully enter the Sample submission screen from the Home Screen </t>
  </si>
  <si>
    <t xml:space="preserve">1) Login the app with the Email ID and Password. 
2) At the bottom of the Home screen, click on the Pad Tab. </t>
  </si>
  <si>
    <t xml:space="preserve">1) The Q-Pad management  screen should appear on clicking the Pad TAb. 
2) There should be clear Q-Pad intructions and option to buy Q-Pads.
The user should be able to register a device and start sample collection. </t>
  </si>
  <si>
    <t>TC-CSS-2</t>
  </si>
  <si>
    <t>Verify the Register Q-Pad with the right QPad-ID keyed in</t>
  </si>
  <si>
    <t>To verify if user can register the Q-pad with the right QPad-ID keyed in</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</si>
  <si>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or scan the Q-Pad
 7) Click on the 'Confirm' button.</t>
  </si>
  <si>
    <t>a) The Q-Pad ID should not be case sensitive as it alphanumeric. The User should be able to input the Q-Pad ID in any case format. 
 b) The user should be able to successfully register the Q-Pad.</t>
  </si>
  <si>
    <t>TC-CSS-3</t>
  </si>
  <si>
    <t>Verify the Register Q-Pad with wrong Q-Pad ID input as text</t>
  </si>
  <si>
    <t>Negative test to check how the app behaves if the user tries to register a Q-PAd by entering an invalid Q-Pad ID.</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</si>
  <si>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an invalid Q-Pad ID.
 7) Click on the 'Confirm' button.</t>
  </si>
  <si>
    <t>The user should not be able to register the Q-Pad and the following error message should be displayed:
 "No Q-Pad found with this ID."</t>
  </si>
  <si>
    <t>TC-CSS-4</t>
  </si>
  <si>
    <t>Verify registering Q-Pad using camera and scanning the bar code on the kit</t>
  </si>
  <si>
    <t xml:space="preserve">To verify if the user can successfully register a Q-Pad using the camera and scanning the bar code on the kit </t>
  </si>
  <si>
    <t>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using camera' button.
 7) Click on Allow to allow Qvin to take pictures and record video.
8) Hover the camera over the QR code of the respective Q-pad.</t>
  </si>
  <si>
    <t xml:space="preserve">The QR code should be automatically scanned and the Q-pad should be successfully registered. </t>
  </si>
  <si>
    <t>TC-CSS-5</t>
  </si>
  <si>
    <t>Verify scanning QR code of a Qpad from a third party QR scanner app</t>
  </si>
  <si>
    <t>1) Launch a thrid party QR code scanner app.
2) Scan the QR code of a Qpad</t>
  </si>
  <si>
    <t xml:space="preserve">1) On scanning the QR code, the user will be directed to the Qvin App if Qvin App is installed on the user's phone.
2) If Qvin app is not installed, used will be directed to install the Qvin App from the App Store/Play Store. </t>
  </si>
  <si>
    <t>TC-CSS-6</t>
  </si>
  <si>
    <t>Verify if the user is required to log in to Qvin App after scanning QR code of a Qpad from a third party QR scanner app</t>
  </si>
  <si>
    <t>1) Let the user be logged out of Qvin App
2) Launch a thrid party QR code scanner app.
3) Scan the QR code of a Qpad</t>
  </si>
  <si>
    <t xml:space="preserve">The user should be directed to sign in to Qvin App. </t>
  </si>
  <si>
    <t>TC-CSS-7</t>
  </si>
  <si>
    <t>Verify if user already logged in  is required to sign in again after scanning QR code of a Qpad from a third party QR scanner app</t>
  </si>
  <si>
    <t>1) Log in to the Qvin App.
2) Launch a thrid party QR code scanner app.
3) Scan the QR code of a Qpad</t>
  </si>
  <si>
    <t>1)The user should not be required to sign in again.
2) The app should open on the screen in which the user was last logged in.</t>
  </si>
  <si>
    <t>TC-CSS-8</t>
  </si>
  <si>
    <t>Verify registering a Qpad which does not exist with QR code scanner</t>
  </si>
  <si>
    <t>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an ID which does not exist.</t>
  </si>
  <si>
    <t>The user should not be able to register the Q-Pad and an error message should be displayed explaining that the Q-pad does not exist.</t>
  </si>
  <si>
    <t>TC-CSS-9</t>
  </si>
  <si>
    <t xml:space="preserve">Verify registering expired kits using QR code scanner </t>
  </si>
  <si>
    <t>Negative test to check how the app behaves if the user tries to register an expired kit using QR code scanner</t>
  </si>
  <si>
    <t>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the expired Qpad</t>
  </si>
  <si>
    <t xml:space="preserve">The user should not be able to register the Q-Pad and an error message should be displayed explaining that the Q-pad is expired and cannot be registered.
 </t>
  </si>
  <si>
    <t>TC-CSS-10</t>
  </si>
  <si>
    <t>Verify registering Already registered kits using QR code scanner</t>
  </si>
  <si>
    <t>To verify if the user can register a kit already registered.</t>
  </si>
  <si>
    <t>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the already regstered Qpad</t>
  </si>
  <si>
    <t>The kit should not be allowed to be registered if already registered.</t>
  </si>
  <si>
    <t>TC-CSS-11</t>
  </si>
  <si>
    <t>Verify registering Qpad for a kit which is already in use using QR code scanner</t>
  </si>
  <si>
    <t>Negative test to check how the app behaves if the user tries to register a used kit.</t>
  </si>
  <si>
    <t>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the Qpad from a kit which is already in use.</t>
  </si>
  <si>
    <t xml:space="preserve">The user should not be able to register the Q-Pad and an error message should be displayed explaining that the Q-pad is already used and not reserved for the user.
 </t>
  </si>
  <si>
    <t>TC-CSS-12</t>
  </si>
  <si>
    <t>Verify registering expired kits</t>
  </si>
  <si>
    <t xml:space="preserve">Negative test to check how the app behaves if the user tries to register an expired kit </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</si>
  <si>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an expired kit.
 7) Click on the 'Confirm' button.</t>
  </si>
  <si>
    <t>TC-CSS-13</t>
  </si>
  <si>
    <t>Verify registering used kits</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</si>
  <si>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used kit.
 7) Click on the 'Confirm' button.</t>
  </si>
  <si>
    <t>TC-CSS-14</t>
  </si>
  <si>
    <t>Verify registering a kit which is already registered by any other customer but not used.</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</si>
  <si>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the kit.
 7) Click on the 'Confirm' button.
 8) Do not use the kit and let someone else try registering the kit again.</t>
  </si>
  <si>
    <t>TC-CSS-15</t>
  </si>
  <si>
    <t>Verify the assay assocaited with the product type of the kit being registered.</t>
  </si>
  <si>
    <t xml:space="preserve">To verify the assays associated with the product type of the kit registered. </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</si>
  <si>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kit assigned to a different customer.
 7) Click on the 'Confirm' button.
8) The Kit confirmation screen appears.</t>
  </si>
  <si>
    <t>After successful registration, the assay associated with the product type of the kit registered should appear on the screen.</t>
  </si>
  <si>
    <t>TC-CSS-16</t>
  </si>
  <si>
    <t>Verify the fetched product_type data, after success_ful kit registration.</t>
  </si>
  <si>
    <t>1) Log into the app
2) Successfully register a kit of the designated product_type.</t>
  </si>
  <si>
    <t>The user should see the content from Contentful, for the below:
a) Title and description of the product type.
b) The below information items:   
1) Learn more about A1c
2) Warnings and limitations
c) Assay Performance details</t>
  </si>
  <si>
    <t>TC-CSS-17</t>
  </si>
  <si>
    <t xml:space="preserve">Verify the 'I am ready to use it now' button on the Kit Confirmation Screen </t>
  </si>
  <si>
    <t xml:space="preserve">To verify if the user will be redirected to start sample collection on clicking the button 'I am ready to use it now' </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</si>
  <si>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kit assigned to a different customer.
 7) Click on the 'Confirm' button.
8) The Kit confirmation screen appears.
9) Click on 'I am ready to use it now'.</t>
  </si>
  <si>
    <t>1)The user should be redirectied to start preparing for sample collection.
2) The Day of Period screen should open up.</t>
  </si>
  <si>
    <t>TC-CSS-18</t>
  </si>
  <si>
    <t xml:space="preserve">Verify the 'I want to use it later' button on Kit Confirmation Screen </t>
  </si>
  <si>
    <t>To verify how the screen is handled if the user clicks on 'I want to use it later' button</t>
  </si>
  <si>
    <t>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kit assigned to a different customer.
 7) Click on the 'Confirm' button.
8) The Kit confirmation screen appears.
9) Click on 'I want to use it later'.</t>
  </si>
  <si>
    <t>1)A screen with details of the Q-pad registered should appear.
2) The user should be able to start using the Q-pad from this screen also by clciking on Use Q-pad button.</t>
  </si>
  <si>
    <t>TC-CSS-19</t>
  </si>
  <si>
    <t>Verify registering a kit which is assigned to some other user.</t>
  </si>
  <si>
    <t>The kit should be allowed to be registered if  not already registered.</t>
  </si>
  <si>
    <t>TC-CSS-20</t>
  </si>
  <si>
    <t>To verfy the start using pad notification when User registers the pad but does not start using immediately</t>
  </si>
  <si>
    <t>To verify notification is sent to customer to start using first pad if the user registers a pad but does not start using the pad immediately</t>
  </si>
  <si>
    <t>1)Launch the app.
 2) Login with the usermane and password of the user.
 3)Register the Qpad with the Qpad ID.
4) Do not start using the pad.</t>
  </si>
  <si>
    <t xml:space="preserve">The user should receive an app notification to start using the first pad as per the timelines mentioned in the variable "timeout.pad.startFirstPad" on the admin dashboard which will be fixed by the Qurasense Admin.
The status of the kit and pad should be as follows:
 a) Kit Status = 'Registered'
 b) Device Status = Empty
 </t>
  </si>
  <si>
    <t>TC-CSS-21</t>
  </si>
  <si>
    <t xml:space="preserve">To verify if, after entering the Sample Submission Screen, a user is able to start a new sample submission if there is no ongoing sample submission </t>
  </si>
  <si>
    <t xml:space="preserve">The user should be directed to the Register Q-pad screen to start a new sample submission. </t>
  </si>
  <si>
    <t>TC-CSS-22</t>
  </si>
  <si>
    <t xml:space="preserve">Verify registering the day of period of the user </t>
  </si>
  <si>
    <t>To verify if the user can register which day of period she is in.</t>
  </si>
  <si>
    <t>1) On the Day of Period screen, choose the day of period.
2) Click on Confirm Button.</t>
  </si>
  <si>
    <t>The user should be successsfully able to register Day 1 as the day of her period.</t>
  </si>
  <si>
    <t>TC-CSS-23</t>
  </si>
  <si>
    <t xml:space="preserve">Verify the Instructions Screen - 'Heavy Flow' </t>
  </si>
  <si>
    <t xml:space="preserve">To verify the instructions screen for the best flow to start pad usage </t>
  </si>
  <si>
    <t>After the confirmation of Day of Period screen, the first instruction screen opens up.</t>
  </si>
  <si>
    <t>On the Heavy Flow instruction screen, there should be an instruction to use the Q-PAd when the flow is heavy.</t>
  </si>
  <si>
    <t>TC-CSS-24</t>
  </si>
  <si>
    <t xml:space="preserve">Verify the Instructions Screen - 'Fill Oval' </t>
  </si>
  <si>
    <t>To verify the instructions screen for guiding the user on how to fill the Q-pad</t>
  </si>
  <si>
    <t xml:space="preserve">1)On the Heavy Flow Insruction screen, click on the Next button.
2) The Fill Oval Screen appears. </t>
  </si>
  <si>
    <t xml:space="preserve">The Fill Oval screen should guide the user to use the Q-Pad until the Oval area marked on the Q-Pad is covered. </t>
  </si>
  <si>
    <t>TC-CSS-25</t>
  </si>
  <si>
    <t xml:space="preserve">Verify the Instructions Screen - 'Two Q-Pads' </t>
  </si>
  <si>
    <t>To verify the instructions screen on guiding the user to use both the Q-pads</t>
  </si>
  <si>
    <t xml:space="preserve">1)On the Fill Oval Insruction screen, click on the Next button.
2) The Two Q-Pads Screen appears. </t>
  </si>
  <si>
    <t>The screen should guide the user to use the second Q-Pad straight after the First Q-Pad for best results.</t>
  </si>
  <si>
    <t>TC-CSS-26</t>
  </si>
  <si>
    <t xml:space="preserve">Verify the Instructions Screen - 'Tips' </t>
  </si>
  <si>
    <t>To verify the instructions screen on tips to the user for best use of Q-Pads.</t>
  </si>
  <si>
    <t xml:space="preserve">1)On the Two Q-Pads Insruction screen, click on the Next button.
2) The Tips Screen appears. </t>
  </si>
  <si>
    <t xml:space="preserve">The Tips screen should present few tips for the user to follow so as to use the Q-Pads in the best way. </t>
  </si>
  <si>
    <t>TC-CSS-27</t>
  </si>
  <si>
    <t>Verify if the user aggrees to all the instructions on the screen 'Checkmarks Confirmation'</t>
  </si>
  <si>
    <t xml:space="preserve">To verify if the user can start using the Q-pad if she sgarees to all the instructions on the screen 'Checkmarks confirmation' </t>
  </si>
  <si>
    <t xml:space="preserve">On the Checkmarks Confirmation screen, agree to all the instructions by checking the boxes next to each instruction </t>
  </si>
  <si>
    <t xml:space="preserve">1) The 'Start using my Q-pad' button should become active 
2)The user should be able to proceed to start using the Q-pad </t>
  </si>
  <si>
    <t>TC-CSS-28</t>
  </si>
  <si>
    <t>Verify if the user does not agree to all the instructions on the screen 'Checkmarks Confirmation'</t>
  </si>
  <si>
    <t xml:space="preserve">To verify if the user can start using the Q-pad if she does not agree to all the instructions on the screen 'Checkmarks confirmation' </t>
  </si>
  <si>
    <t xml:space="preserve">On the Checkmarks Confirmation screen, do not agree to any or all the instructions </t>
  </si>
  <si>
    <t xml:space="preserve">1) The 'Start using my Q-pad' button should remain inactive 
2)The user should be not able to proceed to start using the Q-pad </t>
  </si>
  <si>
    <t>TC-CSS-29</t>
  </si>
  <si>
    <t>Verify the sample submission screen to be in the last used state, while using first pad</t>
  </si>
  <si>
    <t xml:space="preserve">Verify that while the first pad is beng used, the sample submission screen lands on the Use Q-PAd 1 screen when the user reenters the app. </t>
  </si>
  <si>
    <t>1) Start collecting samples from the first Q-PAd.
2) Stop using the app for sometime.
3) Re-enter the app after sometime.</t>
  </si>
  <si>
    <t xml:space="preserve">While the sample collection from the first pad is in progress and the user reenters the app after sometime,  the sample submission screen should land on the 'Use Q-pad 1 screen'. </t>
  </si>
  <si>
    <t>TC-CSS-30</t>
  </si>
  <si>
    <t>Verify the sample submission screen to be in the last used state, after completing first pad.</t>
  </si>
  <si>
    <t>To verify that after completing the first pad, the sample submission screen lands on the Colelct Second Sample screen when the user reenters the app.</t>
  </si>
  <si>
    <t>1) End collecting samples from the first Q-PAd.
2) Do not  start collecting samples from the second pad.
3)Stop using the app for sometime.
4) Re-enter the app after sometime.</t>
  </si>
  <si>
    <t xml:space="preserve">While the sample collection from second pad has not started and the user reenters the app after sometime,  the sample submission screen should land on the 'Collect Second Sample screen'. </t>
  </si>
  <si>
    <t>TC-CSS-31</t>
  </si>
  <si>
    <t>Verify the sample submission screen to be in the last used state, while using second pad</t>
  </si>
  <si>
    <t xml:space="preserve">Verify that while the second pad is beng used, the sample submission screen lands on the Use Q-PAd 2 screen when the user reenters the app. </t>
  </si>
  <si>
    <t>1) Start collecting samples from the second Q-PAd.
2) Stop using the app for sometime.
3) Re-enter the app after sometime.</t>
  </si>
  <si>
    <t xml:space="preserve">While the sample collection from the second pad is in progress and the user reenters the app after sometime,  the sample submission screen should land on the 'Use Q-pad 2 screen'. </t>
  </si>
  <si>
    <t>TC-CSS-32</t>
  </si>
  <si>
    <t>Verify the sample submission screen to be in the last used state, after completing second pad.</t>
  </si>
  <si>
    <t>To verify that after completing the second pad, the sample submission screen lands on the Seal and Ship Samples screen when the user reenters the app.</t>
  </si>
  <si>
    <t xml:space="preserve">1) End collecting samples from the second Q-PAd.
2) Stop using the app for sometime.
3) Re-enter the app after sometime.
</t>
  </si>
  <si>
    <t xml:space="preserve">While the sample collection from second pad has completed and the user reenters the app after sometime,  the sample submission screen should land on the 'Seal and Ship Samples screen'. </t>
  </si>
  <si>
    <t>TC-CSS-33</t>
  </si>
  <si>
    <t>Verify no new pad can be registered, if submission already in progress</t>
  </si>
  <si>
    <t xml:space="preserve">To verify that no new sample submission can be started when a sample submission is already in progress </t>
  </si>
  <si>
    <t>1) Start collecting samples from a Q-PAd.
2) Try to regiister a new pad while the sample submission is already in progress.</t>
  </si>
  <si>
    <t xml:space="preserve">1) There should not be any option to register a new pad while a sample submission is already in progress.
2) The user should either complete or cancel the existing sample submission before a new sample submission can be started. </t>
  </si>
  <si>
    <t>TC-CSS-34</t>
  </si>
  <si>
    <t>First Pad usage started but does not end collection till 4 hours</t>
  </si>
  <si>
    <t>To verify the scenario if the user starts using the first pad but does not end collection till 4 hours</t>
  </si>
  <si>
    <t>1) Launch the app.
 2) Login with the username and password of the user.
 3) Register the Qpad with the Qpad ID.
 4) Start using the first Qpad</t>
  </si>
  <si>
    <t>The status of the kit and pad should be as follows:
 a) Kit Status = 'In_Use'
 b) Device Status of pad that is being used = 'Start_Collection'
 c) Device Status of pad that is not yet used = Empty
 c) A notification should be sent to the user to finish the pad collection after the number of minutes as mentioned in variable on the admin dashboard which will be fixed by the Qurasense Admin.</t>
  </si>
  <si>
    <t>TC-CSS-35</t>
  </si>
  <si>
    <t>To verify if notification to start first pad usage is sent even after first pad usage is started.</t>
  </si>
  <si>
    <t>To verify the scenarion if notification to start first pad is sent to the user even if pad usage was started by the user before the time as mentioned in the variable "timeout.pad.startFirstPad"</t>
  </si>
  <si>
    <t>1. Register a Q-pad through mobile app.
2. Start using the first pad immediately.</t>
  </si>
  <si>
    <t xml:space="preserve">The user should not receive an app notification for the variable "timeout.pad.startFirstPad" if pad usage was started before the time mentioed in the variable. </t>
  </si>
  <si>
    <t>TC-CSS-36</t>
  </si>
  <si>
    <t>To verify Message to notify customer kit usage was started</t>
  </si>
  <si>
    <t xml:space="preserve">To verify if SMS is sent to the user after kit use was started </t>
  </si>
  <si>
    <t>Register and start using a Q-Pad</t>
  </si>
  <si>
    <t xml:space="preserve">The user should receive an SMS for the event type "kit.usestart" immedicately after starting the kit usage </t>
  </si>
  <si>
    <t>TC-CSS-37</t>
  </si>
  <si>
    <t>To verify if notifiations to be sure customer still using first pad are sent after first pad usage has started</t>
  </si>
  <si>
    <t>Start using the first Q-pad.</t>
  </si>
  <si>
    <t>The user should receive  app notifications as per the timelines mentioned in the variables:
a) "timeout.pad.stillUsingFirst" 
b)"timeout.pad.stillUsingSecond"
c)"timeout.pad.stillUsingThird"
d)"timeout.pad.stillUsingFourth"</t>
  </si>
  <si>
    <t>TC-CSS-38</t>
  </si>
  <si>
    <t xml:space="preserve">To verify the I've Sealed the Sample button after sample collecton from first pad </t>
  </si>
  <si>
    <t>To verify if the user is redirectoed to start collection from secod pad after clicking on the button 'I've sealed the samples'</t>
  </si>
  <si>
    <t xml:space="preserve">1) Launch the app.
 2) Login with the username and password of the user.
 3) Register the Qpad with the Qpad ID.
 4) Start using the first Qpad.
 5) End collection from the first pad.
6) Click on I've sealed the samples button </t>
  </si>
  <si>
    <t xml:space="preserve">The Start Second Pad screen should come up allowing the user to start sample collection from the second pad. </t>
  </si>
  <si>
    <t>TC-CSS-39</t>
  </si>
  <si>
    <t xml:space="preserve">TO verify the 'Have questions or issues' button </t>
  </si>
  <si>
    <t xml:space="preserve">1) Launch the app.
 2) Login with the username and password of the user.
 3) Register the Qpad with the Qpad ID.
 4) Start using the first Qpad.
 5) End collection from the first pad.
6) Click on Have questions or issues button </t>
  </si>
  <si>
    <t>A screen with probable issues  which might be faced by the user with respect to Q-pad collection and solutions thereof should come up.</t>
  </si>
  <si>
    <t>TC-CSS-40</t>
  </si>
  <si>
    <t>User ends collection of first pad but does not start using second pad till 2 hours.</t>
  </si>
  <si>
    <t>To verify the scenario if the user ends collection from the first pad but does not start collection from the second pad till 2 hours.</t>
  </si>
  <si>
    <t>1) Launch the app.
 2) Login with the username and password of the user.
 3) Register the Qpad with the Qpad ID.
 4) Start using the first Qpad.
 5) End collection from the first pad.</t>
  </si>
  <si>
    <t>The status of the kit and pad should be as follows:
 a) Kit Status = 'In_Use'
 b) Device Status of pad that completed collection = 'End_Collection'
 c) Device Status of pad that is not yet used = Empty
 c) A notification should be sent to the user to start using the pad after the number of minutes as mentioned in variableon the admin dashboard which will be fixed by the Qurasense Admin.</t>
  </si>
  <si>
    <t>TC-CSS-41</t>
  </si>
  <si>
    <t>To verify if notifiation to be sure customer still using first pad is still sent even after first pad was end collection.</t>
  </si>
  <si>
    <t>To verify the scenarion if notification to be sure customer still using first pad is sent to the user even if pad was end collection by the user before the time as mentioned in the variable "timeout.pad.stillUsingFirst"</t>
  </si>
  <si>
    <t>End collection of first  Q-pad</t>
  </si>
  <si>
    <t xml:space="preserve">The user should not receive an app notification for the following variables: 
a) "timeout.pad.stillUsingFirst" 
b)"timeout.pad.stillUsingSecond"
c)"timeout.pad.stillUsingThird"
d)"timeout.pad.stillUsingFourth"
if first pad usage was end colletion before the time mentioed in any of the above variables </t>
  </si>
  <si>
    <t>TC-CSS-42</t>
  </si>
  <si>
    <t xml:space="preserve">To verify if the notifications are sent to remind customer to start second pad after first pad completed  </t>
  </si>
  <si>
    <t>To verify if app notifiction is sent to the user to remind to start second pad after first pad is completed</t>
  </si>
  <si>
    <t>1.End collection of first pad
2. Do not start collection of second pad.</t>
  </si>
  <si>
    <t>The user should receive app notifications as per the timelines mentioned in the variables 
a) "timeout.pad.startNextPadFirst" 
b)"timeout.pad.startNextPadSecond"
c)"timeout.pad.startNextPadThird"
d)"timeout.pad.startNextPadFourth"</t>
  </si>
  <si>
    <t>TC-CSS-43</t>
  </si>
  <si>
    <t xml:space="preserve">To verify the 'Use Second Q-PAd button' on the Start second Q-pad screen </t>
  </si>
  <si>
    <t xml:space="preserve">1) Launch the app.
 2) Login with the username and password of the user.
 3) Register the Qpad with the Qpad ID.
 4) Start using the first Qpad.
 5) End collection from the first pad.
6) On the second Q-pad collection screen, Click on Use Second Q-pad button </t>
  </si>
  <si>
    <t xml:space="preserve">The sample collection from the second q-pad should start. 
The status of the kit and pad should be changed as follows:
 a) Kit Status - IN_USE
 b) Pad 1 Status - End_Collection
 c) Pad 2 Status - Start_Collection. </t>
  </si>
  <si>
    <t>TC-CSS-44</t>
  </si>
  <si>
    <t xml:space="preserve">To verify the 'Already used both Q-PAds button' on the Start second Q-pad screen </t>
  </si>
  <si>
    <t xml:space="preserve">1) Launch the app.
 2) Login with the username and password of the user.
 3) Register the Qpad with the Qpad ID.
 4) Start using the first Qpad.
 5) End collection from the first pad.
6) On the second Q-pad collection screen, Click on Already used both Q-PAds button </t>
  </si>
  <si>
    <t xml:space="preserve">The user should be redirected to the Secure Sample Container screen for mailig of the samples. 
The status of the kit and pad should be changed as follows:
 a) Kit Status - IN_USE
 b) Pad 1 Status - End_Collection
 c) Pad 2 Status - End_Collection. </t>
  </si>
  <si>
    <t>TC-CSS-45</t>
  </si>
  <si>
    <t>User starts collection of the second pad but does not end collection till 4 hours.</t>
  </si>
  <si>
    <t>To verify the scenario if the user starts collection of the second pad but does not end collection till 4hours.</t>
  </si>
  <si>
    <t>1) Launch the app.
 2) Login with the username and password of the user.
 3) Register the Qpad with the Qpad ID.
 4) Start using the first Qpad.
 5) End collection from the first pad.
 6) Start using the second pad.</t>
  </si>
  <si>
    <t>The status of the kit and pad should be changed as follows:
 a) Kit Status - IN_USE
 b) Pad 1 Status - End_Collection
 c) Pad 2 Status - Start_Collection. 
 d ) A notification should be sent to the user to finish the pad collection after the number of minutes as mentioned in variable on the admin dashboard which will be fixed by the Qurasense Admin.</t>
  </si>
  <si>
    <t>TC-CSS-46</t>
  </si>
  <si>
    <t>To verify if notifiation are sent to be sure customer still using second pad</t>
  </si>
  <si>
    <t xml:space="preserve">To verify if first app notification is sent to the user to be sure customer still using second pad </t>
  </si>
  <si>
    <t>Start using the second Q-pad.</t>
  </si>
  <si>
    <t>The user should receive an app notification as per the timelines mentioned in the variable "timeout.pad.stillUsingFirst"</t>
  </si>
  <si>
    <t>TC-CSS-47</t>
  </si>
  <si>
    <t xml:space="preserve">To verify the I've Sealed the Sample button after sample collecton from second pad </t>
  </si>
  <si>
    <t>To verify if the user is redirectoed to mail the samples after clicking on the button 'I've sealed the samples' on the Second collection screen</t>
  </si>
  <si>
    <t xml:space="preserve">1) Launch the app.
 2) Login with the username and password of the user.
 3) Register the Qpad with the Qpad ID.
 4) Start using the first Qpad.
 5) End collection from the first pad.
6) End colletion from the second pad.
7) Click on I've sealed the samples button </t>
  </si>
  <si>
    <t>TC-CSS-48</t>
  </si>
  <si>
    <t xml:space="preserve">TO verify the 'Have questions or issues' button  on the Sample collection screen for second pad </t>
  </si>
  <si>
    <t xml:space="preserve">TO verify the 'Have questions or issues' button on the Sample collection screen for second pad </t>
  </si>
  <si>
    <t>TC-CSS-49</t>
  </si>
  <si>
    <t>To verify if notifiation to be sure customer still using second pad is still sent even after second pad was end collection.</t>
  </si>
  <si>
    <t>To verify the scenario if notification to be sure customer still using second pad is sent to the user even if pad was end collection by the user before the time as mentioned in the variable "timeout.pad.stillUsingFirst"</t>
  </si>
  <si>
    <t>End collection of second Q-pad</t>
  </si>
  <si>
    <t xml:space="preserve">The user should not receive an app notification for the following variables: 
a) "timeout.pad.stillUsingFirst" 
b)"timeout.pad.stillUsingSecond"
c)"timeout.pad.stillUsingThird"
d)"timeout.pad.stillUsingFourth"
if second pad usage was end colletion before the time mentioed in the variable "timeout.pad.stillUsingFirst"  </t>
  </si>
  <si>
    <t>TC-CSS-50</t>
  </si>
  <si>
    <t>User finishes collection of the pads but does not ship them</t>
  </si>
  <si>
    <t>To verify the scenario if the user finishes collection of both the pads but does not ship the samples</t>
  </si>
  <si>
    <t>1) Launch the app.
 2) Login with the username and password of the user.
 3) Register the Qpad with the Qpad ID.
 4) Start using the first Qpad.
 5) End collection from the first pad.
 6) Start using the second pad. 
 7)End collection from the second pad.</t>
  </si>
  <si>
    <t>The status of the kit and pad should be changed as follows:
 a) Kit Status - IN_USE
 b) Pad 1 Status - End_Collection
 c) Pad 2 Status - End_Collection. 
 d ) The user should be directed to seal and ship the samples screen for mailing of samples. 
 e) A notification should be sent at regular intervals as specified in the variable on the Admin Dashboard to the user as a reminder to ship the samples if the samples have not been shihpped by the user.</t>
  </si>
  <si>
    <t>TC-CSS-51</t>
  </si>
  <si>
    <t xml:space="preserve">To verify notifiations sent to be sure customer shipped kit back to Qvin </t>
  </si>
  <si>
    <t xml:space="preserve">To verify if app notifications are sent to the user to be sure customer shipped kit back to Qvin </t>
  </si>
  <si>
    <t xml:space="preserve">1. End collection of both pads.
2. Do not ship the kit. </t>
  </si>
  <si>
    <t>The user should receive app notifications as per the timelines mentioned in the variables
a) "timeout.pad.shipKitFirst" 
b)"timeout.pad.shipKitSecond"
c)"ttimeout.pad.shipKitThird"
d)"timeout.pad.shipKitFourth"</t>
  </si>
  <si>
    <t>TC-CSS-52</t>
  </si>
  <si>
    <t>Verify the 'I'm ready for mailing' button on Seal and Ship Samples Screen</t>
  </si>
  <si>
    <t>To verify if the user is directed to mail the samples on clicking the 'I'm ready for mailing' button on Seal and Ship Samples screen</t>
  </si>
  <si>
    <t>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t>
  </si>
  <si>
    <t>1)The Mail the Samples screen should open up and the user should be redirected to mail the samples 
The status of the kit and pad should be changed as follows:
 a) Kit Status - IN_USE
 b) Pad 1 Status - End_Collection
 c) Pad 2 Status - End_Collection. 
 d) A notification should be sent at regular intervals as specified in the variable on the Admin Dashboard to the user as a reminder to ship the samples if the samples have not been shihpped by the user.</t>
  </si>
  <si>
    <t>TC-CSS-53</t>
  </si>
  <si>
    <t xml:space="preserve">Verify the timer on the Mail Samples screen, when user has collected samples from both pads and is ready for mailing immediately </t>
  </si>
  <si>
    <t xml:space="preserve">To verify if the time reamining for shipment is appearing correctly on the countdown timer on the Mail Samples screen, when the user has collected samples from both pads and is ready for mailing immediately </t>
  </si>
  <si>
    <t xml:space="preserve">On the Mail Samples screen, the timer should show the following time:
Cut off time minus the total time from start collection of first pad till the time user is ready to mail the samples . ( 72 - 8 hrs) = 64 hrs 
</t>
  </si>
  <si>
    <t>TC-CSS-54</t>
  </si>
  <si>
    <t xml:space="preserve">Verify the timer on the Mail Samples screen, when user has collected samples from both pads but wants to mail the samples 2 hrs after sample collection </t>
  </si>
  <si>
    <t xml:space="preserve">To verify if the time reamining for shipment is appearing correctly on the countdown timer on the Mail Samples screen, when the user has collected samples from both pads but wants to mail the samples 2 hrs after sample collection </t>
  </si>
  <si>
    <t xml:space="preserve">On the Mail Samples screen, the timer should show the following time:
Cut off time minus the total time from start collection of first pad till the time user is ready to mail the samples . ( 72 - 10 hrs) = 62 hrs </t>
  </si>
  <si>
    <t>TC-CSS-55</t>
  </si>
  <si>
    <t xml:space="preserve">Verify the timer on the Mail Samples screen, when user has collected samples from only one pad and wants to mail the samples from only one pad </t>
  </si>
  <si>
    <t xml:space="preserve">To verify if the time reamining for shipment is appearing correctly on the countdown timer on the Mail Samples screen, when the user has collected samples from only one pad and wants to mail the samples from only one pad </t>
  </si>
  <si>
    <t xml:space="preserve">1) Launch the app.
 2) Login with the username and password of the user.
 3) Register the Qpad with the Qpad ID.
 4) Start using the first Qpad.
 5) End collection from the first pad.
6) Click on I've sealed the samples button 
7) On the Seal and Ship Samples screen, click on 'I'm ready for mailing' button
</t>
  </si>
  <si>
    <t xml:space="preserve">On the Mail Samples screen, the timer should show the following time:
Cut off time minus the total time from start collection of first pad till the time user is ready to mail the samples . ( 72 - 9 hrs) = 63 hrs </t>
  </si>
  <si>
    <t>TC-CSS-56</t>
  </si>
  <si>
    <t>Verify the timer on the Mail Samples screen, when user wants to ship the samples after the expiry of 72 hours</t>
  </si>
  <si>
    <t>To verify if the timer shows a negative time when the user wants to ship the samples after 72 hours have already expired</t>
  </si>
  <si>
    <t xml:space="preserve">1) The user should stil be allowed to mail the samples. 
2)On the Mail Samples screen, the timer should show the following time:
Cut off time minus the total time from start collection of first pad till the time user is ready to mail the samples . ( 72 - 76 hrs) = - 4 hrs </t>
  </si>
  <si>
    <t>TC-CSS-57</t>
  </si>
  <si>
    <t>Verify the "I've shipped the samples button on Mail Samples Screen</t>
  </si>
  <si>
    <t xml:space="preserve">To verify if the shipment of samples is confirmed by the user on clicking the 'I've shipped the samples' button </t>
  </si>
  <si>
    <t>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
9) On the Mail samples screen, click on 'I've shipped the samples'</t>
  </si>
  <si>
    <t>1)The Confirm email address screen should come up and the user will be required to confirm the email address, if not already done.
2) Once email is confirmed, the user will be able to Track the progress of the samples shipped.</t>
  </si>
  <si>
    <t>TC-CSS-58</t>
  </si>
  <si>
    <t xml:space="preserve">User wants to ship the samples finding a drop - off point </t>
  </si>
  <si>
    <t xml:space="preserve">To verify if the user wants to ship the samples by using 'Find a Drop -off point' option </t>
  </si>
  <si>
    <t>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
9) On the Mail samples screen, click on 'Find a Drop - off Point' button</t>
  </si>
  <si>
    <t>The FInd a drop off point screen should come up and the following options should be available to the user for mailing the samples:
- Use My Location
- Search Manually and
- I've sent it</t>
  </si>
  <si>
    <t>TC-CSS-59</t>
  </si>
  <si>
    <t xml:space="preserve">User wants to ship the samples by using 'USE MY LOCATION' option. </t>
  </si>
  <si>
    <t>To verify the scenario if the user wants to ship the samples by using 'USE MY LOCATION' option.</t>
  </si>
  <si>
    <t>1) Launch the app.
 2) Login with the username and password of the user.
 3) Register the Qpad with the Qpad ID.
 4) Start using the first Qpad.
 5) End collection from the first pad.
 6) Start using the second pad. 
 7)End collection from the second pad. 
 8) Proceed to the send screen to ship the samples
 9) Click on USE MY LOCATION button.</t>
  </si>
  <si>
    <t xml:space="preserve">1)On cicking the 'Use My Location', the user should be directed to find a USPS drop - off point to ship the samples. 
2)The user should be able to choose a convenient USPS Drop off location and click on the 'I've Shipped the Samples' button to ship the samples.
After shipping the samples, the status of the kit and pad should be changed as follows:
 a) Kit Status - SHIPPED_BY_CUSTOMER
 b) Pad 1 Status - End_Collection
 c) Pad 2 Status - End_Collection. 
 </t>
  </si>
  <si>
    <t>TC-CSS-60</t>
  </si>
  <si>
    <t>User wants to ship the samples by using 'SEARCH MANUALLY' option.</t>
  </si>
  <si>
    <t>To verify the scenario if the user wants to ship the samples by using 'SEARCH MANUALLY' option.</t>
  </si>
  <si>
    <t>1) Launch the app.
 2) Login with the username and password of the user.
 3) Register the Qpad with the Qpad ID.
 4) Start using the first Qpad.
 5) End collection from the first pad.
 6) Start using the second pad. 
 7)End collection from the second pad. 
 8) Proceed to the send screen to ship the samples
 9) Click on SEARCH MANUALLY button.</t>
  </si>
  <si>
    <t xml:space="preserve">1)On cicking the 'SEARCH MANUALLY', the user should be directed to find a USPS drop - off point to ship the samples. 
 2) The GPS should be able to function correctly based on the user's location and enable the user to manually search and choose a convenient USPS Drop off location and click on the 'I've Shipped the Samples' button to ship the samples.
After shipping the samples, the status of the kit and pad should be changed as follows:
 a) Kit Status - SHIPPED_BY_CUSTOMER
 b) Pad 1 Status - End_Collection
 c) Pad 2 Status - End_Collection. 
 </t>
  </si>
  <si>
    <t>TC-CSS-61</t>
  </si>
  <si>
    <t>User wants to ship the samples without choosing a USPS drop off point</t>
  </si>
  <si>
    <t>To verify the scenario if the user wants to ship the samples manuaaly without choosing a USPS drop off point</t>
  </si>
  <si>
    <t>1) Launch the app.
 2) Login with the username and password of the user.
 3) Register the Qpad with the Qpad ID.
 4) Start using the first Qpad.
 5) End collection from the first pad.
 6) Start using the second pad. 
 7)End collection from the second pad. 
 8) Proceed to the send screen to ship the samples
 9) Click on I'VE SENT IT button.</t>
  </si>
  <si>
    <t xml:space="preserve">The user should be able to ship the samples without choosing a USPS Drop off location by clicking on the 'I've Sent It' button.
After shipping the samples, the status of the kit and pad should be changed as follows:
 a) Kit Status - SHIPPED_BY_CUSTOMER
 b) Pad 1 Status - End_Collection
 c) Pad 2 Status - End_Collection. 
</t>
  </si>
  <si>
    <t>TC-CSS-62</t>
  </si>
  <si>
    <t>Verify the FAQ button on the Mail Samples Screen</t>
  </si>
  <si>
    <t>1) Launch the app.
 2) Login with the username and password of the user.
 3) Register the Qpad with the Qpad ID.
 4) Start using the first Qpad.
 5) End collection from the first pad.
 6) Start using the second pad. 
 7)End collection from the second pad. 
 8) Proceed to theMail Samples screen to ship the samples
 9) Click on FAQ button.</t>
  </si>
  <si>
    <t>A screen with probable issues  which might be faced by the user with respect to shipment of samples and solutions thereof should come up.</t>
  </si>
  <si>
    <t>TC-CSS-63</t>
  </si>
  <si>
    <t>To verify if notifiation to be sure customer shipped kit back to Qvin  is still sent even after kit was shipped back to Qvin.</t>
  </si>
  <si>
    <t>To verify the scenario if notification to be sure customer shipped kit back to Qvin  is still sent even after kit was shipped back to Qvin.before the time as mentioned in the variable "timeout.pad.shipKitFirst"</t>
  </si>
  <si>
    <t xml:space="preserve">Ship the kit back. </t>
  </si>
  <si>
    <t>The user should not receive an app notification for the following variables: 
a) "timeout.pad.shipKitFirst" 
b)"timeout.pad.shipKitSecond"
c)"ttimeout.pad.shipKitThird"
d)"timeout.pad.shipKitFourth"
if kit was shipped back to Qvin.before the time as mentioned in the variable "timeout.pad.shipKitFirst"</t>
  </si>
  <si>
    <t>TC-CSS-64</t>
  </si>
  <si>
    <t>User to track progress of samples</t>
  </si>
  <si>
    <t>Verify the scenario when the user wants to track the progress of samples after shipment of the samples.</t>
  </si>
  <si>
    <t>1) Launch the app.
 2) Login with the username and password of the user.
 3) Register the Qpad with the Qpad ID.
 4) Start using the first Qpad.
 5) End collection from the first pad.
 6) Start using the second pad. 
 7)End collection from the second pad. 
 8) Complete the shipment of the samples. 
 9) Click on Track Progress of Samples button.</t>
  </si>
  <si>
    <t>On clicking the 'Track my samples' button, the user should be  able to track the status of the samples.</t>
  </si>
  <si>
    <t>TC-CSS-65</t>
  </si>
  <si>
    <t xml:space="preserve">Verify the email received for verification in case the user has not yet verified the email address </t>
  </si>
  <si>
    <t>To verify if an email is sent to the user for confirmation of email address, in case the user has not yet confirmed the email address.</t>
  </si>
  <si>
    <t>On the Confirmation Reminder screen, click on the 'Re-send Verification Email' button.</t>
  </si>
  <si>
    <t>The user should receive an email with a link for confirmation of email.</t>
  </si>
  <si>
    <t>TC-CSS-66</t>
  </si>
  <si>
    <t>Verify the functionality of confirm email link sent in the verification email</t>
  </si>
  <si>
    <t>TC-CSS-67</t>
  </si>
  <si>
    <t xml:space="preserve">After registering and started using a  Q-Pad, user cannot fill up the first pad but successfully completes collection from the second pad  </t>
  </si>
  <si>
    <t xml:space="preserve">Verify the scenario if, after registration of the pad, the user cannot fill up the first pad but successfully completes collection from the second pad 
</t>
  </si>
  <si>
    <t xml:space="preserve">1. Login to the app.
2. Register a Q-pad. and start collection from first Q-pad
3. Click on 'Have Questions or Issues?'.
4. Click on My Flow is too light.
5. Click 'No' on the next screen
6. Again, Click 'No' on the next screen
7. Click on Okay
8. Start and complete collection from Second Q-Pad.'
</t>
  </si>
  <si>
    <t>The status of the kit and pad should be changed as follows:
 a) Kit Status - Shipped_By_Customer
 b) Pad 1 Status - LOST
 c) Pad 2 Status - End Collection
 d) The user should be able to cancel the first pad flow and should be redirected to start the collection of the second pad and then ship the sample.</t>
  </si>
  <si>
    <t>TC-CSS-68</t>
  </si>
  <si>
    <t xml:space="preserve">After registering and started using a  Q-Pad, user succesfully completes collection from the first pad but cannot fill up the second pad  </t>
  </si>
  <si>
    <t xml:space="preserve">Verify the scenario if, after registration of the pad, the user  succesfully completes collection from the first pad but cannot fill up the second pad  
</t>
  </si>
  <si>
    <t xml:space="preserve">1. Login to the app.
2. Register a Q-pad. and start collection from first Q-pad
3. End collection from first Q-pad.
4. On the Start Second pad screen, click on ''Use Second Q-Pad.'
5. Click on 'Have Questions or Issues?'.
6. Click on My Flow is too Light 
7. Click 'No' on the next screen
8. Click on 'Next Steps'.
</t>
  </si>
  <si>
    <t>The status of the kit and pad should be changed as follows:
 a) Kit Status - Shipped_By_Customer
 b) Pad 1 Status - End Collection
 c) Pad 2 Status - Lost
 d) The user should be able to cancel the second pad flow and should be redirected to ship the sample of the first pad.</t>
  </si>
  <si>
    <t>TC-CSS-69</t>
  </si>
  <si>
    <t xml:space="preserve">User cancels the usage after registering and started using a  Q-Pad but can't collect samples from both the pads. </t>
  </si>
  <si>
    <t xml:space="preserve">Verify the scenario if the usercancels the collection after registering and started using a  Q-Pad but can't collect samples from both the pads. </t>
  </si>
  <si>
    <t xml:space="preserve">1. Login to the app.
2. Register a Q-pad. and start collection from first Q-pad
3. Click on 'Have Questions or Issues?'.
4. Click on My Flow is too light.
5. Click 'No' on the next screen
6. Again, Click 'No' on the next screen
7. Click on Okay
8. On the Start Second pad screen, click on ''Use Second Q-Pad.'
9. Click on 'Have Questions or Issues?'.
10.  Click on My Flow is too light.
11. Click 'No' on the next screen
</t>
  </si>
  <si>
    <t xml:space="preserve">The status of the kit and pad should be changed as follows:
 a) Kit Status -Cancelled by User
 b) Pad 1 Status - LOST
 c) Pad 2 Status - LOST
 d) The user should be able to cancel the registration. 
e) The User should have an option to contact Qvin by cicking on CONTACT US button. </t>
  </si>
  <si>
    <t>TC-CSS-70</t>
  </si>
  <si>
    <t>After registering and started using a  Q-Pad, user cannot fill up the first pad and waits for the next month, to use the second pad.</t>
  </si>
  <si>
    <t xml:space="preserve">1. Login to the app.
2. Register a Q-pad. and start collection from first Q-pad
3. Click on 'Have Questions or Issues?'.
4. Click on My Flow is too light.
5. Click 'No' on the next screen
6. Again, Click 'No' on the next screen
7. Click on Okay
8. Wait for the next month, to start using the next pad.
</t>
  </si>
  <si>
    <t>After the first kit is marked as LOST, the status of the kit and pad should be changed as follows:
 a) Kit Status - REGISTERED
 b) Pad 1 Status - LOST
 c) Pad 2 Status - Empty
When second pad used, the start time of IN_USE should be the time, when the second pad was started to be used.</t>
  </si>
  <si>
    <t>TC-CSS-71</t>
  </si>
  <si>
    <t>After registering and started using a  Q-Pad, user cannot/does not use the app.</t>
  </si>
  <si>
    <t xml:space="preserve">STEPS:
1) Login to the app
2) Register a kit and start first pad usage
3) Ignore to use the app or may be the phone discharges.
4) Kit status is IN USE , Device 1 status - Start Collection, Device 2 Status - Empty
5) From logistics dashboard, mark  the kit as 'Confirm by carrier' and then to 'Delivered at Lab'
</t>
  </si>
  <si>
    <t>After moving the kit to DELIVERED AT LAB, the statuses should be :
Kit status ---&gt; DELIVERED AT LAB
Device 1 status ---&gt; Start Collection
Device 2 Status ---&gt; Empty</t>
  </si>
  <si>
    <t xml:space="preserve">Sample Result </t>
  </si>
  <si>
    <t>TC-CSR-1</t>
  </si>
  <si>
    <t xml:space="preserve">To verify if user can access Test Results screen after lab has analysed the samples of the user </t>
  </si>
  <si>
    <t xml:space="preserve">To verify if the user can access the Test Results screen after the samples have been analysed by the lab </t>
  </si>
  <si>
    <t xml:space="preserve">1) Launch the app.
2) Login with the usermane and password of the user.
3) On the homescreen, click on the Health Tab.
</t>
  </si>
  <si>
    <t>1. The user should be able to access the Test Results sccreen from the home screen.
2. The results from the samples analysed by the lab should appear on the Test Results screen.</t>
  </si>
  <si>
    <t>TC-CSR-2</t>
  </si>
  <si>
    <t xml:space="preserve">To verify the kits not analysed by lab is appearing under Awaiting Results </t>
  </si>
  <si>
    <t>To verify if the samples from kits not analysed by lab are appearing under Awaiting Results</t>
  </si>
  <si>
    <t>Start and complete sample submission of a kit.</t>
  </si>
  <si>
    <t xml:space="preserve">Under Awaiting Results section,
1.After a kit is shipped and till the time the results have been analysed and released, it should appear under Awaiting Results 
2.The assays for which the samples from the kit will be analysed should appear (eg - HbA1c)
3. The number of days within which the results will be ready should also appear.
</t>
  </si>
  <si>
    <t>TC-CSR-3</t>
  </si>
  <si>
    <t xml:space="preserve">To verify the status 'SENT' under Awaiting Results </t>
  </si>
  <si>
    <t>To verify if the samples sent for analysis are appearing under Awaiting Results</t>
  </si>
  <si>
    <t>The Status should appear as "SENT" under Awaiting Results when the kit is shipped by the user.</t>
  </si>
  <si>
    <t>TC-CSR-4</t>
  </si>
  <si>
    <t xml:space="preserve">To verify the status 'RECEIVED' under Awaiting Results </t>
  </si>
  <si>
    <t>To verify the staus "RECEIVED" when kit is received by the lab.</t>
  </si>
  <si>
    <t>1) Complete sample submission of a kit.
2) Deliver the kit to the lab.</t>
  </si>
  <si>
    <t xml:space="preserve">The Status should appear as "RECEIVED" under Awaiting Results when the kit is received by the lab. 
</t>
  </si>
  <si>
    <t>TC-CSR-5</t>
  </si>
  <si>
    <t xml:space="preserve">To verify the status 'ANALYSED' under Awaiting Results </t>
  </si>
  <si>
    <t xml:space="preserve">To verify the staus "ANALYSED" when kit is analysed by the lab </t>
  </si>
  <si>
    <t>1) Complete sample submission of a kit.
2) Deliver the kit to the lab.
3) Analyse the kit in the lab.</t>
  </si>
  <si>
    <t>The Status should appear as "ANALYSED" under Awaiting Results when the lab has analysed the samples from the kit.</t>
  </si>
  <si>
    <t>TC-CSR-6</t>
  </si>
  <si>
    <t xml:space="preserve">To verify the Collection Date and Test Result status of each individual kit </t>
  </si>
  <si>
    <t>To verify if the Collection Date and individual Test Result status is appearing for each kit</t>
  </si>
  <si>
    <t>On the Lab Reports Screen, check the Collection Date and Status for any Kit.</t>
  </si>
  <si>
    <r>
      <t xml:space="preserve">1) The date on which the sample collection from the kit was completed should appear. 
2)Based on the Analysis Request status of the Kit, the following statuses should appear for each status respetively:
    </t>
    </r>
    <r>
      <rPr>
        <b/>
        <sz val="10"/>
        <rFont val="Arial"/>
        <family val="2"/>
      </rPr>
      <t xml:space="preserve">Analysis Request Status  </t>
    </r>
    <r>
      <rPr>
        <sz val="10"/>
        <color rgb="FF000000"/>
        <rFont val="Arial"/>
        <family val="2"/>
      </rPr>
      <t xml:space="preserve">     -       </t>
    </r>
    <r>
      <rPr>
        <b/>
        <sz val="10"/>
        <rFont val="Arial"/>
        <family val="2"/>
      </rPr>
      <t xml:space="preserve">        Status 
</t>
    </r>
    <r>
      <rPr>
        <sz val="10"/>
        <color rgb="FF000000"/>
        <rFont val="Arial"/>
        <family val="2"/>
      </rPr>
      <t xml:space="preserve">      Created / Inspection               -            Shipped
       Awaiting_Analysis                 -            Received at Lab
       Analysis_Complete               -            Completed
       Failed                                    -            Unsuccessful</t>
    </r>
  </si>
  <si>
    <t>TC-CSR-7</t>
  </si>
  <si>
    <t xml:space="preserve">To verify the Assay Result card  for each kit </t>
  </si>
  <si>
    <t xml:space="preserve">To verify if the assays for which the kit is to be analysed is appearing in the Assay Card for each kit </t>
  </si>
  <si>
    <t>On the Lab Reports Screen, click on the expand symbol for any kit.</t>
  </si>
  <si>
    <t>The Assays for which the kit is to be analysed should appear. 
For eg: A1c should appear for a kit to be analysed for HbA1c assay.</t>
  </si>
  <si>
    <t>TC-CSR-8</t>
  </si>
  <si>
    <t xml:space="preserve">To verify the color coding of each Assay Card </t>
  </si>
  <si>
    <t xml:space="preserve">To Verify if the assay cards are appearing as per the following color coding for following statuses of the kit: 
1. No result or Empty - Black
2. Analysis Completed - Green
3. Analysis Rejected / Failure - Red </t>
  </si>
  <si>
    <t xml:space="preserve">1)Let there be different kits with different anlaysis statuses.
2)On the Lab Reports Screen, click on the expand symbol for any kit.
3) Check the color of Assay Card for any kit </t>
  </si>
  <si>
    <t xml:space="preserve">The Assay cards for the kits should appear as :
Kit 1 - Black color
Kit 2 - Green
Kit 3 - Red </t>
  </si>
  <si>
    <t>TC-CSR-9</t>
  </si>
  <si>
    <t xml:space="preserve">To verify the assay result for each assay appearing on the Assay Card </t>
  </si>
  <si>
    <t>To verify if the assay result is appearing correctly for each assay on the assay card.</t>
  </si>
  <si>
    <t>1) Let a kit be analysed for HbA1c assay.
2) On the Lab Reports Screen, click on the expand symbol for any kit.
3) On the Assay Card, check the unit symbol for the assay.</t>
  </si>
  <si>
    <t xml:space="preserve">On the assay card, 
For Kit 1 - 5.6 %' should appear against A1c assay.
For Kit 2 - PENDING should appear on the Assay Card 
For Kit 3 - Unsuccessfull should appear on the Assay Card. </t>
  </si>
  <si>
    <t>TC-CSR-10</t>
  </si>
  <si>
    <t xml:space="preserve">To verify the View More button for any assay card </t>
  </si>
  <si>
    <t xml:space="preserve">To verify if the Assay details screen appears o clicking the View More button on any assay card </t>
  </si>
  <si>
    <t>1)On the Lab Reports Screen, click on the expand symbol for any kit.
2) On the Assay Card, click on 'View More' button.</t>
  </si>
  <si>
    <t>1)On clicking the 'View More' button, the Assay Details screen should open up.
2) The Analysis status of the latest assay should appear in detail at the top.
3) The asay results of other previous results should appear under the section 'Previous Results' 
4) Information widget for detailed information about the assay.</t>
  </si>
  <si>
    <t>TC-CSR-11</t>
  </si>
  <si>
    <t xml:space="preserve">To verify the display of assay result on the  Assay Details screen for an assay with status 'SHIPPED' </t>
  </si>
  <si>
    <t>1)On the Lab Reports Screen, click on the expand symbol for any kit.
2) On the Assay Card for an assay with status SHIPPED, click on 'View More' button.</t>
  </si>
  <si>
    <t>1) On the Assay Details screen, the status SHIPPED should appear  against the field STATUS.
2) On the section for display of result, PENDING should be mentioned for such assays.</t>
  </si>
  <si>
    <t>TC-CSR-12</t>
  </si>
  <si>
    <t xml:space="preserve">To verify the display of assay result on the  Assay Details screen for an assay with status 'RECEIVED AT LAB' </t>
  </si>
  <si>
    <t>1)On the Lab Reports Screen, click on the expand symbol for any kit.
2) On the Assay Card for an assay with status RECEIVED AT LAB, click on 'View More' button.</t>
  </si>
  <si>
    <t>1) On the Assay Details screen, the status RECEIVED AT LAB should appear  against the field STATUS.
2) On the section for display of result, PENDING should be mentioned for such assays.</t>
  </si>
  <si>
    <t>TC-CSR-13</t>
  </si>
  <si>
    <t xml:space="preserve">To verify the display of assay result on the  Assay Details screen for an assay with status 'COMPLETED' </t>
  </si>
  <si>
    <t>1)On the Lab Reports Screen, click on the expand symbol for any kit.
2) On the Assay Card for an assay with status COMPLETED, click on 'View More' button.</t>
  </si>
  <si>
    <t xml:space="preserve">1) On the Assay Details screen, the status COMPLETED should appear  against the field STATUS.
2) On the section for display of result, the assay result value with the unit should be mentioned.
3) The color of the assay result value should be corresponding to the color coding set for different ranges. 
4) The pointer depicting the assay result should be placed correctly on the result range scale. </t>
  </si>
  <si>
    <t>TC-CSR-14</t>
  </si>
  <si>
    <t>To verify the HbA1c values are appearing under Assay Results section</t>
  </si>
  <si>
    <t>To verify if the HbA1c values are appearing as analysed by the lab under the Pevious Results section.</t>
  </si>
  <si>
    <t xml:space="preserve">1. The HbA1c values should appear exactly as analysed and released  by the lab.
2. The values of HbA1c results for each sample should be in sync across Medical Dashboard, Lab Dashboard and Test results under Health Tab.
</t>
  </si>
  <si>
    <t>TC-CSR-15</t>
  </si>
  <si>
    <t>Verify the order of appearance of HbA1c assay results</t>
  </si>
  <si>
    <t xml:space="preserve">To verify the order in which the HbA1c results are appearing on the Assay Results screen </t>
  </si>
  <si>
    <t xml:space="preserve">1. The HbA1c values should appear chronologically on the Assay Results screen, with the kit with latest collection date appearing on the top.
2.The date on which the sample collection from the kit was completed should appear. </t>
  </si>
  <si>
    <t>TC-CSR-16</t>
  </si>
  <si>
    <t>Verify the 'More Information" section on Assay Details screen</t>
  </si>
  <si>
    <t xml:space="preserve">To verify the information for the following points under 'More Information" section on the Assay Details screen:
1. What is A1c?
2. What does the ranges mean?
</t>
  </si>
  <si>
    <t xml:space="preserve">On clicking any of the questions, a screen or message should appear with approriate explanation as answer to the topic in question. </t>
  </si>
  <si>
    <t>TC-CSR-17</t>
  </si>
  <si>
    <t>Verify the 'Call us if you need support' button</t>
  </si>
  <si>
    <t>To verify the 'Call us if you need support' button on the Result Details screen</t>
  </si>
  <si>
    <t>On clicking the Call us if you need support button, the user should be redirected to the call function to make a call to Qvin.</t>
  </si>
  <si>
    <t>TC-CSR-18</t>
  </si>
  <si>
    <t>Verify if reuslts released are not appearing under Awaiting Results</t>
  </si>
  <si>
    <t>To verify if results for a kit are released to the user are not appearing under Awaiting Results</t>
  </si>
  <si>
    <t xml:space="preserve">1.The results which are released to the user should not appear under Awaiting Results.
2. The released results should appear under the Previous results section. </t>
  </si>
  <si>
    <t>TC-CSR-19</t>
  </si>
  <si>
    <t>To Verify if the Result Details Screen show right HbA1c value if it falls under 'Normal' range</t>
  </si>
  <si>
    <t>The pointer on the gauge meter should reflect the value on the Green color and the value is pointed accordingly.</t>
  </si>
  <si>
    <t>TC-CSR-20</t>
  </si>
  <si>
    <t>To Verify the Result Details Screen show right HbA1c value if it falls under 'Acceptable' range</t>
  </si>
  <si>
    <t>The pointer on the gauge meter should reflect the value on the Orange color and the value is pointed accordingly.</t>
  </si>
  <si>
    <t>TC-CSR-21</t>
  </si>
  <si>
    <t>To Verify the Result Details Screen show right HbA1c value if it falls under 'High' range</t>
  </si>
  <si>
    <t>The pointer on the gauge meter should reflect the value on the Red color and the value is pointed accordingly.</t>
  </si>
  <si>
    <t>Customer account</t>
  </si>
  <si>
    <t>TC-CA-1</t>
  </si>
  <si>
    <t>On the account page verify the user name and picture.</t>
  </si>
  <si>
    <t>The basic account detail like name and picture verification</t>
  </si>
  <si>
    <t>The below should be visible on the account page:
- User full name
- User picture
- FAQ details
- Contact US
- My Trials
- Settings tool</t>
  </si>
  <si>
    <t>TC-CA-2</t>
  </si>
  <si>
    <t>Verify Settings on user account page.</t>
  </si>
  <si>
    <t xml:space="preserve">Verify that tapping on Settings takes user to the Settings page </t>
  </si>
  <si>
    <t>The control should take user to the page from where the user can select the settings preferences.</t>
  </si>
  <si>
    <t>TC-CA-3</t>
  </si>
  <si>
    <t>Verify the Contact Us feature.</t>
  </si>
  <si>
    <t>Verify if the user can send a message to Qvin through Contact us screen.</t>
  </si>
  <si>
    <t>1. On the Contact Us screen, type a message under the message field. 
2. Click on the SEND button.</t>
  </si>
  <si>
    <t xml:space="preserve">A message should be sent to Qvin from the user with the message provided by the user. </t>
  </si>
  <si>
    <t>TC-CA-4</t>
  </si>
  <si>
    <t>Verify the CALL US feature to make calls to Qvin</t>
  </si>
  <si>
    <t>Verify if the user is directed to call Qvin on clicking the Call Us button.</t>
  </si>
  <si>
    <t>Click on the Call Us button.</t>
  </si>
  <si>
    <t xml:space="preserve">The User should be directed to the call funtion to make a call to Qvin. </t>
  </si>
  <si>
    <t>TC-CA-5</t>
  </si>
  <si>
    <t>Verfiy editing Name with a valid value</t>
  </si>
  <si>
    <t>To verify if the edited name is reflected correctly</t>
  </si>
  <si>
    <t>1. On the Profile screen, click on Edit button
2.Edit the name and enter any valid name. 
3. Click on Done Button</t>
  </si>
  <si>
    <t xml:space="preserve">After clicking the Done button, the edited name should reflect in the Profile as well on Medical Dashboard under Account Information. </t>
  </si>
  <si>
    <t>TC-CA-6</t>
  </si>
  <si>
    <t>Verfiy editing Name with a null value</t>
  </si>
  <si>
    <t>Negative test to verify the scenario if the no name  value is provided while editing the same</t>
  </si>
  <si>
    <t>1. On the Profile screen, click on Edit button
2.Edit the name and do not enter any value
3. Click on Done Button</t>
  </si>
  <si>
    <t>The Edit first name should not proceed successfully and an error message should appear " Please write your first name"</t>
  </si>
  <si>
    <t>TC-CA-7</t>
  </si>
  <si>
    <t>Verify editing Date of Birth with a valid value</t>
  </si>
  <si>
    <t xml:space="preserve">To verify if any valid change in Date of Birth is reflected correctly </t>
  </si>
  <si>
    <t>1. On the Profile screen, click on Edit button
2.Edit the Date of Birth and enter a valid Date of Birth 
3. Click on Done Button</t>
  </si>
  <si>
    <t xml:space="preserve">The Edit Date of Birth  should proceed successfully and the changed Date of Birth should reflect under My Profile as well as Medical Dashboard. </t>
  </si>
  <si>
    <t>TC-CA-8</t>
  </si>
  <si>
    <t>Verify editing Date of Birth with an in-valid value of date format.</t>
  </si>
  <si>
    <t>Negative test to verify giving DOB in an invalid format.</t>
  </si>
  <si>
    <t>1. On the Profile screen, click on Edit button
2.Edit an invalid Date of Birth 
3. Click on Done Button</t>
  </si>
  <si>
    <t>The screen schould not proceed further and the following error message should appear : "Sorry, you have to be between 18 and 60 years old"</t>
  </si>
  <si>
    <t>TC-CA-9</t>
  </si>
  <si>
    <t xml:space="preserve">Verify editing the Address with a valid address </t>
  </si>
  <si>
    <t xml:space="preserve">To verify if a vaild change in address is reflected correctly </t>
  </si>
  <si>
    <t>1. On the Profile screen, click on Edit button
2.Edit the Address and provide a valid address
3. Click on Done Button</t>
  </si>
  <si>
    <t>The change in address should be successful and should be reflected under My Profile as well as across all Dashboards</t>
  </si>
  <si>
    <t>TC-CA-10</t>
  </si>
  <si>
    <t xml:space="preserve">Verify editing the Address with an in-valid address </t>
  </si>
  <si>
    <t>Negative test to verify how the edit address screen behaves if an invalid address is provided</t>
  </si>
  <si>
    <t>1. On the Profile screen, click on Edit button
2.Edit the Address and provide an invalid address
3. Click on Done Button</t>
  </si>
  <si>
    <t xml:space="preserve">The change is address should proceed successfuuly but the following warning message should appear before the updation is complete:
"We could not validate this as a rea address. Are you sure it is correct? Press "Cancel" to edit the address and try again, or press "Save" if you want to save the address like it is. </t>
  </si>
  <si>
    <t>TC-CA-11</t>
  </si>
  <si>
    <t xml:space="preserve">Verify editing Mobile Number with a valid mobile number </t>
  </si>
  <si>
    <t xml:space="preserve">To verify if a vaild change in mobile number  is reflected correctly </t>
  </si>
  <si>
    <t>1. On the Profile screen, click on Edit button
2.Edit and enter a valid mobile number
3. Click on Done Button</t>
  </si>
  <si>
    <t>The Change in Mobile number should procedd successfully and the changed number should be reflected under my Profile and across all Dashboards.</t>
  </si>
  <si>
    <t>TC-CA-12</t>
  </si>
  <si>
    <t xml:space="preserve">Verify editing the Mobile Number with an in-valid mobile number </t>
  </si>
  <si>
    <t>Negative test to verify giving an invalid mobile number.</t>
  </si>
  <si>
    <t>1. On the Profile screen, click on Edit button
2.Edit and enter an invalid mobile number
3. Click on Done Button</t>
  </si>
  <si>
    <t>The edit mobile number screen should not proceed any further and the followign error message should appear"
"Mobile number must be between 8 and 15 digits"</t>
  </si>
  <si>
    <t>TC-CA-13</t>
  </si>
  <si>
    <t>Verify editing E-mail address with a valid email ID</t>
  </si>
  <si>
    <t xml:space="preserve">To verify if a valid change in email address is reflected correctly </t>
  </si>
  <si>
    <t xml:space="preserve">1. On the Edit Profile screen, click on Email.
2.Edit and enter a valid email. 
3. Click on Update e-mail Button
</t>
  </si>
  <si>
    <t xml:space="preserve">The following message should appear : "Please check your new email to confirm it. After confirmation the new email will become active and the old one wil be removed."
Once the email is confirmed the changed email should reflect under My Profile and across all Dashboards. </t>
  </si>
  <si>
    <t>TC-CA-14</t>
  </si>
  <si>
    <t>Verify the functionality of confirm email link sent at the new email address</t>
  </si>
  <si>
    <t xml:space="preserve">1)The email should be confirmed and a confirmation message should appear as:
'Your email address has been confirmed. '
2)Once the email is confirmed the changed email should reflect under My Profile and across all Dashboards. </t>
  </si>
  <si>
    <t>TC-CA-15</t>
  </si>
  <si>
    <t xml:space="preserve">Verify the Edit Email with an invalid format of email address </t>
  </si>
  <si>
    <t xml:space="preserve">Negative test to verify how the edit email screen is handled if an invalid format of email is provided </t>
  </si>
  <si>
    <t>1. On the Edit Profile screen, click on Email
2.Edit and enter an invalid email. 
3. Click on Update e-mail Button</t>
  </si>
  <si>
    <t>The edit email address screen should not proceed any further and the following error message should appear : "Bad  email format"</t>
  </si>
  <si>
    <t>TC-CA-16</t>
  </si>
  <si>
    <t>Verify Changing Password functionality if user inputs valid values.</t>
  </si>
  <si>
    <t xml:space="preserve">To Verify if user is successfully able to change password  after providing valid values </t>
  </si>
  <si>
    <t>1. On the Edit Profile screen, click on Change Password.
2.Enter the Current Password 
3. Enter the New Password 
4. Repeat the New Password 
5. Click on DONE button.</t>
  </si>
  <si>
    <t>The password should be successfuly changed from 'secret' to 'abc123'.</t>
  </si>
  <si>
    <t>TC-CA-17</t>
  </si>
  <si>
    <t xml:space="preserve">Verify the Change Password if user inputs incorrect current password </t>
  </si>
  <si>
    <t xml:space="preserve">Negative test to verify if user is able to change password if incorrect current password is entered by the user </t>
  </si>
  <si>
    <t>1. On the Edit Profile screen, click on Change Password.
2.Enter an incorrect value for  Current Password 
3. Enter the New Password 
4. Repeat the New Password 
5. Click on DONE button.</t>
  </si>
  <si>
    <t>An error message should be generated  " Password don't match" and password change should not be successful .</t>
  </si>
  <si>
    <t>TC-CA-18</t>
  </si>
  <si>
    <t xml:space="preserve">Verify the Consents agreed to by the user </t>
  </si>
  <si>
    <t>To verify if the consents agreed to by the user are visible in the Settings screen.</t>
  </si>
  <si>
    <t>On the Edit Profile Screen, click on Consents.</t>
  </si>
  <si>
    <t>The following consents, as agreed to by the user during sign up,  should appear :
1. Privacy Policy
2. Terms of Use
3. Research</t>
  </si>
  <si>
    <t>TC-CA-19</t>
  </si>
  <si>
    <t xml:space="preserve">Verify the Privacy Policy Consent </t>
  </si>
  <si>
    <t xml:space="preserve">To verify the contents of the Privacy Policy Consent </t>
  </si>
  <si>
    <t xml:space="preserve">On the consents screen, click on Privacy Policy Consent </t>
  </si>
  <si>
    <t>1. The date on which the user agreed to the consent should be visible.
2. The user should be able to read the legal text of version of the Privacy Policy Consent as agreed to.</t>
  </si>
  <si>
    <t>TC-CA-20</t>
  </si>
  <si>
    <t xml:space="preserve">Verify the Terms of Use  Consent </t>
  </si>
  <si>
    <t>To verify the contents of Terms of Use Consent</t>
  </si>
  <si>
    <t xml:space="preserve">On the consents screen, click on Terms of Use Consent </t>
  </si>
  <si>
    <t>1. The date on which the user agreed to the consent should be visible.
2. The user should be able to read the legal text of version of the Terms of UserConsent as agreed to.</t>
  </si>
  <si>
    <t>TC-CA-21</t>
  </si>
  <si>
    <t xml:space="preserve">Verify the Research Consent </t>
  </si>
  <si>
    <t>To verify the contents of Research Consent</t>
  </si>
  <si>
    <t xml:space="preserve">On the consents screen, click on Research Consent </t>
  </si>
  <si>
    <t>1. The date on which the user agreed to the consent should be visible.
2. The user should be able to read the legal text of version of the Research Consent as agreed to.</t>
  </si>
  <si>
    <t>TC-CA-22</t>
  </si>
  <si>
    <t>Verify if the user can allow consent for 'RESEARCH', if previously not allowed.</t>
  </si>
  <si>
    <t xml:space="preserve">To verify if the user can allow consent to participate in RESEARCH in future, if not consented to earlier </t>
  </si>
  <si>
    <t xml:space="preserve">At the  bottom of the Research Consent screen, toggle the Research Consent button ON </t>
  </si>
  <si>
    <t xml:space="preserve">The user should be able to allow consent for Research and also view the version of the Consent to which the user is agreeing. </t>
  </si>
  <si>
    <t>TC-CA-23</t>
  </si>
  <si>
    <t>Verify if the user can opt out of any RESEARCH consent agreed previously.</t>
  </si>
  <si>
    <t>To verify if the user is able to opt out if any RESEARCH consent agreed to by the user previosly.</t>
  </si>
  <si>
    <t>At the  bottom of the Research Consent screen, toggle the Research Consent button OFF</t>
  </si>
  <si>
    <t>The user should be able to opt out of any consent for Research previously agreed to by the user.</t>
  </si>
  <si>
    <t>TC-CA-24</t>
  </si>
  <si>
    <t>To verify if the user can Delete Account along with all information after entering the correct password.</t>
  </si>
  <si>
    <t>To verify that the user is able to delete the account along with all information after entering correct password.</t>
  </si>
  <si>
    <t>1)On the Delete Account Screen, click on  Delete Your Account button. 
2) Enter the correct password.</t>
  </si>
  <si>
    <t xml:space="preserve">On confirmation of password as correct, 
1) The user should be able to click on Delete Your Account button.
2) The user account should be deleted completely from Qvin records.
3) The user should be logged off automatically
</t>
  </si>
  <si>
    <t>TC-CA-25</t>
  </si>
  <si>
    <t>To verify if the user can Delete Account along with all information after entering incorrect password.</t>
  </si>
  <si>
    <t>To verify that the user is not able to delete the account along with all information after entering incorrect password.</t>
  </si>
  <si>
    <t>1)On the Delete Account Screen, click on  Delete Your Account button. 
2) Enter an incorrect password.</t>
  </si>
  <si>
    <t xml:space="preserve">1)An error message should appear stating that the password is incorrect
2)The user should not be allowed to delete account. </t>
  </si>
  <si>
    <t>TC-CA-26</t>
  </si>
  <si>
    <t>To Verif if the user can choose not to delete the account from the Delete Account screen</t>
  </si>
  <si>
    <t>To Verif if the user can choose not to delete the account from the Delete Account  screen</t>
  </si>
  <si>
    <t>1)On the Delete Account Screen, click on Delete Your Account button. 
2) Enter the correct password.
3) Click on I dont want to delete accunt button</t>
  </si>
  <si>
    <t xml:space="preserve">1)The user should successfully come out of the Delete Account sreen
2) The Edit Profile screen should come up. </t>
  </si>
  <si>
    <t>TC-CA-27</t>
  </si>
  <si>
    <t xml:space="preserve">To verify if the user can sign out from their accunt </t>
  </si>
  <si>
    <t xml:space="preserve">To verify if the user can successfully sign out from their account </t>
  </si>
  <si>
    <t>On the Account screen, click on the Log Out button.</t>
  </si>
  <si>
    <t>The user should be able to sign out successfully and theuser should be taken to the login screen.</t>
  </si>
  <si>
    <t>Expected Result</t>
  </si>
  <si>
    <t>STEPS</t>
  </si>
  <si>
    <t>Customer</t>
  </si>
  <si>
    <t>X</t>
  </si>
  <si>
    <t>User story</t>
  </si>
  <si>
    <t>ID</t>
  </si>
  <si>
    <t>Rational</t>
  </si>
  <si>
    <t>Dependencies</t>
  </si>
  <si>
    <t>Verification</t>
  </si>
  <si>
    <t>Specification</t>
  </si>
  <si>
    <t>Comment</t>
  </si>
  <si>
    <t>FR-CAL-1</t>
  </si>
  <si>
    <t>Login</t>
  </si>
  <si>
    <t>Given that a user has downloaded the mobile application and have an account the user can login using email and password</t>
  </si>
  <si>
    <t>Login is required to access the application</t>
  </si>
  <si>
    <t>FR-CAS-1</t>
  </si>
  <si>
    <t>TC-CAL-1 thru TC-CAL-6</t>
  </si>
  <si>
    <t>FR-CRP-1</t>
  </si>
  <si>
    <t>Reset password from Login screen</t>
  </si>
  <si>
    <t>If a user cannot login then there must be an option for resetting password by sending a "reset password" link to their email</t>
  </si>
  <si>
    <t>Allow users to regain access if they have forgotten their password</t>
  </si>
  <si>
    <t>TC-CRP-1 thru TC-CRP-7</t>
  </si>
  <si>
    <t>FR-CHS-1</t>
  </si>
  <si>
    <t>Enter homescreen when user authenticated</t>
  </si>
  <si>
    <t>Given that a user is logged in to the mobile application, then the first page that is shown should be the home page and the user should be able to navigate to the following pages. 
 - home page (default start page)
 - sample submission 
 - health page 
 - account page</t>
  </si>
  <si>
    <t>View application after signup</t>
  </si>
  <si>
    <t>TC-HS-1 thru TC-HS-5</t>
  </si>
  <si>
    <t>Given that a user has downloaded the mobile application, then the user should be able to sign up through the mobile application. The user must provide 
 - full name
 - email
 - phone number
 - password
 - birthdate
 - approve consents
Note the email address must be unique and not in use</t>
  </si>
  <si>
    <t>In order for a customer to signup on the app.</t>
  </si>
  <si>
    <t>None</t>
  </si>
  <si>
    <t>TC-CAS-1 thru TC-CAS-32</t>
  </si>
  <si>
    <t>FR-CAS-2</t>
  </si>
  <si>
    <t>Email verification</t>
  </si>
  <si>
    <t>The system will send a "verification link" to the users email address there by giving the users option to confirm ownership of their email address.
Note email address verification on user signup is optional, the users can log in and use the app without t</t>
  </si>
  <si>
    <t xml:space="preserve">Email ownership is important </t>
  </si>
  <si>
    <t>TC-CAS-33 thru TC-CAS-35</t>
  </si>
  <si>
    <t>FR-CAS-3</t>
  </si>
  <si>
    <t>Enter sample submission from signup</t>
  </si>
  <si>
    <t>Users who wishes to start the sample collection process using their Q-pad are given the option to enter the sample submission flow directly after having completed sign up</t>
  </si>
  <si>
    <t>To allow new customers who are ready to use the Q-pad to get started immediately</t>
  </si>
  <si>
    <t>TC-CAS-36 thru TC-CAS-37</t>
  </si>
  <si>
    <t>FR-CSS-1</t>
  </si>
  <si>
    <t>Enter sample submission from home screen</t>
  </si>
  <si>
    <t>Given a user is authenticated they should be able to enter the sample submission screen from the home screen</t>
  </si>
  <si>
    <t>To allow user to start using their Q-pad</t>
  </si>
  <si>
    <t>FR-CSS-2</t>
  </si>
  <si>
    <t>Given a user has started a sample submission they must be asked to register their device, causing the system to link the device to the customer. The device must be unused, if already registered by another customer then it cannot be registered.</t>
  </si>
  <si>
    <t>To register the device prior to using it</t>
  </si>
  <si>
    <t>TC-CSS-2  thru TC-CSS-13, TC-CSS-64</t>
  </si>
  <si>
    <t>FR-CSS-3</t>
  </si>
  <si>
    <t>Start a new sample submission</t>
  </si>
  <si>
    <t xml:space="preserve">Given that a user has entered the sample submission screen and has no ongoing sample submission they should be able to start a new one </t>
  </si>
  <si>
    <t>To start a new sample submission</t>
  </si>
  <si>
    <t>FR-CSS-5</t>
  </si>
  <si>
    <t xml:space="preserve">TC-CSS-14  </t>
  </si>
  <si>
    <t>FR-CSS-4</t>
  </si>
  <si>
    <t>Prepare for collection</t>
  </si>
  <si>
    <t>Given a user has registered their device they must be able to register which date of period they are in and be shown instructions on how to use the device. 
The customer will be given the option to start using the first device in their kit</t>
  </si>
  <si>
    <t>To register their date of period and be given usage guidelines</t>
  </si>
  <si>
    <t>TC-CSS-15  thru TC-CSS-21</t>
  </si>
  <si>
    <t>See existing sample submission</t>
  </si>
  <si>
    <t>Given a user has already started an existing sample submission and they renenter the app, then the existing sample submission is shown from within the sample submission screen. 
The ongoing sample submission must be shown in its last finished state and the customer must be able to continue where they left it</t>
  </si>
  <si>
    <t>To see existing sample submission in the state they left it and continue from that state</t>
  </si>
  <si>
    <t>FR-CAL-1
FR-CSS-8
FR-CSS-9</t>
  </si>
  <si>
    <t>TC-CSS-22  thru TC-CSS-25</t>
  </si>
  <si>
    <t>FR-CSS-6</t>
  </si>
  <si>
    <t>Only one ongoing sample submission</t>
  </si>
  <si>
    <t>Given a user has already started a sample submission they cannot start a new one before the existing is either completed or cancelled</t>
  </si>
  <si>
    <t>The customer can only be engaged in one active sample submission</t>
  </si>
  <si>
    <t>FR-CSS-7</t>
  </si>
  <si>
    <t>Collect first sample</t>
  </si>
  <si>
    <t xml:space="preserve">Given the customer has started using their first device, they will be shown instructions on how to collect and secure it in the accompanying sample container. 
The customer will be given the option to start using their second device </t>
  </si>
  <si>
    <t xml:space="preserve">To correctly collect and secure their first device </t>
  </si>
  <si>
    <t>TC-CSS-27 thru TC-CSS-32</t>
  </si>
  <si>
    <t>FR-CSS-8</t>
  </si>
  <si>
    <t>Collect second sample</t>
  </si>
  <si>
    <t xml:space="preserve">Given the customer has started using their second device, they will be shown instructions on how to collect and secure it in the accompanying sample container. 
The customer will be given the option to start using their second device and they will be shown instructions on how to collect and secure it the first device in the accompanying sample container. </t>
  </si>
  <si>
    <t xml:space="preserve">To correctly collect and secure their second device </t>
  </si>
  <si>
    <t>TC-CSS-33 thru TC-CSS-42</t>
  </si>
  <si>
    <t>FR-CSS-9</t>
  </si>
  <si>
    <t>Securing the samples</t>
  </si>
  <si>
    <t>Given the customer has finished collecting the samples they must be given instructions on how to place the sample container in the return pouch</t>
  </si>
  <si>
    <t>To correctly use the return pouch</t>
  </si>
  <si>
    <t>TC-CSS-43 thru TC-CSS-44</t>
  </si>
  <si>
    <t>FR-CSS-10</t>
  </si>
  <si>
    <t>Sample shipment</t>
  </si>
  <si>
    <t>Given the customer has finished securing the sample they will be given instructions how to mail it and ability to confirm that they have done so</t>
  </si>
  <si>
    <t>To confirm shipment of samples</t>
  </si>
  <si>
    <t>TC-CSS-45 thru TC-CSS-57</t>
  </si>
  <si>
    <t>FR-CSS-11</t>
  </si>
  <si>
    <t xml:space="preserve">Given a customer has not verified ownership of their email address they will be given the option for the system to resend a confirmation email to their email address. </t>
  </si>
  <si>
    <t>TC-CSS-58, TC-CSS-59</t>
  </si>
  <si>
    <t>FR-CSS-12</t>
  </si>
  <si>
    <t>Sample submission FAQ</t>
  </si>
  <si>
    <t>Given the customer is in the sample submission screen they must always be able to see a list of frequently asked questions and answers that can assist them in correct usage of the device</t>
  </si>
  <si>
    <t>To assist in correct usage and troubleshooting</t>
  </si>
  <si>
    <t>FR-CCS-1</t>
  </si>
  <si>
    <t>TC-CSS-60 thru TC-CSS-63</t>
  </si>
  <si>
    <t>Sample results</t>
  </si>
  <si>
    <t>FR-CSR-1</t>
  </si>
  <si>
    <t>Access sample results</t>
  </si>
  <si>
    <t>Given the user is authenticated and the laboratory have analyzed the customers sample the customer can from the home screen access the results</t>
  </si>
  <si>
    <t>To access sample results in the app</t>
  </si>
  <si>
    <t xml:space="preserve">FR-CHS-1, 
FR-CPS-1,
FR-LPOA-1,
FR-LPOA-2
</t>
  </si>
  <si>
    <t>TC-CSR-1 thru TC-CSR-5</t>
  </si>
  <si>
    <t>FR-CSR-2</t>
  </si>
  <si>
    <t>View results for successfully analyzed samples</t>
  </si>
  <si>
    <t>Given the laboratory has successfully analyzed the customers sample the result values will be shown. 
If the customer have multiple successful results the sample result screen will show trends of their values over time</t>
  </si>
  <si>
    <t>To see the sample results and trends</t>
  </si>
  <si>
    <t>TC-CSR-6 thru TC-CSR-21</t>
  </si>
  <si>
    <t>FR-CA-1</t>
  </si>
  <si>
    <t>Account screen</t>
  </si>
  <si>
    <t>Given the user is authenticated, the customer should be able to access the account page.
From the account screen, the customer should be able to logout of their account, and they will be taken to the login screen and logout from the same page.</t>
  </si>
  <si>
    <t>To access account settings in the app</t>
  </si>
  <si>
    <t xml:space="preserve">FR-CHS-1
</t>
  </si>
  <si>
    <t>TC-CA-29</t>
  </si>
  <si>
    <t>FR-CA-2</t>
  </si>
  <si>
    <t>Access settings screen</t>
  </si>
  <si>
    <t>Given the user is authenticated the customer can from the account screen access settings screen</t>
  </si>
  <si>
    <t>FR-CA-3</t>
  </si>
  <si>
    <t>Customer profile</t>
  </si>
  <si>
    <t>From the account screen the user should be capable of viewing and editing the account profile.</t>
  </si>
  <si>
    <t>To access the user profile details</t>
  </si>
  <si>
    <t>TC-CA-1, TC-CA-3 and TC-CA-4</t>
  </si>
  <si>
    <t>FR-CA-4</t>
  </si>
  <si>
    <t>Access Edit Profile screen</t>
  </si>
  <si>
    <t>Given the user is authenticated the customer can from the account screen access the edit profile screen</t>
  </si>
  <si>
    <t>To access editing account profile feature, in the app</t>
  </si>
  <si>
    <t>TC-CA-5 thru TC-CA-12</t>
  </si>
  <si>
    <t>FR-CA-5</t>
  </si>
  <si>
    <t>Email management</t>
  </si>
  <si>
    <t>Email addresses must be changeable but always verified</t>
  </si>
  <si>
    <t>TC-CA-13 thru TC-CA-15</t>
  </si>
  <si>
    <t>FR-CA-6</t>
  </si>
  <si>
    <t>Password Management</t>
  </si>
  <si>
    <t xml:space="preserve">Given a user is in the settings screen they must be capable of changing their passwords by entering their current password and confirming their new password. </t>
  </si>
  <si>
    <t>To allow users to change their password</t>
  </si>
  <si>
    <t>TC-CA-16 thru TC-CA-17</t>
  </si>
  <si>
    <t>FR-CA-7</t>
  </si>
  <si>
    <t>Consents</t>
  </si>
  <si>
    <t>Given a user is in the settings screen they must be able to view their consents including ability to read their legal text</t>
  </si>
  <si>
    <t>To see the consents they have given</t>
  </si>
  <si>
    <t>TC-CA-18 thru TC-CA-23</t>
  </si>
  <si>
    <t>FR-CA-8</t>
  </si>
  <si>
    <t>Delete account</t>
  </si>
  <si>
    <t>Given a user is in the settings screen they must be able to delete their account</t>
  </si>
  <si>
    <t>To delete their account</t>
  </si>
  <si>
    <t>TC-CA-24 thru TC-CA-26</t>
  </si>
  <si>
    <t>Account Signup|Q-Tracker</t>
  </si>
  <si>
    <t>Sample Submission|Enter Sample Submission from Home Screen</t>
  </si>
  <si>
    <t xml:space="preserve">Given a user is in the settings screen they must be able to change their email address, by entering a new email address. The new email address must be verified from the verification link sent to it before the old email address is removed.
Until the new email address have been verified the old email address is the address used for Account Login
</t>
  </si>
  <si>
    <t>Register Device</t>
  </si>
  <si>
    <t>Sample results|Access sample results</t>
  </si>
  <si>
    <t>Customer Account Tab|Customer profile</t>
  </si>
  <si>
    <t>Customer Account Tab|Access settings screen</t>
  </si>
  <si>
    <t>Customer Account Tab|Access Edit Profile screen</t>
  </si>
  <si>
    <t>Customer Account Tab|Email management</t>
  </si>
  <si>
    <t>Customer Account Tab|Password Management</t>
  </si>
  <si>
    <t>Customer Account Tab|Consents</t>
  </si>
  <si>
    <t>Customer Account Tab|Delete Account</t>
  </si>
  <si>
    <t>Customer Account Tab|Sign Out</t>
  </si>
  <si>
    <t>Sample results|View Results</t>
  </si>
  <si>
    <t>Reset Password</t>
  </si>
  <si>
    <t>Links…</t>
  </si>
  <si>
    <t>↑ REQ-32</t>
  </si>
  <si>
    <t>Verify if kits can be searched on the basis of Kit ID on the Search for Kit screen</t>
  </si>
  <si>
    <t xml:space="preserve">On the Search for Kit screen, enter the Kit ID of the kit to be searched in the search bar.
</t>
  </si>
  <si>
    <t>The kit with ID searched for (eg: Test4-100) should appear on the screen.</t>
  </si>
  <si>
    <t>Verify if kits can be searched on the basis of Qpad ID on the Search for Kit screen</t>
  </si>
  <si>
    <t xml:space="preserve">On the Search for Kit screen, enter the Qpad ID of the kit to be searched in the search bar.
</t>
  </si>
  <si>
    <t>The kit with ID searched for (eg: Test4-090) should appear on the screen.</t>
  </si>
  <si>
    <t>Verify if kits not assigned to any user are not appearing on the Lab Dashboard when searching for Kits.</t>
  </si>
  <si>
    <t xml:space="preserve">On the Search for Kit screen, enter the Kit ID / Qpad ID of a kit in stock to be searched in the search bar.
</t>
  </si>
  <si>
    <t>The Kit should not appear on the Lab Dashboard.</t>
  </si>
  <si>
    <t>Verify if Analysis Request status CREATED can be searched on the basis of Kit ID/Qpad ID</t>
  </si>
  <si>
    <t>To verify if analysis request status CREATED can be searched on the basis of Kit ID/Qpad ID</t>
  </si>
  <si>
    <t>1) Let there be some kits with Analysis Request status CREATED.
2)On the Incoming Kits screen, enter the Kit ID/Qpad ID of the kit to be searched for</t>
  </si>
  <si>
    <t>The kit with ID searched for (eg: Test3-091) should appear on the Incoming Kits screen.</t>
  </si>
  <si>
    <t>Verify if Analysis Request status INSPECTION can be searched on the basis of Kit ID/Qpad ID</t>
  </si>
  <si>
    <t>To verify if analysis request status INSPECTION can be searched on the basis of Kit ID/Qpad ID</t>
  </si>
  <si>
    <t>1) Let there be some kits with Analysis Request status INSPECTION.
2)On the Kits to Inspect screen, enter the Kit ID/Qpad ID of the kit to be searched for</t>
  </si>
  <si>
    <t>The kit with ID searched for (eg: Test3-092) should appear on the Kits to Inspect screen.</t>
  </si>
  <si>
    <t>Verify if Analysis Request status AWAITING ANALYSIS can be searched on the basis of Kit ID/Qpad ID</t>
  </si>
  <si>
    <t>To verify if analysis request status AWAITING ANALYSIS can be searched on the basis of Kit ID/Qpad ID</t>
  </si>
  <si>
    <t>1) Let there be some kits with Analysis Request status AWAITING ANALYSIS.
2)On the Awaiting Analysis screen, enter the Kit ID/Qpad ID of the kit to be searched for</t>
  </si>
  <si>
    <t>The kit with ID searched for (eg: Test3-093) should appear on the Awaiting Analysis screen.</t>
  </si>
  <si>
    <t>Verify if Analysis Request status ANALYSIS COMPLETE can be searched on the basis of Kit ID/Qpad ID</t>
  </si>
  <si>
    <t>To verify if analysis request status ANALYSIS COMPLETE can be searched on the basis of Kit ID/Qpad ID</t>
  </si>
  <si>
    <t>1) Let there be some kits with Analysis Request status ANALYSIS COMPLETE.
2)On the Analysis Complete screen, enter the Kit ID/Qpad ID of the kit to be searched for</t>
  </si>
  <si>
    <t>The kit with ID searched for (eg: Test4-093) should appear on the Analysis Complete screen.</t>
  </si>
  <si>
    <t>Verify if Analysis Request status ANALYSIS FAILED can be searched on the basis of Kit ID/Qpad ID</t>
  </si>
  <si>
    <t>To verify if analysis request status ANALYSIS FAILED can be searched on the basis of Kit ID/Qpad ID</t>
  </si>
  <si>
    <t>1) Let there be some kits with Analysis Request status ANALYSIS FAILED.
2)On the Analysis Failed screen, enter the Kit ID/Qpad ID of the kit to be searched for</t>
  </si>
  <si>
    <t>The kit with ID searched for (eg: Test4-099) should appear on the Analysis Failed screen.</t>
  </si>
  <si>
    <t xml:space="preserve">Verify, for kits with only whole blood type variant, plasma strip does not appear for both devices on the Kit Inspection Dialog box. </t>
  </si>
  <si>
    <t>1) On the Kits to Inspect screen, let there be a kit having whole blood type variant assay. (eg - HbA1c)
2) Click on the Inspect button.</t>
  </si>
  <si>
    <t xml:space="preserve">On the Kit Inspect Dialog box, only whole blood strip should appear for inspection. </t>
  </si>
  <si>
    <t>Verify if message appears informing that there is no lab result yet on the  Lab Reports screen</t>
  </si>
  <si>
    <t>Let the user not have any kit used</t>
  </si>
  <si>
    <t>On the Lab Reports screen, there should be a message that there are no lab reports yet.</t>
  </si>
  <si>
    <t>Verify if unit values are appearing in Metric units if user opts for the Metric Unit System</t>
  </si>
  <si>
    <t>Verify if unit values are appearing in Imperial units if user opts for the Imperial Unit System</t>
  </si>
  <si>
    <t>Let the user add some values for different fields in Imperial units eg: 
Cycling Distance - 2 miles per hour
Weight - 123 lbs</t>
  </si>
  <si>
    <t>Under Health Tab, the values having units as values should appear in Imperial units such as miles, pounds, feet, inches</t>
  </si>
  <si>
    <t>Let the user add some values for different fields in Imperial units eg: 
Weight  - 59 Kgs
Height - 164 cms</t>
  </si>
  <si>
    <t>Under Health Tab, the values having units as values should appear in Metric units such as kilometers, kgs, centimeters etc</t>
  </si>
  <si>
    <t>Verify if temperature value is appearing in Celsius if user chooses the celsiun unit for temperature</t>
  </si>
  <si>
    <t>Verify if temperature value is appearing in Fahrenheit if user chooses the Fahrenheit unit for temperature</t>
  </si>
  <si>
    <t xml:space="preserve">Let the user add some temoerature values choosing celsius as the unit : For eg: basal Body temperature - 38 degree celsius </t>
  </si>
  <si>
    <t xml:space="preserve">The values for al ltemoerature fields should appear in Celsius units. </t>
  </si>
  <si>
    <t xml:space="preserve">Let the user add some temoerature values choosing Fahenheit as the unit : For eg: basal Body temperature - 100 degree fahrenheit  </t>
  </si>
  <si>
    <t xml:space="preserve">The values for al ltemoerature fields should appear in Fahrenheit units. </t>
  </si>
  <si>
    <t>Verfiy editing First Name with a valid value</t>
  </si>
  <si>
    <t>Verfiy editing Last Name with a valid value</t>
  </si>
  <si>
    <t>Verfiy editing First Name with a null value</t>
  </si>
  <si>
    <t>Verfiy editing Last Name with a null value</t>
  </si>
  <si>
    <t>To verify if the edited first name is reflected correctly</t>
  </si>
  <si>
    <t>Negative test to verify the scenario if the no first name value is provided while editing the same</t>
  </si>
  <si>
    <t>Negative test to verify the scenario if the no last name value is provided while editing the same</t>
  </si>
  <si>
    <t>1. On the Overview screen, click on Account Setttings
2.Edit the first name and enter any valid name. 
3. Click on Update Button</t>
  </si>
  <si>
    <t>The first name should be successfully updated.</t>
  </si>
  <si>
    <t>1. On the Overview screen, click on Account Setttings
2.Edit the last  name and enter any valid name. 
3. Click on Update Button</t>
  </si>
  <si>
    <t>The last name should be successfully updated.</t>
  </si>
  <si>
    <t>1. On the Overview screen, click on Account Setttings
2.Do not enter any value for first name. 
3. Click on Update Button</t>
  </si>
  <si>
    <t>The first name should not be updated and an error message should appear.</t>
  </si>
  <si>
    <t>1. On the Overview screen, click on Account Setttings
2.Do not enter any value for last name. 
3. Click on Update Button</t>
  </si>
  <si>
    <t>The last name should not be updated and an error message should appear.</t>
  </si>
  <si>
    <t>To verify if a valid change in email address is reflected correctly</t>
  </si>
  <si>
    <t>Verify the Edit Email with an invalid format of email address</t>
  </si>
  <si>
    <t>Negative test to verify how the edit email screen is handled if an invalid format of email is provided</t>
  </si>
  <si>
    <t>Verify the Edit Email with no email address</t>
  </si>
  <si>
    <t>Verify edit email with an email address already existing in the system</t>
  </si>
  <si>
    <t>1. On the Overview screen, click on Account Setttings
2.Enter a valid email address
3. Click on Update Button</t>
  </si>
  <si>
    <t xml:space="preserve">Email address should be successfully updated. </t>
  </si>
  <si>
    <t>1. On the Overview screen, click on Account Setttings
2.Enter an invalid email address
3. Click on Update Button</t>
  </si>
  <si>
    <t xml:space="preserve">The Update button should not be activated and email address should not be updated. </t>
  </si>
  <si>
    <t>Negative test to verify how the edit email screen is handled if an already existing email address is provided</t>
  </si>
  <si>
    <t>1. On the Overview screen, click on Account Setttings
2.Enter an already existing email address
3. Click on Update Button</t>
  </si>
  <si>
    <t>1. Email address should not be updated. 
2. An error message should appear that email already exists.</t>
  </si>
  <si>
    <t>Negative test to verify how the edit email screen is handled if no of email is provided</t>
  </si>
  <si>
    <t>1. On the Overview screen, click on Account Setttings
2.Do not enter any email address
3. Click on Update Button</t>
  </si>
  <si>
    <t>1)The phone number should not be accepted.
2)An error message should appear stating that the phone number already exists.</t>
  </si>
  <si>
    <t xml:space="preserve">1. On the Overview screen, click on Account Setttings
2.Enter a valid phone number
3. Request 2FA code.
4. Enter 2FA code </t>
  </si>
  <si>
    <t>To verify if a vaild change in phone number is reflected correctly</t>
  </si>
  <si>
    <t xml:space="preserve">Phone number should be successfully updated </t>
  </si>
  <si>
    <t>Verify editing the phone Number with an in-valid mobile number</t>
  </si>
  <si>
    <t xml:space="preserve">1. On the Overview screen, click on Account Setttings
2.Enter an invalid phone number
3. Request 2FA code. </t>
  </si>
  <si>
    <t xml:space="preserve">The 2FA code should not be received and phoone number should not be updated. </t>
  </si>
  <si>
    <t>Verify editing phone Number with an already existing number</t>
  </si>
  <si>
    <t xml:space="preserve">1. On the Overview screen, click on Account Setttings
2.Enter an already existing phone number
3. Request 2FA code. </t>
  </si>
  <si>
    <t>Verify if phone number can be updated on entereing an incorrect 2FA code</t>
  </si>
  <si>
    <t>1. On the Overview screen, click on Account Setttings
2.Enter a valid phone number 
3. Input an incorrect 2FA code.</t>
  </si>
  <si>
    <t>1)The phone number should not be updated.
2) An error message should appear that code validation has failed.</t>
  </si>
  <si>
    <t>Verify if user can update email address to include '+' charcter in email address</t>
  </si>
  <si>
    <t>1. On the Overview screen, click on Account Setttings
2.Enter an email address with a '+' character
3. Click on Update Button</t>
  </si>
  <si>
    <t>The email address should be accepted.</t>
  </si>
  <si>
    <t>Verify editing phone Number with a valid mobile number and a valid 2FA code.</t>
  </si>
  <si>
    <t>The email with the link to reset the password should be sent to the user</t>
  </si>
  <si>
    <t>An error message should appear stating the email ID is not recognised and the email to reset the password should not be sent.</t>
  </si>
  <si>
    <t>Negative test to verify how the screen is handled if the user tries to reset the password after entering a new invalid password.</t>
  </si>
  <si>
    <t>1) On the Login screen, Click on Forgot your password? Reset here link
2)  Enter the email id and click on RESET.</t>
  </si>
  <si>
    <t>1) On the Login screen, Click on Forgot your password? Reset here link
2)  Enter an invalid email id and click on RESET.</t>
  </si>
  <si>
    <t>1) On the Login screen, Click on Forgot your password? Reset here link
2)  Enter an email id not present in the system  and click on RESET.</t>
  </si>
  <si>
    <t>1) On the Login screen, Click on Forgot your password? Reset here link
2)  Enter a valid email id  and click on RESET.
3) Check the email and click on the link.
4) On the Restore Password screen, enter a new valid password, meeting all password requirements.</t>
  </si>
  <si>
    <t>1) On the Login screen, Click on Forgot your password? Reset here link
2)  Enter a valid email id  and click on RESET.
3) Check the email and click on the link.
4) On the Restore Password screen, enter a new valid password, not meeting any or all password requirements., viz:
6-64 characters
At least one Uppercase letter
At least one symbol</t>
  </si>
  <si>
    <t>The password reset should not be successful.</t>
  </si>
  <si>
    <t>To verify if a password less than 6 characters is accepted</t>
  </si>
  <si>
    <t>The password should not be accpeted and an error message should appear</t>
  </si>
  <si>
    <t>To verify if a password more than 64 characters is accepted</t>
  </si>
  <si>
    <t>To verify if a password not conatinning even one Uppercase character is accepted</t>
  </si>
  <si>
    <t>To verify if a password not containing even one symbol is accepted</t>
  </si>
  <si>
    <t>Doctor</t>
  </si>
  <si>
    <t xml:space="preserve">Verify if patient can be searched based on phone number along with country code prefixed </t>
  </si>
  <si>
    <t xml:space="preserve">Verify if patient can be searched based on phone number along without country code prefixed </t>
  </si>
  <si>
    <t xml:space="preserve">1) Log into Doctor Dashboard.
2) On the Customer screen, enter phone number of a customer along with country code </t>
  </si>
  <si>
    <t>The user with the phone number searched for should appear in the search result.</t>
  </si>
  <si>
    <t xml:space="preserve">1) Log into Doctor Dashboard.
2) On the Customer screen, enter phone number of a customer without country code </t>
  </si>
  <si>
    <t>1) Launch the app.
2) Click on the Login button.
3) Click on Problems logging in?
4) Click on Reset your password
5) Enter an email id not present in the Qvin system and click on RESET.</t>
  </si>
  <si>
    <t xml:space="preserve">An error message should appear stating there is no account with this phone number </t>
  </si>
  <si>
    <t>Verify resetting password functionality using a valid phone number.</t>
  </si>
  <si>
    <t>To verify if the SMS to reset password is successfully sent when a valid phone number is provided while resetting password.</t>
  </si>
  <si>
    <t>1) Launch the app.
2) Click on the Login button.
3) Click on Problems logging in?
4) Click on Reset your password
5) Enter the phone number and click on RESET.</t>
  </si>
  <si>
    <t>The SMS with the link to reset the password should be sent to the user</t>
  </si>
  <si>
    <t>Verify the resetting password functionality using an invalid phone number format.</t>
  </si>
  <si>
    <t>Negative test to verify how the app is handled when an invalid phone number format is provided while resetting password.</t>
  </si>
  <si>
    <t xml:space="preserve">The Reset button should not be activated. </t>
  </si>
  <si>
    <t>1) Launch the app.
2) Click on the Login button.
3) Click on Problems logging in?
4) Click on Reset your password
5) Enter an invalid phone number format and try to  click on RESET.</t>
  </si>
  <si>
    <t>Verify the resetting password functionality using an phone number which is not in the system.</t>
  </si>
  <si>
    <t>Negative test to verify how the app is handled when phone number which is not present in the Qvin system is provided while resetting password.</t>
  </si>
  <si>
    <t>1) Launch the app.
2) Click on the Login button.
3) Click on Problems logging in?
4) Click on Reset your password
5) Enter the phone number and click on RESET. 
6) Check the SMS and click on the link.
7) On the Restore Password screen, enter a new valid password.</t>
  </si>
  <si>
    <t>1) Launch the app.
2) Click on the Login button.
3) Click on Problems logging in?
4) Click on Reset your password
5) Enter the phone number and click on RESET. 
6) Check the SMS and click on the link.
7) On the Restore Password screen, enter a new invalid password.</t>
  </si>
  <si>
    <t>The password reset should not be successful and an error message should appear.</t>
  </si>
  <si>
    <t>To verify if the requirements for setting password are appearing on the reset password screen also.</t>
  </si>
  <si>
    <t xml:space="preserve">On the update password screen, the following requirements should be mentioned:
1) password must be 6-64 characters
2) At least one Uppercase letter
3) At least one symbol should be present. </t>
  </si>
  <si>
    <t>1) Launch the app.
2) Click on the Login button.
3) Click on Problems logging in?
4) Click on Reset your password
5) Enter the phone number/email and click on RESET. 
6) Check the SMS / email and click on the link.
7) The Reset Password screen appears</t>
  </si>
  <si>
    <t>1)On the Reset Password screen, enter new password which is more than 64 characters
2) Click on Update Button</t>
  </si>
  <si>
    <t>1)On the Reset Password screen, enter new password which is less than 6 characters
2) Click on Update Button</t>
  </si>
  <si>
    <t>1)On the Reset Password screen, enter new password which does not contain any Uppercase letter
2) Click on Update Button</t>
  </si>
  <si>
    <t>1)On the Reset Password screen, enter new password which does not contain any symbol
2) Click on Update Button</t>
  </si>
  <si>
    <t>Negative test to verify behavior on providing invalid code, when 2FA is enabled.</t>
  </si>
  <si>
    <t>To verify behavior on providing no code value, when 2FA is enabled.</t>
  </si>
  <si>
    <t>Negative test to verify if user can proceeed further on providing no code when 2FA is enabled.</t>
  </si>
  <si>
    <t xml:space="preserve">1) Open the Lab portal.
2) Enter the valid email id 
3)Next to Forgot your password, Click on the Reset it HERE.
</t>
  </si>
  <si>
    <t>Verify the resetting password functionality using an invalid email ID format</t>
  </si>
  <si>
    <t>Negative test to verify how the login screen is inspectd when an invalid email ID format is provided while resetting password.</t>
  </si>
  <si>
    <t xml:space="preserve">1) Open the Lab portal.
2) Enter an in- valid format of email id 
3)Next to Forgot your password, Click on the Reset it HERE.
</t>
  </si>
  <si>
    <t>Verify the resetting password functionality using an invalid email ID value that does not exist in the system.</t>
  </si>
  <si>
    <t>Negative test to verify how the login screen is inspectd when an invalid email ID value, not existing in the system, is provided while resetting password.</t>
  </si>
  <si>
    <t xml:space="preserve">1) Open the Lab portal.
2) Enter an in- valid email id 
3) Next to Forgot your password, Click on the Reset it HERE.
</t>
  </si>
  <si>
    <t>Verify the resetting password functionality using changed password</t>
  </si>
  <si>
    <t>To verify if the user is successfully able to reset the password after entering a new password.</t>
  </si>
  <si>
    <t>1) Open the Lab portal. 
2) Enter the valid email id 
3)Next to Forgot your password, Click on the Reset it HERE
4) Check the email and click on the link.
5) On the Restore Password screen, enter a new valid password.</t>
  </si>
  <si>
    <t>Verify login to the lab portal with the new password</t>
  </si>
  <si>
    <t>To verify if the user can login to the lab portal with the new password</t>
  </si>
  <si>
    <t>1) Open the Lab portal
2) On the Login screen, enter the Email ID and the new changed password of the lab user. 
3) Click on the Sign In button.</t>
  </si>
  <si>
    <t>The login attempt should be successful and the screen should successfully proceed to the Two-step verification screen</t>
  </si>
  <si>
    <t xml:space="preserve">Manual </t>
  </si>
  <si>
    <t>Manual</t>
  </si>
  <si>
    <t>Account</t>
  </si>
  <si>
    <t>1) Log in to the app
2) Under Account, click on Profile Settings
3) Click om Change Password under Edit profile
4)Enter the phone number/email and click on RESET. 
5) Check the SMS / email and click on the link.
6) The Reset Password screen appears</t>
  </si>
  <si>
    <t>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is less than 6 characters
8) Click on Update Button</t>
  </si>
  <si>
    <t>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is more than 64 characters
8) Click on Update Button</t>
  </si>
  <si>
    <t>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does not contain any uppercase letter
8) Click on Update Button</t>
  </si>
  <si>
    <t>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does not contain any symbol
8) Click on Update Button</t>
  </si>
  <si>
    <t>Preprod</t>
  </si>
  <si>
    <t>Logistics</t>
  </si>
  <si>
    <t xml:space="preserve">Heirarchy </t>
  </si>
  <si>
    <t xml:space="preserve">Test Case </t>
  </si>
  <si>
    <t xml:space="preserve">Expected Result </t>
  </si>
  <si>
    <t>Admin</t>
  </si>
  <si>
    <t xml:space="preserve">Fulfillment </t>
  </si>
  <si>
    <t>1)The user should receive a verifcation code in the email.
2) The verification code should be accepted and the user should be able to proceed further.</t>
  </si>
  <si>
    <t>1)The user should a verifcation code as an SMS on the phone number provided.
2) The verification code should be accepted and the user should be able to proceed further.</t>
  </si>
  <si>
    <t>To verify 2FA code sent on phone.</t>
  </si>
  <si>
    <t>1) Let the 2FA feture be ENABLED in the Admin Dashboard
2) Log in to any Dashboard with valid email id and password.
3) Wait for the 2FA code to be received as SMS</t>
  </si>
  <si>
    <t xml:space="preserve">To verify 2FA code sent to user's email ID, </t>
  </si>
  <si>
    <t>1) Let the 2FA feture be ENABLED in the Admin Dashboard
2)  Log in to any Dashboard with valid email id and password.
3) Click on Verify by email on the Enter Verification Code screen
4) Wait for the verofication code</t>
  </si>
  <si>
    <t>The verification code should not be accepted and the user should not be able to proceed further.</t>
  </si>
  <si>
    <t>The user should not be allowed to proceed further.</t>
  </si>
  <si>
    <t>To verify behavior on providing invalid code.</t>
  </si>
  <si>
    <t>1) Let the 2FA feture be ENABLED in the Admin Dashboard
2) Log in to any Dashboard with valid email id and password.
3) Enter an invalid 2FA code</t>
  </si>
  <si>
    <t>1) Let the 2FA feture be ENABLED in the Admin Dashboard
2) Log in to any Dashboard with valid email id and password.
3) Do not enter any 2FA code.</t>
  </si>
  <si>
    <t>To verify if 2FA session is not expired when user clicks on 'I trust this Device'</t>
  </si>
  <si>
    <t>Verify if 2FA session is expired as per the variable value '2fa.session.timeout'</t>
  </si>
  <si>
    <t>1) Let the 2FA feture be ENABLED in the Admin Dashboard
2) Log in to any Dashboard with valid email id and password.
3) Enter a valid 2FA code.
4) Click on I Trust this Device checkbox</t>
  </si>
  <si>
    <t>1)2FA code should be accepted and user should be able to log in 
2) 2FA session should be valid till the duration mentioned in the variable '2fa.session.timeout.'
3) User should not be required to enter any 2FA code til the timeout mentioned in the variable is expired.</t>
  </si>
  <si>
    <t>Verify behavior when user does not click on 'I trust this device' checkbox</t>
  </si>
  <si>
    <t>Negative test to verify 2FA code is not remembered when user does not click on 'I trust this device' checkbox</t>
  </si>
  <si>
    <t>1) Let the 2FA feture be ENABLED in the Admin Dashboard
2) Log in to any Dashboard with valid email id and password.
3) Enter a valid 2FA code.
4) Do not click on I Trust this Device checkbox</t>
  </si>
  <si>
    <t>1)2FA code should be accepted and user should be able to log in 
2) 2FA session should be valid only for the current log in session
3) User should be required to always enter 2FA code everytime while loggin in to the dashboard.</t>
  </si>
  <si>
    <t>1) Log in to the Admin Dashboard
2) Under Variables, let the 2fa session timeout variable be set to P02D</t>
  </si>
  <si>
    <t>1)The 2FA code once entered by any Dashboard user should be valid for a period of 2 days.
2) Even if user clicks on 'I trust this device', after expiry of 2 days, new 2FA code should be generated for logging in by the Dashboard user.</t>
  </si>
  <si>
    <t>To verify the failure reason when both devices are marked as MISSING during kit inspection</t>
  </si>
  <si>
    <t>To verify the failure reason when specimen from both devices are marked as REJECTED during kit inspection</t>
  </si>
  <si>
    <t xml:space="preserve">To verify the failure reason when kit is marked as POUCH IS EMPTY during kit Inspection </t>
  </si>
  <si>
    <t>To verify failure reason when analysis has been failed for the kit for any of the following reasons: 
a) Quantity not sufficient
b) Hemolysis
c) Out of Stock</t>
  </si>
  <si>
    <t>To verify failure reason when assay result was  imported with expired analyze time</t>
  </si>
  <si>
    <t xml:space="preserve">To verify failure reason when kits are marked as EXPIRED </t>
  </si>
  <si>
    <t xml:space="preserve">To Verify failure reason when RESERVED/REGISTERED kit is marked as CONFIRMED by CARRIER </t>
  </si>
  <si>
    <t>To verify failure reason Kits are automatically marked as 'Analysis Failed' after expiry of 72 hours from the expiration time.</t>
  </si>
  <si>
    <t>1) The reason for failure should appear as : Something was missing in your kit
2) The following options should be available to the user:
a) Take survey
b) Request a free replacement kit</t>
  </si>
  <si>
    <t>1) In the Lab Dashboard, let the kit be marked as POUCH IS EMPTY on the Kits to Inspect screen.
2) Log into the App
3) Under Health Tab, click on Lab Reports.
4) Expand the Assay Result Card for the assay.
5)Click on View More
6) Click on Order a Free Kit button.
7) Check the reason on the Failure Reason screen</t>
  </si>
  <si>
    <t>1) The reason for failure should appear as : Sample Collection Error
2) The following options should be available to the user:
a) Take survey
b) Request a free replacement kit</t>
  </si>
  <si>
    <t xml:space="preserve">1) In the Lab Dashboard, let both the specimen be REJECTED during Kit Inspection.
2) Log into the App
3) Under Health Tab, click on Lab Reports.
4) Expand the Assay Result Card for the assay.
5)Click on View More
6) Click on Order a Free Kit button.
7) Check the reason on the Failure Reason screen
</t>
  </si>
  <si>
    <t xml:space="preserve">1) In the Lab Dashboard, let both the devices be marked as MISSING during Kit Inspection
2) Log into the App
3) Under Health Tab, click on Lab Reports.
4) Expand the Assay Result Card for the assay.
5)Click on View More
6) Click on Order a Free Kit button.
7) Check the reason on the Failure Reason screen
</t>
  </si>
  <si>
    <t>1) The reason for failure should appear as : There was an issue with USPS
2) The following option should be available to the user:
a) Request a free replacement kit</t>
  </si>
  <si>
    <t xml:space="preserve">To verify failure reason when  kits are marked as 'Kit not Delivered' during kit Inspection. </t>
  </si>
  <si>
    <t>1) In the Lab Dashboard, let the kit be marked as KIT NOT DELIVERED on the Kits to Inspect screen.
2) Log into the App
3) Under Health Tab, click on Lab Reports.
4) Expand the Assay Result Card for the assay.
5)Click on View More
6) Click on Order a Free Kit button.
7) Check the reason on the Failure Reason screen</t>
  </si>
  <si>
    <t>1) The reason for failure should appear as : Kit Expired
2) The following option should be available to the user:
a) Request a free replacement kit</t>
  </si>
  <si>
    <t xml:space="preserve">1)Let a kit be marked as EXPIRED 
2) Log into the App
3) Under Health Tab, click on Lab Reports.
4) Expand the Assay Result Card for the assay.
5)Click on View More
6) Click on Order a Free Kit button.
7) Check the reason on the Failure Reason screen
</t>
  </si>
  <si>
    <t xml:space="preserve">1)Let assay result be imported with expired analysed time 
2) Log into the App
3) Under Health Tab, click on Lab Reports.
4) Expand the Assay Result Card for the assay.
5)Click on View More
6) Click on Order a Free Kit button.
7) Check the reason on the Failure Reason screen
</t>
  </si>
  <si>
    <t>1) Let a kit have an assay expiration date of August 10, 08:00 am.
2) Let the Kit be delivered at Lab on August 09, 13:00 hours.
3) Do not Analyse the kit till August 13, 08:00 hours 
OR
Analyse the kit but do not Import the results till August 13, 08:00 hours. 
4) Run the expiration job after the expiry of 72 hours.
5) Log into the App
6) Under Health Tab, click on Lab Reports.
7) Expand the Assay Result Card for the assay.
8)Click on View More
9) Click on Order a Free Kit button.
10) Check the reason on the Failure Reason screen</t>
  </si>
  <si>
    <t>1) The reason for failure should appear as : Too much time elapsed
2) The following option should be available to the user:
a) Take Survey
b)Request a free replacement kit</t>
  </si>
  <si>
    <t>1) The reason for failure should appear as : Too much time elapsed
2) The following option should be available to the user:
a) Take survey
b)Request a free replacement kit</t>
  </si>
  <si>
    <t xml:space="preserve">1)On the exported spreadsheet, choose any reason for failure from the dropdown options, viz., 
a) Quantity not sufficient
b) Out of Stock
c) Hemolysis
2) Log into the App
3) Under Health Tab, click on Lab Reports.
4) Expand the Assay Result Card for the assay.
5)Click on View More
6) Click on Order a Free Kit button.
7) Check the reason on the Failure Reason screen
</t>
  </si>
  <si>
    <t>1) The reason for failure should appear as : Sample Collection Error
2) The following option should be available to the user:
a) Take survey
b)Request a free replacement kit</t>
  </si>
  <si>
    <t>Sample_Results</t>
  </si>
  <si>
    <t>1) Let there be a kit with sttatus RESERVED or REGISTERED.
2) From the Logistics Dashboard, mark the kit as Confirmed by Carrier and then as Delivered at Lab.
3) Under Health Tab, click on Lab Reports.
4) Expand the Assay Result Card for the assay.
5)Click on View More
6) Click on Order a Free Kit button.
7) Check the reason on the Failure Reason screen</t>
  </si>
  <si>
    <t xml:space="preserve">1) The reason for failure should appear as : Issues during Collection
2) The following option should be available to the user:
a) Request a free replacement kit. </t>
  </si>
  <si>
    <t>Q-Pad</t>
  </si>
  <si>
    <t>Verify if user can unlink Q-pad before starting use of Q-pad</t>
  </si>
  <si>
    <t>To verify, if after linking the Qpad but before starting use of qpad, the user can unlink Q-pad by clicking on Unlink Q-pad button</t>
  </si>
  <si>
    <t>1) Log in to the app.
2)Click on Link my Q-Pad and register a Q-pad by entering the Qpad ID or scanning the QR code
3) Do not start using the Qpad
4) Close the app.
5) Open the app again and click on Q-Pad tab.
6) Click on Unlink my Q-pads on the Kit COnfirmation screen.</t>
  </si>
  <si>
    <t>1) The Kit should be unlinked on clicking the UNLINK button.
2) Kit status should revert back to RESERVED.
3) Kit should be capable of being REGSITERED again by the user herself or any other user.</t>
  </si>
  <si>
    <t xml:space="preserve">Verify user should not be able to unlink Q-pad after starting use of Q-pad </t>
  </si>
  <si>
    <t xml:space="preserve">Negative test to check if user can unlink Q-pad after starting to use the Q-pad </t>
  </si>
  <si>
    <t xml:space="preserve">1) Log in to the app.
2)Click on Link my Q-Pad and register a Q-pad by entering the Qpad ID or scanning the QR code
3) Start using the Qpad
4) Close the app.
5) Open the app again and click on Q-Pad tab.
6) try to unlink the Q-pad </t>
  </si>
  <si>
    <t>1)The Unlink my Q-Pad feature should not be available after kit status changes to IN_USE.
2) User should not be able to unlink the Q-pad.</t>
  </si>
  <si>
    <t xml:space="preserve">To Verify if SMS is sent to user if Q-Pad 1 is in 'Start Collection' state for more than 24 hours </t>
  </si>
  <si>
    <t xml:space="preserve">To Verify if SMS is sent to user if Q-Pad 2 is in 'Start Collection' state for more than 24 hours </t>
  </si>
  <si>
    <t xml:space="preserve">To Verify if SMS is sent to user if Q-Pad 1 is in 'End Collection' state for more than 24 hours </t>
  </si>
  <si>
    <t xml:space="preserve">To Verify if SMS is sent to user if Q-Pad 2 is in 'End Collection' state for more than 24 hours </t>
  </si>
  <si>
    <t xml:space="preserve">To Verify if SMS is not sent to user if Q-Pad 1 is in 'End Collection' state for less than 24 hours </t>
  </si>
  <si>
    <t xml:space="preserve">To Verify if SMS is sent to user if Q-Pad 1 is in 'Start Collection' state for less than 24 hours </t>
  </si>
  <si>
    <t xml:space="preserve">To Verify if SMS is sent to user if Q-Pad 2 is in 'Start Collection' state for less than 24 hours </t>
  </si>
  <si>
    <t>Negative test to verify SMS should not be sent to user if Q-Pad 1 was in Start collection state for less than 24 hours.</t>
  </si>
  <si>
    <t>Negative test to verify SMS should not be sent to user if Q-Pad 2 was in Start collection state for less than 24 hours.</t>
  </si>
  <si>
    <t>Negative test to verify SMS should not be sent to user if Q-Pad 1 was in End collection state for less than 24 hours.</t>
  </si>
  <si>
    <t xml:space="preserve">To Verify if SMS is not sent to user if Q-Pad 2 is in 'End Collection' state for less than 24 hours </t>
  </si>
  <si>
    <t>Negative test to verify SMS should not be sent to user if Q-Pad 2 was in End collection state for less than 24 hours.</t>
  </si>
  <si>
    <t xml:space="preserve">To Verify if SMS is sent to user if Q-Pad 1 is in 'Low_Flow' state for more than 24 hours </t>
  </si>
  <si>
    <t xml:space="preserve">To Verify if SMS is not sent to user if Q-Pad 1 is in 'Low_Flow' state for less than 24 hours </t>
  </si>
  <si>
    <t>Negative test to verify SMS should not be sent to user if Q-Pad 1 was in "Low_Flow' state for less than 24 hours.</t>
  </si>
  <si>
    <t xml:space="preserve">To Verify if SMS is sent to user if Q-Pad 1 is in 'Lost' state for more than 24 hours </t>
  </si>
  <si>
    <t xml:space="preserve">To Verify if SMS is not sent to user if Q-Pad 1 is in 'Lost' state for less than 24 hours </t>
  </si>
  <si>
    <t>Negative test to verify SMS should not be sent to user if Q-Pad 2 was in "Lost' state for less than 24 hours.</t>
  </si>
  <si>
    <t xml:space="preserve">To Verify if SMS is sent to user if Q-Pad 2 is in 'Low_Flow' state for more than 24 hours </t>
  </si>
  <si>
    <t xml:space="preserve">To Verify if SMS is not sent to user if Q-Pad 2 is in 'Low_Flow' state for less than 24 hours </t>
  </si>
  <si>
    <t>Negative test to verify SMS should not be sent to user if Q-Pad 2 was in "Low_Flow' state for less than 24 hours.</t>
  </si>
  <si>
    <t xml:space="preserve">To Verify if SMS is sent to user if Q-Pad 2 is in 'Lost' state for more than 24 hours </t>
  </si>
  <si>
    <t xml:space="preserve">To Verify if SMS is not sent to user if Q-Pad 2 is in 'Lost' state for less than 24 hours </t>
  </si>
  <si>
    <t>Negative test to verify SMS should not be sent to user if Q-Pad 1 was in "Lost' state for less than 24 hours.</t>
  </si>
  <si>
    <t>1) Register and Start using Q-Pad 1.(Status - Stast Collection)
2) Do not end collection till 24hours and let the Q-Pad 1 status be in Start Collection state for 24 hours</t>
  </si>
  <si>
    <t>1) The user should receive an SMS as a reminder to finish using the Q-Pads and ship the samples back.</t>
  </si>
  <si>
    <t>1)After using Q-Pad 1, start using Q-Pad 2.(Status - Stast Collection)
2) Do not end collection till 24hours and let the Q-Pad 2 status be in Start Collection state for 24 hours</t>
  </si>
  <si>
    <t xml:space="preserve">1) Start using Q-Pad 1 (State - Start Collection)
2) Change the state of Q-Pad 1 before end of 24 hours  by marking device as End Collection/Lost/Low_Flow. </t>
  </si>
  <si>
    <t>The user should not receive any SMS.</t>
  </si>
  <si>
    <t xml:space="preserve">1) Start using Q-Pad 2 (State - Start Collection)
2) Change the state of Q-Pad 2 before end of 24 hours  by marking device as End Collection/Lost/Low_Flow. </t>
  </si>
  <si>
    <t xml:space="preserve">1) Complete collection from Q-Pad 1 (Status - End Collection)
2) Do not start collection or cancel collection from Q-Pad 2 before end 24 hours </t>
  </si>
  <si>
    <t>1) Complete collection from Q-Pad 2 (Status - End Collection)
2) Do not ship the kit before end of 24 hours</t>
  </si>
  <si>
    <t xml:space="preserve">1) Complete collection from Q-Pad 1 (Status - End Collection)
2)Start collection or cancel collection from Q-Pad 2 before end 24 hours </t>
  </si>
  <si>
    <t>1) Complete collection from Q-Pad 2 (Status - End Collection)
2)Ship the kit before end of 24 hours</t>
  </si>
  <si>
    <t xml:space="preserve">1) Start using Q-Pad 1 (State - Start Collection)
2) Cancel collection from Q-Pad 1 by marking device as Low_Flow. 
3) Do not start collection or cancel collection from Q-Pad 2 before end of 24 hours </t>
  </si>
  <si>
    <t xml:space="preserve">1) Start using Q-Pad 1 (State - Start Collection)
2) Cancel collection from Q-Pad 1 by marking device as Low_Flow. 
3) Start collection or cancel collection from Q-Pad 2 before end of 24 hours </t>
  </si>
  <si>
    <t xml:space="preserve">1) Start using Q-Pad 1 (State - Start Collection)
2) Cancel collection from Q-Pad 1 by marking device as Lost. 
3) Do not start collection or cancel collection from Q-Pad 2 before end of 24 hours </t>
  </si>
  <si>
    <t xml:space="preserve">1) Start using Q-Pad 1 (State - Start Collection)
2) Cancel collection from Q-Pad 1 by marking device as Lost. 
3) Start collection or cancel collection from Q-Pad 2 before end of 24 hours </t>
  </si>
  <si>
    <t xml:space="preserve">1) Start using Q-Pad 2 (State - Start Collection)
2) Cancel collection from Q-Pad 2 by marking device as Low_Flow. 
3) Do not ship kit before end of 24 hours </t>
  </si>
  <si>
    <t xml:space="preserve">1) Start using Q-Pad 2 (State - Start Collection)
2) Cancel collection from Q-Pad 2 by marking device as Low_Flow. 
3)Ship kit before end of 24 hours </t>
  </si>
  <si>
    <t xml:space="preserve">1) Start using Q-Pad 2 (State - Start Collection)
2) Cancel collection from Q-Pad 2 by marking device as Lost. 
3) Do not ship kit before end of 24 hours </t>
  </si>
  <si>
    <t xml:space="preserve">1) Start using Q-Pad 2 (State - Start Collection)
2) Cancel collection from Q-Pad 2 by marking device as Lost. 
3) Ship kit before end of 24 hours </t>
  </si>
  <si>
    <t>Verify if a new user can be created if invalid email address is provided</t>
  </si>
  <si>
    <t>Verify if a new user can be created if password with less than 6 characters is provided</t>
  </si>
  <si>
    <t>Verify if a new user can be created if same passwordis not entered in Passwrod and Password Confirmation fields</t>
  </si>
  <si>
    <t>Verify if a new user can be created if ino address is provided</t>
  </si>
  <si>
    <t>1)The CREATE button should be inactivated
2) The User should not be created.</t>
  </si>
  <si>
    <t xml:space="preserve">Verify the First name field with valid value </t>
  </si>
  <si>
    <t>To verify if the User can be created with a valid value in the First Name field</t>
  </si>
  <si>
    <t xml:space="preserve">Verify if a new user can be created if no values for First name </t>
  </si>
  <si>
    <t xml:space="preserve">Verify the First name field with no value </t>
  </si>
  <si>
    <t xml:space="preserve">Verify the First name field with invalid value </t>
  </si>
  <si>
    <t xml:space="preserve">Verify if a new user can be created if invalid values for First name </t>
  </si>
  <si>
    <t xml:space="preserve">Verify the Last name field with valid value </t>
  </si>
  <si>
    <t xml:space="preserve">Verify the Last name field with no value </t>
  </si>
  <si>
    <t xml:space="preserve">Verify the Last name field with invalid value </t>
  </si>
  <si>
    <t>To verify if the User can be created with a valid value in the Last Name field</t>
  </si>
  <si>
    <t xml:space="preserve">Verify if a new user can be created if no values for Last name </t>
  </si>
  <si>
    <t xml:space="preserve">Verify if a new user can be created if invalid values for Last name </t>
  </si>
  <si>
    <t>1) Log in to Admin Dashboard
2) Click on Users on the left hand menu
3 Click on CREATE NEW USER
4) Enter a valid value for the  First Name Field
5)Enter all other details and click on CREATE button.</t>
  </si>
  <si>
    <t>1) Log in to Admin Dashboard
2) Click on Users on the left hand menu
3 Click on CREATE NEW USER
4) Do not enter any value for the  First Name Field
5)Enter all other details and click on CREATE button.</t>
  </si>
  <si>
    <t>1) Log in to Admin Dashboard
2) Click on Users on the left hand menu
3 Click on CREATE NEW USER
4) Enter an invalid value for the  First Name Field
5)Enter all other details and click on CREATE button.</t>
  </si>
  <si>
    <t>1) Log in to Admin Dashboard
2) Click on Users on the left hand menu
3 Click on CREATE NEW USER
4) Enter a valid value for the Last Name Field
5)Enter all other details and click on CREATE button.</t>
  </si>
  <si>
    <t>1) Log in to Admin Dashboard
2) Click on Users on the left hand menu
3 Click on CREATE NEW USER
4) Do not enter any value for the Last Name Field
5)Enter all other details and click on CREATE button.</t>
  </si>
  <si>
    <t>1) Log in to Admin Dashboard
2) Click on Users on the left hand menu
3 Click on CREATE NEW USER
4) Enter an invalid value for the Last Name Field
5)Enter all other details and click on CREATE button.</t>
  </si>
  <si>
    <t>Verify if a new user can be created if valid email address is provided</t>
  </si>
  <si>
    <t>Verify if a new user can be created if no email address is provided</t>
  </si>
  <si>
    <t>Verify the email with no value.</t>
  </si>
  <si>
    <t>1) Log into Admin Dashboard.
2) Click on Create New user to create a new user.
3) In the email address field, enter avalid email address
4) Enter all other details and click on CREATE button.</t>
  </si>
  <si>
    <t>1) Log into Admin Dashboard.
2) Click on Create New user to create a new user.
3) In the email address field, enter an invalid email address
4) Enter all other details and click on CREATE button.</t>
  </si>
  <si>
    <t>1) Log into Admin Dashboard.
2) Click on Create New user to create a new user.
3) In the email address field, do not enter any email address
4) Enter all other details and click on CREATE button.</t>
  </si>
  <si>
    <t>1)The user shpuld not be created.
2)The following error message should appear: 
" Field must contain at least two letters."</t>
  </si>
  <si>
    <t>1)The user should not be created
2)The following error message should appear: 
" Enter a value "</t>
  </si>
  <si>
    <t>1)The Last Name value should be accepted 
2)The user should be created successfully.</t>
  </si>
  <si>
    <t>1)The user should not be created
2)Thefollowing error message should appear: 
" Field must contain at least two letters."</t>
  </si>
  <si>
    <t>1)The user should not be created 
2)The following error message should appear: 
" Enter a value "</t>
  </si>
  <si>
    <t>1)The First Name value should be accepted
2)The user should be created successfully.</t>
  </si>
  <si>
    <t xml:space="preserve">1)The email address should be accepted.
2) The user should be created successfully </t>
  </si>
  <si>
    <t>1)The user shpuld not be created.
2)The following error message should appear: 
" Email has invalid format"</t>
  </si>
  <si>
    <t>1)The user shpuld not be created.
2)The following error message should appear: 
" Enter a value"</t>
  </si>
  <si>
    <t>Verify if a new user can be created if password with more than 64 characters is accepted</t>
  </si>
  <si>
    <t>Verify if a new user can be created if password not conatinning even one Uppercase character is provided</t>
  </si>
  <si>
    <t>Verify if a new user can be created if password not containing even one symbol is provided</t>
  </si>
  <si>
    <t>1) Log in to Admin Dashboard
2) Click on Users on the left hand menu
3 Click on CREATE NEW USER
4)Enter different passwords in PASSWORD and PASSWORD CONFIRMATION fields
6)Enter all other detais and CLick on CREATE.</t>
  </si>
  <si>
    <t>1) Log into Admin Dashboard.
2) Click on Create New user to create a new user.
3) In the Password field, enter a password with less than 6 characters
4) Enter all other details and try to click on CREATE button.</t>
  </si>
  <si>
    <t>1) Log into Admin Dashboard.
2) Click on Create New user to create a new user.
3) In the Password field, enter a password more than 64 characters
4) Enter all other details and try to click on CREATE button.</t>
  </si>
  <si>
    <t>1) Log into Admin Dashboard.
2) Click on Create New user to create a new user.
3) In the Password field, enter a password not containing any Uppercase character
4) Enter all other details and try to click on CREATE button.</t>
  </si>
  <si>
    <t>1) Log into Admin Dashboard.
2) Click on Create New user to create a new user.
3) In the Password field, enter a password not containing any symbol
4) Enter all other details and try to click on CREATE button.</t>
  </si>
  <si>
    <t>Verify if a new user can be created with multiple roles</t>
  </si>
  <si>
    <t>1) Log in to Admin Dashboard
2) Click on Users on the left hand menu
3 Click on CREATE NEW USER
4)Select more than one role for the user
6)Enter all other detais and CLick on CREATE.</t>
  </si>
  <si>
    <t xml:space="preserve">The user should be successfully created. </t>
  </si>
  <si>
    <t>Verify if a new user can be created if valid address is provided</t>
  </si>
  <si>
    <t>1) Log in to Admin Dashboard
2) Click on Users on the left hand menu
3 Click on CREATE NEW USER
4)Enter a valid address in the address field
6)Enter all other detais and CLick on CREATE.</t>
  </si>
  <si>
    <t>1) Log in to Admin Dashboard
2) Click on Users on the left hand menu
3 Click on CREATE NEW USER
4)Do not enter any address in the address field.
6)Enter all other detais and CLick on CREATE.</t>
  </si>
  <si>
    <t>Verify if user can be searched based on name</t>
  </si>
  <si>
    <t>Verify if user can be searched based on Human ID</t>
  </si>
  <si>
    <t xml:space="preserve">Verify if user can be searched based on email </t>
  </si>
  <si>
    <t>The user with the name searched for should appear in the search result.</t>
  </si>
  <si>
    <t>The user with the Human ID searched for should appear in the search result.</t>
  </si>
  <si>
    <t>The user with the email id searched for should appear in the search result.</t>
  </si>
  <si>
    <t xml:space="preserve">1) Log into Admin Dashboard.
2) On the Users screen, enter Human ID of a customer in the search bar </t>
  </si>
  <si>
    <t xml:space="preserve">1) Log into Admin Dashboard.
2) On the Users screen, enter name of a customer in the search bar </t>
  </si>
  <si>
    <t>Verify editing first name with a valid value</t>
  </si>
  <si>
    <t>Verify editing last name with a valid value</t>
  </si>
  <si>
    <t>Verify editing first name with a null value</t>
  </si>
  <si>
    <t>To verify if the User can be edited with a valid value in the First Name field</t>
  </si>
  <si>
    <t>To verify if the User can be edited with a valid value in the Last Name field</t>
  </si>
  <si>
    <t>To verify if the User can be edited with null value in the First Name field</t>
  </si>
  <si>
    <t>To verify if the User can be edited with null value in the Last Name field</t>
  </si>
  <si>
    <t>1) Log in to Admin Dashboard
2) Click on Users on the left hand menu
3 Click on three dots under Action for any user
4) Click on Details
5)Click on pen icon for editing name 
6)Enter a valid value for the  First Name Field
7)Click on UPDATE button.</t>
  </si>
  <si>
    <t>1) Log in to Admin Dashboard
2) Click on Users on the left hand menu
3 Click on three dots under Action for any user
4) Click on Details
5)Click on pen icon for editing name 
6)Enter a valid value for the  Last Name Field
7)Click on UPDATE button.</t>
  </si>
  <si>
    <t>1) Log in to Admin Dashboard
2) Click on Users on the left hand menu
3 Click on three dots under Action for any user
4) Click on Details
5)Click on pen icon for editing name 
6)Do not enter any value for the  First Name Field
7)Click on UPDATE button.</t>
  </si>
  <si>
    <t>1) Log in to Admin Dashboard
2) Click on Users on the left hand menu
3 Click on three dots under Action for any user
4) Click on Details
5)Click on pen icon for editing name 
6)Do not enter any value for the  Last Name Field
7)Click on UPDATE button.</t>
  </si>
  <si>
    <t xml:space="preserve">The update should be successful. </t>
  </si>
  <si>
    <t>1)The update should not be successful.
2)The following error message should appear: 
" Enter a value "</t>
  </si>
  <si>
    <t>Verify editing address with a valid address</t>
  </si>
  <si>
    <t xml:space="preserve">Verify editing address with an invalid address </t>
  </si>
  <si>
    <t xml:space="preserve">To verify if the User can be edited on entering valid address in the address field </t>
  </si>
  <si>
    <t xml:space="preserve">To verify if the User can be edited on entering invalid address in the address field </t>
  </si>
  <si>
    <t xml:space="preserve">Verify editing phone number for a customer by entering an invalid phone number </t>
  </si>
  <si>
    <t>1) Log in to Admin Dashboard
2) Click on Users on the left hand menu
3 Click on three dots under Action for any user
4) Click on Details
5)Click on pen icon for editing address, if any, for any user
6)Enter a valid new address
7)Click on UPDATE button.</t>
  </si>
  <si>
    <t>The adddress should be edited successfully.</t>
  </si>
  <si>
    <t>1) Log in to Admin Dashboard
2) Click on Users on the left hand menu
3 Click on three dots under Action for any user
4) Click on Details
5)Click on pen icon for editing address, if any, for any user
6)Enter an valid new address
7)Click on UPDATE button.</t>
  </si>
  <si>
    <t>The change is address should proceed successfuuly only if user confirms YES to the following warning message that appears before the updation is complete:
"Address is invalid. Are you sure you want to use it?".</t>
  </si>
  <si>
    <t xml:space="preserve">Verify editing phone number for a customer by entering a valid phone number </t>
  </si>
  <si>
    <t xml:space="preserve">To verify if the User(Customer) can be edited on entering invalid phone number in the phone number field </t>
  </si>
  <si>
    <t xml:space="preserve">To verify if the User(Customer) can be edited on entering a valid phone number in the phone number field </t>
  </si>
  <si>
    <t xml:space="preserve">1) Log in to Admin Dashboard
2) Click on Users on the left hand menu
3 Click on three dots under Action for any user
4) Click on Details
5)Click on pen icon for editing phone number for any user wit CUSTOMER Role. 
6)Enter a valid new phone number.
7)Request Verification Code.
8) Enter the verification code
</t>
  </si>
  <si>
    <t>Phone number should be successfully updated</t>
  </si>
  <si>
    <t>The 2FA code should not be received and phoone number should not be updated.</t>
  </si>
  <si>
    <t xml:space="preserve">1) Log in to Admin Dashboard
2) Click on Users on the left hand menu
3 Click on three dots under Action for any user
4) Click on Details
5)Click on pen icon for editing phone number for any user wit CUSTOMER Role. 
6)Enter a valid new phone number.
7)Request Verification Code.
</t>
  </si>
  <si>
    <t xml:space="preserve">Verify customer phone number should not be updated with phone number belonging to an already existing QVIN customer. </t>
  </si>
  <si>
    <t>1)The phone number should not be accepted and verification code should not be sent.
2)An error message should appear stating that the phone number already exists.</t>
  </si>
  <si>
    <t xml:space="preserve">1) Log in to Admin Dashboard
2) Click on Users on the left hand menu
3 Click on three dots under Action for any user
4) Click on Details
5)Click on pen icon for editing phone number for any user wit CUSTOMER Role. 
6)Enter a phone number belonging to another exisitng QVIN customer.
7)Request Verification Code.
</t>
  </si>
  <si>
    <t>The phone number should be accepted and updated successfully.</t>
  </si>
  <si>
    <t>Verify customer phone number should be updated with phone number that is no more registered or a phone number of a deleted user.</t>
  </si>
  <si>
    <t xml:space="preserve">1) Log in to Admin Dashboard
2) Click on Users on the left hand menu
3 Click on three dots under Action for any user
4) Click on Details
5)Click on pen icon for editing phone number for any user wit CUSTOMER Role. 
6)Enter a phone number that is no more registered or a phone number of a deleted user.
7)Request Verification Code.
8) Enter Verification code
</t>
  </si>
  <si>
    <t>Verify customer phone number should be updated on providing valid verification code</t>
  </si>
  <si>
    <t>Verify customer phone number should not be updated on providing valid verification code</t>
  </si>
  <si>
    <t xml:space="preserve">1) Log in to Admin Dashboard
2) Click on Users on the left hand menu
3 Click on three dots under Action for any user
4) Click on Details
5)Click on pen icon for editing phone number for any user wit CUSTOMER Role. 
6)Enter a valid new phone number.
7)Request Verification Code.
8) Enter the valid  verification code
</t>
  </si>
  <si>
    <t>Verification code should be accepted and Phone number should be successfully updated</t>
  </si>
  <si>
    <t xml:space="preserve">1) Log in to Admin Dashboard
2) Click on Users on the left hand menu
3 Click on three dots under Action for any user
4) Click on Details
5)Click on pen icon for editing phone number for any user wit CUSTOMER Role. 
6)Enter a valid new phone number.
7)Request Verification Code.
8) Enter an invalid  verification code
</t>
  </si>
  <si>
    <t>Verification code should not be accepted and Phone number should not be updated</t>
  </si>
  <si>
    <t>Verify editing user's E-mail address with a valid email ID</t>
  </si>
  <si>
    <t>To verify if the User can be edited with a valid value in the email address field</t>
  </si>
  <si>
    <t xml:space="preserve">1) Log in to Admin Dashboard
2) Click on Users on the left hand menu
3 Click on three dots under Action for any user
4) Click on Details
5)Click on pen icon for editing email address for any user.
6)Enter a valid new email address.
7) Click on UPDATE button 
</t>
  </si>
  <si>
    <t xml:space="preserve">1)The UPDATE button should be inactive
2)Email address should not be updated. </t>
  </si>
  <si>
    <t xml:space="preserve">1) Log in to Admin Dashboard
2) Click on Users on the left hand menu
3 Click on three dots under Action for any user
4) Click on Details
5)Click on pen icon for editing email address for any user.
6)Enter an invalid new email address.
7) Try to Click on UPDATE button 
</t>
  </si>
  <si>
    <t xml:space="preserve">To verify User should not  be edited with an invalid format of email address </t>
  </si>
  <si>
    <t>Verify if user can be updated with an email address having '+' charcter in email address</t>
  </si>
  <si>
    <t xml:space="preserve">1) Log in to Admin Dashboard
2) Click on Users on the left hand menu
3 Click on three dots under Action for any user
4) Click on Details
5)Click on pen icon for editing email address for any user.
6)Enter a valid new email address having '+' character
7)Click on UPDATE button 
</t>
  </si>
  <si>
    <t xml:space="preserve">Verify editing user's role with another role </t>
  </si>
  <si>
    <t xml:space="preserve">Verify if user's role can be updated to a different role </t>
  </si>
  <si>
    <t xml:space="preserve">verify editing User Role with multiple roles </t>
  </si>
  <si>
    <t xml:space="preserve">Verify if user's role can be updated to multiple different role </t>
  </si>
  <si>
    <t xml:space="preserve">1) Log in to Admin Dashboard
2) Click on Users on the left hand menu
3 Click on three dots under Action for any user
4) Click on Details
5)Click on pen icon for editing role for any user.
6)Choose a different new role from the dropdown options
7)Click on UPDATE button 
</t>
  </si>
  <si>
    <t>The user's role shold be updated.</t>
  </si>
  <si>
    <t xml:space="preserve">1) Log in to Admin Dashboard
2) Click on Users on the left hand menu
3 Click on three dots under Action for any user
4) Click on Details
5)Click on pen icon for editing role for any user.
6)Choose multiple different new roles from the dropdown options
7)Click on UPDATE button 
</t>
  </si>
  <si>
    <t xml:space="preserve">Verify if user can be deleted </t>
  </si>
  <si>
    <t>To Verif user is not deleted if  CANCEL button is clicked</t>
  </si>
  <si>
    <t xml:space="preserve">To verify if any user can be deleted by Admin user. </t>
  </si>
  <si>
    <t>To Verif user should not be deleted if Admin users clicks on  CANCEL button</t>
  </si>
  <si>
    <t xml:space="preserve">1) Log in to Admin Dashboard
2) Click on Users on the left hand menu
3 Click on three dots under Action for any user
4) Click on Delete
5)Click on Delete in the confirmation box </t>
  </si>
  <si>
    <t xml:space="preserve">The user should be successfully deleted. </t>
  </si>
  <si>
    <t xml:space="preserve">1) Log in to Admin Dashboard
2) Click on Users on the left hand menu
3 Click on three dots under Action for any user
4) Click on Delete
5)Click on CANCEL  in the confirmation box </t>
  </si>
  <si>
    <t xml:space="preserve">The user should not be deleted. </t>
  </si>
  <si>
    <t>1)1) Log in to Admin Dashboard
2) Click on Products on the left hand menu
3 Click on CREATE NEW PRODUCT
4) Enter a valid value for the  Product name field
5)Enter all other details and click on SAVE button.</t>
  </si>
  <si>
    <t>1)1) Log in to Admin Dashboard
2) Click on Products on the left hand menu
3 Click on CREATE NEW PRODUCT
4) Do not enter any value for the  Product name field
5)Enter all other details and click on SAVE button.</t>
  </si>
  <si>
    <t>1)The product should not be created 
2)The following error message should appear: 
" Enter a value "</t>
  </si>
  <si>
    <t>Verify New Product is created with valid value for Product Name</t>
  </si>
  <si>
    <t xml:space="preserve">To verify the New Product is  created on entering a valid Product name </t>
  </si>
  <si>
    <t>Verify New Product is not created with null value for Product Name</t>
  </si>
  <si>
    <t xml:space="preserve">To verify the New Product is  not created with null value for the field Product Name </t>
  </si>
  <si>
    <t>The product should be successfully created.</t>
  </si>
  <si>
    <t>Verify New Product is created with valid value for SKU</t>
  </si>
  <si>
    <t>To verify the New Product is  created on entering a valid SKU code</t>
  </si>
  <si>
    <t>1)1) Log in to Admin Dashboard
2) Click on Products on the left hand menu
3 Click on CREATE NEW PRODUCT
4) Enter a valid value for the  SKU field
5)Enter all other details and click on SAVE button.</t>
  </si>
  <si>
    <t>Verify New Product is not created with null value for SKU Code</t>
  </si>
  <si>
    <t>To verify the New Product is  not created with null value for the field SKU Code</t>
  </si>
  <si>
    <t>1)1) Log in to Admin Dashboard
2) Click on Products on the left hand menu
3 Click on CREATE NEW PRODUCT
4) Do not enter any value for the  SKU field
5)Enter all other details and click on SAVE button.</t>
  </si>
  <si>
    <t>Verify New Product is created with null value for Price</t>
  </si>
  <si>
    <t>Verify New Product is created with valid value for Price</t>
  </si>
  <si>
    <t>To verify the New Product is  created on entering a valid Price</t>
  </si>
  <si>
    <t>1)1) Log in to Admin Dashboard
2) Click on Products on the left hand menu
3 Click on CREATE NEW PRODUCT
4) Enter a valid value for the  field Price
5)Enter all other details and click on SAVE button.</t>
  </si>
  <si>
    <t>1)1) Log in to Admin Dashboard
2) Click on Products on the left hand menu
3 Click on CREATE NEW PRODUCT
4) Do not enter any value for the field PRICE
5)Enter all other details and click on SAVE button.</t>
  </si>
  <si>
    <t>To verify the New Product is  created with null value for the field Price</t>
  </si>
  <si>
    <t>Verify New Product is created with valid value for Description</t>
  </si>
  <si>
    <t>To verify the New Product is  created on entering a valid value for field Description</t>
  </si>
  <si>
    <t>Verify New Product is not created with null value for the field DESCRIPTION</t>
  </si>
  <si>
    <t>1) Log in to Admin Dashboard
2) Click on Products on the left hand menu
3 Click on CREATE NEW PRODUCT
4) Do not Enter any value for the  field Description 
5)Enter all other details and click on SAVE button.</t>
  </si>
  <si>
    <t xml:space="preserve">Verify New Product is created with valid variant type </t>
  </si>
  <si>
    <t>1)1) Log in to Admin Dashboard
2) Click on Products on the left hand menu
3 Click on CREATE NEW PRODUCT
4) On the variant field, choose the appropriate variant from the dropdown options. 
5)Enter all other details and click on SAVE button.</t>
  </si>
  <si>
    <t>Verify New Product is not created if no variant is selected</t>
  </si>
  <si>
    <t xml:space="preserve">To verify the New Product is  created on selecting a valid variant </t>
  </si>
  <si>
    <t>1)The product should not be created 
2)The SAVE button should not be active.</t>
  </si>
  <si>
    <t>1)1) Log in to Admin Dashboard
2) Click on Products on the left hand menu
3 Click on CREATE NEW PRODUCT
4) On the variant field, do not select any variant from the dropdown options. 
5)Enter all other details and try to click on SAVE button.</t>
  </si>
  <si>
    <t xml:space="preserve">Verify New Product is created if valid assays are selected </t>
  </si>
  <si>
    <t>To verify the New Product is  created on selecting valid assays</t>
  </si>
  <si>
    <t>1)1) Log in to Admin Dashboard
2) Click on Products on the left hand menu
3 Click on CREATE NEW PRODUCT
4) On the Assay field, select the appropriate assays to be associated with the product from the dropdown options. 
5)Enter all other details and click on SAVE button.</t>
  </si>
  <si>
    <t>Verify New Product is not created if no assay is selected</t>
  </si>
  <si>
    <t>1)1) Log in to Admin Dashboard
2) Click on Products on the left hand menu
3 Click on CREATE NEW PRODUCT
4) On the Assay field, do not select any Assay from the dropdown options. 
5)Enter all other details and try to click on SAVE button.</t>
  </si>
  <si>
    <t xml:space="preserve">Verify New Product is created if correct Laboratory is selected </t>
  </si>
  <si>
    <t>To verify the New Product is  created on selecting the correct Laboratory</t>
  </si>
  <si>
    <t>1)1) Log in to Admin Dashboard
2) Click on Products on the left hand menu
3 Click on CREATE NEW PRODUCT
4) On the Laboratory  field, select the correct Laboratory to be associated with the product from the dropdown options. 
5)Enter all other details and click on SAVE button.</t>
  </si>
  <si>
    <t>Verify New Product is not created if no Laboratory is selected</t>
  </si>
  <si>
    <t>1)1) Log in to Admin Dashboard
2) Click on Products on the left hand menu
3 Click on CREATE NEW PRODUCT
4) On the Laboratory field, do not select any Laboratory from the dropdown options. 
5)Enter all other details and try to click on SAVE button.</t>
  </si>
  <si>
    <t xml:space="preserve">1)The product should be successfully created.
2) All products of the particular type shall be associated with and analysed in the Laboratory selected. </t>
  </si>
  <si>
    <t xml:space="preserve">1)The product should be successfully created.
2) All products of the particular type shall be analysed for the assays associated with the product. </t>
  </si>
  <si>
    <t>1)1) Log in to Admin Dashboard
2) Click on Products on the left hand menu
3 Click on CREATE NEW PRODUCT
4) Enter a valid value for the  field Description 
5)Enter all other details and click on SAVE button.</t>
  </si>
  <si>
    <t xml:space="preserve">1)The product should be successfully created.
2) The description should be clearly describing role/function of assays associated with the respective product type </t>
  </si>
  <si>
    <t xml:space="preserve">1)The product should be successfully created.
2) All products of the particular type shall have the same SKU code. </t>
  </si>
  <si>
    <t xml:space="preserve">Verify if all slack messages for kit updation of the respective product type are sent to the Slack channel as entered in the Slack Kit Webhook url field </t>
  </si>
  <si>
    <t>1)1) Log in to Admin Dashboard
2) Click on Products on the left hand menu
3 Click on CREATE NEW PRODUCT
4) On the Slack Kit Webhook URL field, enter the url of the desired Slack channel
5)Enter all other details and click on SAVE button.</t>
  </si>
  <si>
    <t>1) The Product should be created.
2) All slack kit update messages for the respective product type should be sent on the slack channel configured</t>
  </si>
  <si>
    <t xml:space="preserve">Verify if new product can be created if null value entered in the Slack Kit Webhook Url field </t>
  </si>
  <si>
    <t>1)1) Log in to Admin Dashboard
2) Click on Products on the left hand menu
3 Click on CREATE NEW PRODUCT
4) On the Slack Kit Webhook URL field, do not enter any slack channel url
5)Enter all other details and click on SAVE button.</t>
  </si>
  <si>
    <t xml:space="preserve">1) The Product should be created.
2) All slack kit update messages for the respective product type shall be sent on the default slack kit update channel as configured under Variables screen </t>
  </si>
  <si>
    <t xml:space="preserve">Verify if Trial can be associated with a product while creating new product </t>
  </si>
  <si>
    <t xml:space="preserve">1)1) Log in to Admin Dashboard
2) Click on Products on the left hand menu
3 Click on CREATE NEW PRODUCT
4) Enter details for all the fields.
5)Click on Enable Trial button 
6) Enter the details for the trial
7) Click on SAVE button </t>
  </si>
  <si>
    <t>1)The new product will be created
2) The product  will be associated with the trial as mentioned.</t>
  </si>
  <si>
    <t xml:space="preserve">1)1) Log in to Admin Dashboard
2) Click on Products on the left hand menu
3 Click on CREATE NEW PRODUCT
4) Enter details for all the fields.
5)Click on Enable Trial button 
6) D not enter any value for Compensation
7)Enter all the other details for the trial
7) Try to click on SAVE button </t>
  </si>
  <si>
    <t xml:space="preserve">Verify no Trial is associated if no Clinical Organisation is selected </t>
  </si>
  <si>
    <t xml:space="preserve">1)1) Log in to Admin Dashboard
2) Click on Products on the left hand menu
3 Click on CREATE NEW PRODUCT
4) Enter details for all the fields.
5)Click on Enable Trial button 
6) Do not select any Clinical Organisation
7)Enter all the other details for the trial
7) Try to click on SAVE button </t>
  </si>
  <si>
    <t xml:space="preserve">1)1) Log in to Admin Dashboard
2) Click on Products on the left hand menu
3 Click on CREATE NEW PRODUCT
4) Enter details for all the fields.
5)Click on Enable Trial button 
6) Do not select any Collector Organisation
7)Enter all the other details for the trial
7) Try to click on SAVE button </t>
  </si>
  <si>
    <t>Verify no Trial is enabled if null value entered for the field Compensation</t>
  </si>
  <si>
    <t>1)SAVE button will be inactive 2) Trial will not be associated and new product will not be created.</t>
  </si>
  <si>
    <t xml:space="preserve">Verify no Trial is associated if no Collector Organisation is selected </t>
  </si>
  <si>
    <t>Verify if an Organization can be created if no Address is provided for the Organiation</t>
  </si>
  <si>
    <t>1) Log in to Admin Dashboard
2) Click on Organization on the left hand menu
3 Click on CREATE NEW ORGANIZATION
4) Enter the folloiwng details:
a. Name
b.. Address
c.. Contact person
5) Do not select the TYPE 
6) Try to cLick on SAVE button.</t>
  </si>
  <si>
    <t>1) Log in to Admin Dashboard
2) Click on Organization on the left hand menu
3 Click on CREATE NEW ORGANIZATION
4) Enter the folloiwng details:
a. Name
b.. Type
c.. Contact person
5) Do not provide any address.
6) Try to cLick on SAVE button.</t>
  </si>
  <si>
    <t>1)The SAVE button should be inactivated
2) The Organzation should not be created.</t>
  </si>
  <si>
    <t>1) Log in to Admin Dashboard
2) Click on Organization on the left hand menu
3 Click on CREATE NEW ORGANIZATION
4) Enter the folloiwng details:
a. Name
b. Type
c. Address
d. Contact person
5) CLick on SAVE button.</t>
  </si>
  <si>
    <t>Verify a new Organization cn be created by an Admin user</t>
  </si>
  <si>
    <t>Verify a new Organization can be created by an Admin user</t>
  </si>
  <si>
    <t>Verify new Organization should not be created if no TYPE is selected for the Organiation</t>
  </si>
  <si>
    <t>Verify a new Organization can be created if no details of contact person is provided for the Organiation</t>
  </si>
  <si>
    <t xml:space="preserve">1)A new Organisation should be created with the type specified for the organisation. 
</t>
  </si>
  <si>
    <t xml:space="preserve">The organization should be created successfully.  </t>
  </si>
  <si>
    <t xml:space="preserve">The organization should be created successfully. </t>
  </si>
  <si>
    <t xml:space="preserve">Verify if details of multiple contact persons can be added while creatig a new organization </t>
  </si>
  <si>
    <t>1) Log in to Admin Dashboard
2) Click on Organization on the left hand menu
3 Click on CREATE NEW ORGANIZATION
4) Enter the following details of contact person details for more than one person "
  a) First name
   b) Last name 
  c) email
  d) Phone number 
5) Enter all other details 
6) CLick on SAVE button.</t>
  </si>
  <si>
    <t xml:space="preserve">1) The organization should be successfully created 
2) For all notifications/communication with the organization, email and sms should be sent to all persons added as Contact persons. </t>
  </si>
  <si>
    <t>1) Log in to Admin Dashboard
2) Click on Organization on the left hand menu
3 Click on CREATE NEW ORGANIZATION
4) Enter the folloiwng details:
a. Name
b.. Type
c.. Address
5) Do not provide any details for conatct person. 
6) Click on SAVE button.</t>
  </si>
  <si>
    <t xml:space="preserve">Verify if multiple contact persons can be added while creatig a new organization </t>
  </si>
  <si>
    <t xml:space="preserve">Verify new Organiaztion should not be created if no value for Name is provided </t>
  </si>
  <si>
    <t>1) Log in to Admin Dashboard
2) Click on Organization on the left hand menu
3 Click on CREATE NEW ORGANIZATION
4) Do not enter the name.
5) Enter all the other details.
5) CLick on SAVE button.</t>
  </si>
  <si>
    <t>Verify the first name of contact person with valid value</t>
  </si>
  <si>
    <t>Verify the first name of contact person with null value</t>
  </si>
  <si>
    <t>Verify the last name of contact person with valid value</t>
  </si>
  <si>
    <t>Verify the last name of contact person with null value</t>
  </si>
  <si>
    <t>Verify the email address of contact person with valid email address</t>
  </si>
  <si>
    <t>Verify the email address of contact person with invalid format of email address</t>
  </si>
  <si>
    <t>Verify the email address of contact person with null value for email address</t>
  </si>
  <si>
    <t>Verify the phone number of the contact person with valid phone number</t>
  </si>
  <si>
    <t>Verify the phone number of the contact person with invalid phone number</t>
  </si>
  <si>
    <t xml:space="preserve">Verify the phone number of the contact person with null value for phone number </t>
  </si>
  <si>
    <t>1) Log in to Admin Dashboard
2) Click on Organization on the left hand menu
3 Click on CREATE NEW ORGANIZATION
4)Do not enter the first name of the contact person.
5) Enter the following other details of contact person 
  a) Last name
  b) email
  c) phone number
5) Enter all other details 
6) CLick on SAVE button.</t>
  </si>
  <si>
    <t>Verify ineligible patient DOB is rejected, during user registration.</t>
  </si>
  <si>
    <t>Negative test, for checking if invalid DOB value is handled right.</t>
  </si>
  <si>
    <t>On the screen for entering date of birth, enter a DOB value which is less than 18 years old</t>
  </si>
  <si>
    <t>Verify invalid patient weight value is rejected, during user registration.</t>
  </si>
  <si>
    <t>Negative test for checking if invalid weight is handled correctly</t>
  </si>
  <si>
    <t>On the screen for entering user weight, enter an unrealistic weight value.</t>
  </si>
  <si>
    <t>Verify A1C checks, after entering invalid A1C percentage.</t>
  </si>
  <si>
    <t>Negative test for checking if invalid A1C percentage is handled correctly.</t>
  </si>
  <si>
    <t>On the screen for entering A1C test results, enter a reading value greater than 100%</t>
  </si>
  <si>
    <t>The below message should be displayed on screen :
" Value is percent, 0 - 100! "</t>
  </si>
  <si>
    <t>Verify user signup registration for users who have regular periods.</t>
  </si>
  <si>
    <t>Start the registration of a new customer, who has regular periods</t>
  </si>
  <si>
    <t>1) Click on the "Sign up to particiapte" link on the home page.
2) The next screen comes up asking "Do you have your period regularly? "</t>
  </si>
  <si>
    <t>The user registration should continue successfully.</t>
  </si>
  <si>
    <t>Verify user signup registration for users who are both diabetic and also menstruating</t>
  </si>
  <si>
    <t>Start the sign up for a new customer who is both diabetic as well as menstruating</t>
  </si>
  <si>
    <t xml:space="preserve">1) Click on the "Sign up to particiapte" link on the home page.
2) The next screen comes up asking "Do you have your period regularly? "
3) Click on 'YES'
4) ON the page seeking information on diabetes, click on 'YES' button.
</t>
  </si>
  <si>
    <t>Verify type of diabetes</t>
  </si>
  <si>
    <t>Check to test that patients with any type of diabetes can continue with user signup</t>
  </si>
  <si>
    <t>1) Click on the TYPE 1 diabetes check box or 2) Click on the TYPE 2 diabetes chck box or 3) Click on both if user is both type diabetic</t>
  </si>
  <si>
    <t>The user sign up should continue successfully and a page with further details will come up.</t>
  </si>
  <si>
    <t>Verify invalid type of diabetes</t>
  </si>
  <si>
    <t>Negative test to check how the page is handled if no data is entered</t>
  </si>
  <si>
    <t>On the screen for Diabetes Type, do not click on any of the type of diabetes asked for</t>
  </si>
  <si>
    <t>Verify A1C value and valid value of last measured time</t>
  </si>
  <si>
    <t>To check the time and value of last known A1C result</t>
  </si>
  <si>
    <t>On the screen for Assay A1C, enter valid value of A1C result and the month and year information.</t>
  </si>
  <si>
    <t>Verify with invalid A1C %</t>
  </si>
  <si>
    <t>Negative test to check how the page is handled if invalid data is entered</t>
  </si>
  <si>
    <t>On the screen for Assay A1C, enter the value of A1C result greater than 100 %</t>
  </si>
  <si>
    <t>The following message should be displayed: Value is percent 0 - 100!</t>
  </si>
  <si>
    <t>Verify with valid patient weight in kgs/lbs</t>
  </si>
  <si>
    <t>To check the value of weight is correctly identified or not</t>
  </si>
  <si>
    <t>On the screen for weight, enter a realistic value of weight</t>
  </si>
  <si>
    <t>Verify with invalid patient weight in kgs/lbs</t>
  </si>
  <si>
    <t>On the screen for weight, enter an unrealistic value of weight</t>
  </si>
  <si>
    <t>The following message should be displayed: 
The number is unrealistic. If we are wrong, please write us an e-mail at research@qurasense.com!</t>
  </si>
  <si>
    <t>Verify the first day of most recent period with a valid value.</t>
  </si>
  <si>
    <t>Input a valid value, to check if last period had occurred within 3 months prior to date of sign up</t>
  </si>
  <si>
    <t>Enter a valid date for first day of last period in MM/DD/YYYY format, within the range of 97 days from the current date.</t>
  </si>
  <si>
    <t>Check by entering a value between 5 and 180 for the cycle starting first day of one period to the first day of the next period</t>
  </si>
  <si>
    <t>Check by entering a value outside the range of 5 and 180</t>
  </si>
  <si>
    <t>On the screen for 'Typical Length of Cycle' enter a value outside the range of 5 and 180.</t>
  </si>
  <si>
    <t>There should be a message populated to say that the valid values are between 5 and 180.</t>
  </si>
  <si>
    <t>Negative test to check how the page is handled if invalid DOB is entered with value less than 18 years.</t>
  </si>
  <si>
    <t>Enter the DOB of user who is less than 18 years of age</t>
  </si>
  <si>
    <t>An error message should come up saying: "Sorry, you have to be 18 years or older to participate in this trial!"</t>
  </si>
  <si>
    <t>Verify the date checks after adding invalid value of mm or yy.</t>
  </si>
  <si>
    <t>Negative test to check how the page is handled with invalid value of mm or yy is added.</t>
  </si>
  <si>
    <t>Enter invalid values:
mm=19
dd=67</t>
  </si>
  <si>
    <t>An error message should come up saying to enter valid date value.</t>
  </si>
  <si>
    <t>Verify First name and Last name fields by entering valid values</t>
  </si>
  <si>
    <t>To check the full name of the user</t>
  </si>
  <si>
    <t>Enter both the first and last name</t>
  </si>
  <si>
    <t>Verify First name and Last name fields by entering value in only one of the fields.</t>
  </si>
  <si>
    <t>Negative test to check how the page proceeds if either one of first or last name is entered.</t>
  </si>
  <si>
    <t>Enter only the first name or last name</t>
  </si>
  <si>
    <t>Appropriate messages to be shown as below:
"Please write your last name"
OR
"Please write your first name"</t>
  </si>
  <si>
    <t>Verify providing a shipping address which is correct.</t>
  </si>
  <si>
    <t>To check and verify the shipping adress of the user</t>
  </si>
  <si>
    <t>Enter the street, city, state , zip code and country details correctly</t>
  </si>
  <si>
    <t>Verify providing a shipping address with no city, zip and country information.</t>
  </si>
  <si>
    <t>Negative test to check how the page is handled if no city, zip and country information is provided.</t>
  </si>
  <si>
    <t>Enter only the street details</t>
  </si>
  <si>
    <t>An error message should come up saying: "This field is required" for City field and Zip field</t>
  </si>
  <si>
    <t>Verify the shipping address by selecting country as United States.</t>
  </si>
  <si>
    <t>Verify that when country 'United Staes' is selected, the list for states appears further.</t>
  </si>
  <si>
    <t>Enter the street, city, state , zip code and country details correctly.</t>
  </si>
  <si>
    <t>The list for US states should appear, when country=United States is selected.</t>
  </si>
  <si>
    <t>Verify the shipping address</t>
  </si>
  <si>
    <t>Negative test to check how the page is handled if incorrect shipping address is entered</t>
  </si>
  <si>
    <t>Enter only the Zip details</t>
  </si>
  <si>
    <t>An error message should come up saying: "This field is required" for Street , City and State Field</t>
  </si>
  <si>
    <t>Verify the email page by entering no email value.</t>
  </si>
  <si>
    <t>Verify the password check when an invalid password is entered.</t>
  </si>
  <si>
    <t>An error message should come up saying: "Password must have at least 6 symbols"</t>
  </si>
  <si>
    <t>Negative test to check how the page is handled if password is not confirmed</t>
  </si>
  <si>
    <t>An error message should come up saying: "Password don't match"</t>
  </si>
  <si>
    <t>The below message should be displayed on screen :
" Sorry, you have to be between 18 and 60 years old "</t>
  </si>
  <si>
    <t>The below message should be displayed on screen :
"Invalid value provided. Value must be bigger than 50 lbs and smaller than 600 lbs"</t>
  </si>
  <si>
    <t>An error message should come up saying: "Bad email format"</t>
  </si>
  <si>
    <t>An error message should come up saying: "You should choose at least one option!"</t>
  </si>
  <si>
    <t>The user registration should continue and the following screen should appear: 
Congratulations - you qualify for the study!
Sign up for the trial and receive $100 for testing the Q-Pad.
After clicking on 'Next' button the screen with below information should come up:
"Which type of diabetes do you have?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</si>
</sst>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font>
      <sz val="11"/>
      <color theme="1"/>
      <name val="Calibri"/>
      <family val="2"/>
      <scheme val="minor"/>
    </font>
    <font>
      <b/>
      <sz val="10"/>
      <color theme="1"/>
      <name val="Arial"/>
      <family val="2"/>
    </font>
    <font>
      <sz val="10"/>
      <color theme="1"/>
      <name val="Arial"/>
      <family val="2"/>
    </font>
    <font>
      <sz val="10"/>
      <color rgb="FF000000"/>
      <name val="Arial"/>
      <family val="2"/>
    </font>
    <font>
      <b/>
      <sz val="11"/>
      <color rgb="FF000000"/>
      <name val="Calibri"/>
      <family val="2"/>
    </font>
    <font>
      <sz val="11"/>
      <name val="Calibri"/>
      <family val="2"/>
    </font>
    <font>
      <sz val="10"/>
      <name val="Arial"/>
      <family val="2"/>
    </font>
    <font>
      <sz val="11"/>
      <color rgb="FF000000"/>
      <name val="Calibri"/>
      <family val="2"/>
    </font>
    <font>
      <sz val="10"/>
      <color rgb="FF000000"/>
      <name val="Roboto"/>
    </font>
    <font>
      <b/>
      <sz val="10"/>
      <name val="Arial"/>
      <family val="2"/>
    </font>
    <font>
      <b/>
      <sz val="10"/>
      <color rgb="FF000000"/>
      <name val="Arial"/>
      <family val="2"/>
    </font>
    <font>
      <sz val="11"/>
      <color theme="1"/>
      <name val="Calibri"/>
      <family val="2"/>
    </font>
    <font>
      <sz val="10"/>
      <color rgb="FF3C4043"/>
      <name val="Arial"/>
      <family val="2"/>
    </font>
  </fonts>
  <fills count="8">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B6D7A8"/>
        <bgColor rgb="FFB6D7A8"/>
      </patternFill>
    </fill>
    <fill>
      <patternFill patternType="solid">
        <fgColor rgb="FFFFFFFF"/>
        <bgColor indexed="64"/>
      </patternFill>
    </fill>
    <fill>
      <patternFill patternType="solid">
        <fgColor rgb="FFFFFF00"/>
        <bgColor indexed="64"/>
      </patternFill>
    </fill>
    <fill>
      <patternFill patternType="solid">
        <fgColor theme="9" tint="-0.249977111117893"/>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rgb="FFCCCCCC"/>
      </left>
      <right style="thin">
        <color rgb="FFCCCCCC"/>
      </right>
      <top style="thin">
        <color rgb="FFCCCCCC"/>
      </top>
      <bottom style="thin">
        <color rgb="FFCCCCCC"/>
      </bottom>
      <diagonal/>
    </border>
    <border>
      <left style="medium">
        <color rgb="FFCCCCCC"/>
      </left>
      <right/>
      <top/>
      <bottom/>
      <diagonal/>
    </border>
    <border>
      <left style="medium">
        <color rgb="FFCCCCCC"/>
      </left>
      <right style="medium">
        <color rgb="FFCCCCCC"/>
      </right>
      <top/>
      <bottom/>
      <diagonal/>
    </border>
  </borders>
  <cellStyleXfs count="2">
    <xf numFmtId="0" fontId="0" fillId="0" borderId="0"/>
    <xf numFmtId="0" fontId="3" fillId="0" borderId="0"/>
  </cellStyleXfs>
  <cellXfs count="71">
    <xf numFmtId="0" fontId="0" fillId="0" borderId="0" xfId="0"/>
    <xf numFmtId="0" fontId="1" fillId="0" borderId="0" xfId="0" applyFont="1"/>
    <xf numFmtId="0" fontId="2" fillId="0" borderId="1" xfId="0" applyFont="1" applyBorder="1" applyAlignment="1">
      <alignment vertical="top" wrapText="1"/>
    </xf>
    <xf numFmtId="0" fontId="3" fillId="0" borderId="0" xfId="1" applyFont="1" applyAlignment="1"/>
    <xf numFmtId="0" fontId="4" fillId="2" borderId="0" xfId="1" applyFont="1" applyFill="1" applyAlignment="1">
      <alignment horizontal="left" vertical="top"/>
    </xf>
    <xf numFmtId="0" fontId="4" fillId="2" borderId="0" xfId="1" applyFont="1" applyFill="1" applyAlignment="1">
      <alignment horizontal="left" vertical="top" wrapText="1"/>
    </xf>
    <xf numFmtId="0" fontId="4" fillId="0" borderId="0" xfId="1" applyFont="1" applyAlignment="1">
      <alignment wrapText="1"/>
    </xf>
    <xf numFmtId="0" fontId="5" fillId="0" borderId="0" xfId="1" applyFont="1" applyAlignment="1">
      <alignment vertical="top" wrapText="1"/>
    </xf>
    <xf numFmtId="0" fontId="6" fillId="0" borderId="0" xfId="1" applyFont="1" applyAlignment="1">
      <alignment vertical="top" wrapText="1"/>
    </xf>
    <xf numFmtId="0" fontId="7" fillId="0" borderId="0" xfId="1" applyFont="1" applyAlignment="1">
      <alignment vertical="top" wrapText="1"/>
    </xf>
    <xf numFmtId="0" fontId="6" fillId="0" borderId="0" xfId="1" applyFont="1" applyAlignment="1">
      <alignment wrapText="1"/>
    </xf>
    <xf numFmtId="0" fontId="6" fillId="0" borderId="0" xfId="1" applyFont="1" applyAlignment="1">
      <alignment vertical="top"/>
    </xf>
    <xf numFmtId="0" fontId="6" fillId="0" borderId="0" xfId="1" applyFont="1" applyAlignment="1">
      <alignment horizontal="left" vertical="top" wrapText="1"/>
    </xf>
    <xf numFmtId="0" fontId="5" fillId="0" borderId="0" xfId="1" applyFont="1" applyAlignment="1">
      <alignment wrapText="1"/>
    </xf>
    <xf numFmtId="0" fontId="8" fillId="3" borderId="0" xfId="1" applyFont="1" applyFill="1" applyAlignment="1">
      <alignment vertical="top" wrapText="1"/>
    </xf>
    <xf numFmtId="0" fontId="7" fillId="0" borderId="0" xfId="1" applyFont="1" applyAlignment="1">
      <alignment wrapText="1"/>
    </xf>
    <xf numFmtId="0" fontId="7" fillId="0" borderId="0" xfId="1" applyFont="1" applyAlignment="1"/>
    <xf numFmtId="0" fontId="8" fillId="3" borderId="0" xfId="1" applyFont="1" applyFill="1" applyAlignment="1">
      <alignment wrapText="1"/>
    </xf>
    <xf numFmtId="0" fontId="7" fillId="3" borderId="0" xfId="1" applyFont="1" applyFill="1" applyAlignment="1">
      <alignment horizontal="left" vertical="top"/>
    </xf>
    <xf numFmtId="0" fontId="7" fillId="0" borderId="2" xfId="1" applyFont="1" applyBorder="1" applyAlignment="1">
      <alignment vertical="top" wrapText="1"/>
    </xf>
    <xf numFmtId="0" fontId="3" fillId="3" borderId="0" xfId="1" applyFont="1" applyFill="1" applyAlignment="1">
      <alignment horizontal="left" vertical="top" wrapText="1"/>
    </xf>
    <xf numFmtId="0" fontId="8" fillId="3" borderId="0" xfId="1" applyFont="1" applyFill="1" applyAlignment="1">
      <alignment vertical="top"/>
    </xf>
    <xf numFmtId="164" fontId="6" fillId="0" borderId="0" xfId="1" applyNumberFormat="1" applyFont="1" applyAlignment="1">
      <alignment vertical="top" wrapText="1"/>
    </xf>
    <xf numFmtId="0" fontId="3" fillId="3" borderId="0" xfId="1" applyFont="1" applyFill="1" applyAlignment="1">
      <alignment vertical="top"/>
    </xf>
    <xf numFmtId="0" fontId="3" fillId="0" borderId="0" xfId="1" applyFont="1" applyAlignment="1">
      <alignment vertical="top" wrapText="1"/>
    </xf>
    <xf numFmtId="0" fontId="10" fillId="4" borderId="0" xfId="0" applyFont="1" applyFill="1" applyAlignment="1">
      <alignment vertical="top"/>
    </xf>
    <xf numFmtId="0" fontId="10" fillId="4" borderId="0" xfId="0" applyFont="1" applyFill="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8" fillId="3" borderId="0" xfId="0" applyFont="1" applyFill="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7" fillId="3" borderId="0" xfId="0" applyFont="1" applyFill="1" applyAlignment="1">
      <alignment horizontal="left" vertical="top"/>
    </xf>
    <xf numFmtId="0" fontId="2" fillId="0" borderId="0" xfId="0" applyFont="1" applyAlignment="1">
      <alignment wrapText="1"/>
    </xf>
    <xf numFmtId="0" fontId="3" fillId="3" borderId="0" xfId="0" applyFont="1" applyFill="1" applyAlignment="1">
      <alignment vertical="top"/>
    </xf>
    <xf numFmtId="0" fontId="3" fillId="0" borderId="0" xfId="0" applyFont="1" applyAlignment="1">
      <alignment vertical="top" wrapText="1"/>
    </xf>
    <xf numFmtId="0" fontId="4" fillId="2" borderId="0" xfId="1" applyFont="1" applyFill="1" applyAlignment="1">
      <alignment horizontal="left" vertical="top" wrapText="1"/>
    </xf>
    <xf numFmtId="0" fontId="5" fillId="0" borderId="0" xfId="1" applyFont="1" applyAlignment="1">
      <alignment vertical="top" wrapText="1"/>
    </xf>
    <xf numFmtId="0" fontId="6" fillId="0" borderId="0" xfId="1" applyFont="1" applyAlignment="1">
      <alignment vertical="top" wrapText="1"/>
    </xf>
    <xf numFmtId="0" fontId="7" fillId="0" borderId="0" xfId="1" applyFont="1" applyAlignment="1">
      <alignment vertical="top" wrapText="1"/>
    </xf>
    <xf numFmtId="0" fontId="6" fillId="0" borderId="0" xfId="1" applyFont="1" applyAlignment="1">
      <alignment vertical="top"/>
    </xf>
    <xf numFmtId="0" fontId="5" fillId="0" borderId="0" xfId="1" applyFont="1" applyAlignment="1">
      <alignment vertical="top"/>
    </xf>
    <xf numFmtId="0" fontId="0" fillId="0" borderId="0" xfId="0" applyAlignment="1">
      <alignment wrapText="1"/>
    </xf>
    <xf numFmtId="0" fontId="2" fillId="0" borderId="1" xfId="0" applyFont="1" applyBorder="1" applyAlignment="1">
      <alignment wrapText="1"/>
    </xf>
    <xf numFmtId="0" fontId="0" fillId="0" borderId="0" xfId="0" applyAlignment="1"/>
    <xf numFmtId="0" fontId="2" fillId="0" borderId="3" xfId="0" applyFont="1" applyFill="1" applyBorder="1" applyAlignment="1">
      <alignment vertical="top" wrapText="1"/>
    </xf>
    <xf numFmtId="0" fontId="4" fillId="0" borderId="0" xfId="1" applyFont="1" applyAlignment="1">
      <alignment vertical="top"/>
    </xf>
    <xf numFmtId="0" fontId="4" fillId="0" borderId="0" xfId="1" applyFont="1" applyAlignment="1">
      <alignment vertical="top" wrapText="1"/>
    </xf>
    <xf numFmtId="0" fontId="2" fillId="0" borderId="0" xfId="0" applyFont="1" applyFill="1" applyBorder="1" applyAlignment="1">
      <alignment vertical="top" wrapText="1"/>
    </xf>
    <xf numFmtId="0" fontId="11" fillId="0" borderId="1" xfId="0" applyFont="1" applyBorder="1" applyAlignment="1">
      <alignment vertical="top" wrapText="1"/>
    </xf>
    <xf numFmtId="0" fontId="7" fillId="0" borderId="1" xfId="0" applyFont="1" applyBorder="1" applyAlignment="1">
      <alignment vertical="top" wrapText="1"/>
    </xf>
    <xf numFmtId="0" fontId="2" fillId="0" borderId="4" xfId="0" applyFont="1" applyFill="1" applyBorder="1" applyAlignment="1">
      <alignment vertical="top" wrapText="1"/>
    </xf>
    <xf numFmtId="0" fontId="4" fillId="0" borderId="0" xfId="1" applyFont="1" applyAlignment="1">
      <alignment horizontal="left" vertical="top"/>
    </xf>
    <xf numFmtId="0" fontId="2" fillId="0" borderId="1" xfId="0" applyFont="1" applyBorder="1" applyAlignment="1">
      <alignment horizontal="left" vertical="top" wrapText="1"/>
    </xf>
    <xf numFmtId="0" fontId="4" fillId="0" borderId="0" xfId="1" applyFont="1" applyAlignment="1">
      <alignment horizontal="left" vertical="top" wrapText="1"/>
    </xf>
    <xf numFmtId="0" fontId="7" fillId="0" borderId="0" xfId="0" applyFont="1" applyBorder="1" applyAlignment="1">
      <alignment vertical="top" wrapText="1"/>
    </xf>
    <xf numFmtId="0" fontId="12" fillId="5" borderId="1" xfId="0" applyFont="1" applyFill="1" applyBorder="1" applyAlignment="1">
      <alignment vertical="top" wrapText="1"/>
    </xf>
    <xf numFmtId="0" fontId="7" fillId="0" borderId="0" xfId="1" applyFont="1" applyAlignment="1">
      <alignment horizontal="left" vertical="top" wrapText="1"/>
    </xf>
    <xf numFmtId="0" fontId="0" fillId="6" borderId="0" xfId="0" applyFill="1"/>
    <xf numFmtId="0" fontId="0" fillId="0" borderId="0" xfId="0" applyFill="1"/>
    <xf numFmtId="0" fontId="2" fillId="0" borderId="1" xfId="0" applyFont="1" applyFill="1" applyBorder="1" applyAlignment="1">
      <alignment vertical="top" wrapText="1"/>
    </xf>
    <xf numFmtId="0" fontId="0" fillId="7" borderId="0" xfId="0" applyFill="1"/>
    <xf numFmtId="0" fontId="4" fillId="0" borderId="0" xfId="1" applyFont="1" applyFill="1" applyAlignment="1">
      <alignment horizontal="left" vertical="top" wrapText="1"/>
    </xf>
    <xf numFmtId="0" fontId="0" fillId="0" borderId="0" xfId="0" applyFill="1" applyBorder="1" applyAlignment="1">
      <alignment wrapText="1"/>
    </xf>
    <xf numFmtId="0" fontId="7" fillId="0" borderId="1" xfId="0" applyFont="1" applyBorder="1" applyAlignment="1">
      <alignment wrapText="1"/>
    </xf>
    <xf numFmtId="0" fontId="11" fillId="0" borderId="1" xfId="0" applyFont="1" applyBorder="1" applyAlignment="1">
      <alignment wrapText="1"/>
    </xf>
  </cellXfs>
  <cellStyles count="2">
    <cellStyle name="Normal" xfId="0" builtinId="0"/>
    <cellStyle name="Normal 2" xfId="1" xr:uid="{0E0E0812-0AC1-44AE-B99B-70198FC2E9B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B61AE-61B5-48C4-BC0D-D12A45D5FAB7}">
  <dimension ref="A1:I4"/>
  <sheetViews>
    <sheetView topLeftCell="B1" workbookViewId="0">
      <selection sqref="A1:E2"/>
    </sheetView>
  </sheetViews>
  <sheetFormatPr defaultRowHeight="14.4"/>
  <cols>
    <col min="1" max="1" width="85.77734375" customWidth="1"/>
    <col min="2" max="2" width="25" customWidth="1"/>
    <col min="3" max="3" width="26.77734375" customWidth="1"/>
    <col min="4" max="4" width="30.33203125" bestFit="1" customWidth="1"/>
    <col min="5" max="5" width="33.88671875" customWidth="1"/>
    <col min="6" max="6" width="10.6640625" bestFit="1" customWidth="1"/>
    <col min="7" max="7" width="6.44140625" bestFit="1" customWidth="1"/>
    <col min="8" max="8" width="12.44140625" bestFit="1" customWidth="1"/>
    <col min="9" max="9" width="7.88671875" bestFit="1" customWidth="1"/>
  </cols>
  <sheetData>
    <row r="1" spans="1:9" ht="15" thickBot="1">
      <c r="A1" s="1" t="s">
        <v>14</v>
      </c>
      <c r="B1" s="1" t="s">
        <v>0</v>
      </c>
      <c r="C1" s="1" t="s">
        <v>1</v>
      </c>
      <c r="D1" s="1" t="s">
        <v>2</v>
      </c>
      <c r="E1" s="1" t="s">
        <v>3</v>
      </c>
      <c r="F1" s="1"/>
      <c r="G1" s="1"/>
      <c r="H1" s="1"/>
      <c r="I1" s="1"/>
    </row>
    <row r="2" spans="1:9" ht="79.8" thickBot="1">
      <c r="A2" t="s">
        <v>15</v>
      </c>
      <c r="B2" s="2" t="s">
        <v>4</v>
      </c>
      <c r="C2" s="2" t="s">
        <v>5</v>
      </c>
      <c r="D2" s="2" t="s">
        <v>10</v>
      </c>
      <c r="E2" s="2" t="s">
        <v>13</v>
      </c>
    </row>
    <row r="3" spans="1:9" ht="291" thickBot="1">
      <c r="A3" t="s">
        <v>15</v>
      </c>
      <c r="B3" s="2" t="s">
        <v>8</v>
      </c>
      <c r="C3" s="2" t="s">
        <v>6</v>
      </c>
      <c r="D3" s="2" t="s">
        <v>11</v>
      </c>
      <c r="E3" s="2" t="s">
        <v>13</v>
      </c>
    </row>
    <row r="4" spans="1:9" ht="106.2" thickBot="1">
      <c r="A4" t="s">
        <v>15</v>
      </c>
      <c r="B4" s="2" t="s">
        <v>9</v>
      </c>
      <c r="C4" s="2" t="s">
        <v>7</v>
      </c>
      <c r="D4" s="2" t="s">
        <v>12</v>
      </c>
      <c r="E4" s="2" t="s">
        <v>13</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3E87-CD5F-4604-B7A0-12BFB22C3F63}">
  <dimension ref="A1:F5"/>
  <sheetViews>
    <sheetView workbookViewId="0">
      <selection activeCell="C3" sqref="C3"/>
    </sheetView>
  </sheetViews>
  <sheetFormatPr defaultRowHeight="14.4"/>
  <cols>
    <col min="1" max="1" width="34.77734375" customWidth="1"/>
    <col min="2" max="2" width="33.21875" customWidth="1"/>
    <col min="3" max="3" width="32.109375" customWidth="1"/>
    <col min="4" max="4" width="25.33203125" customWidth="1"/>
    <col min="5" max="5" width="30.88671875" customWidth="1"/>
  </cols>
  <sheetData>
    <row r="1" spans="1:6" ht="29.4" thickBot="1">
      <c r="A1" s="41" t="s">
        <v>21</v>
      </c>
      <c r="B1" s="41" t="s">
        <v>22</v>
      </c>
      <c r="C1" s="41" t="s">
        <v>23</v>
      </c>
      <c r="D1" s="41" t="s">
        <v>881</v>
      </c>
      <c r="E1" s="41" t="s">
        <v>2</v>
      </c>
      <c r="F1" s="41" t="s">
        <v>883</v>
      </c>
    </row>
    <row r="2" spans="1:6" ht="115.8" thickBot="1">
      <c r="A2" s="2" t="s">
        <v>1082</v>
      </c>
      <c r="B2" s="2" t="s">
        <v>1082</v>
      </c>
      <c r="C2" s="2" t="s">
        <v>1083</v>
      </c>
      <c r="D2" s="2" t="s">
        <v>1084</v>
      </c>
      <c r="E2" s="32" t="str">
        <f>CONCATENATE("1|*",_xlfn.TEXTJOIN("|*",TRUE,C2:D2))</f>
        <v>1|*Let the user add some values for different fields in Imperial units eg: 
Cycling Distance - 2 miles per hour
Weight - 123 lbs|*Under Health Tab, the values having units as values should appear in Imperial units such as miles, pounds, feet, inches</v>
      </c>
      <c r="F2" s="50" t="s">
        <v>884</v>
      </c>
    </row>
    <row r="3" spans="1:6" ht="115.8" thickBot="1">
      <c r="A3" s="2" t="s">
        <v>1081</v>
      </c>
      <c r="B3" s="2" t="s">
        <v>1081</v>
      </c>
      <c r="C3" s="2" t="s">
        <v>1085</v>
      </c>
      <c r="D3" s="2" t="s">
        <v>1086</v>
      </c>
      <c r="E3" s="32" t="str">
        <f t="shared" ref="E3:E5" si="0">CONCATENATE("1|*",_xlfn.TEXTJOIN("|*",TRUE,C3:D3))</f>
        <v>1|*Let the user add some values for different fields in Imperial units eg: 
Weight  - 59 Kgs
Height - 164 cms|*Under Health Tab, the values having units as values should appear in Metric units such as kilometers, kgs, centimeters etc</v>
      </c>
      <c r="F3" s="50" t="s">
        <v>884</v>
      </c>
    </row>
    <row r="4" spans="1:6" ht="87" thickBot="1">
      <c r="A4" s="2" t="s">
        <v>1087</v>
      </c>
      <c r="B4" s="2" t="s">
        <v>1087</v>
      </c>
      <c r="C4" s="2" t="s">
        <v>1089</v>
      </c>
      <c r="D4" s="2" t="s">
        <v>1090</v>
      </c>
      <c r="E4" s="32" t="str">
        <f t="shared" si="0"/>
        <v xml:space="preserve">1|*Let the user add some temoerature values choosing celsius as the unit : For eg: basal Body temperature - 38 degree celsius |*The values for al ltemoerature fields should appear in Celsius units. </v>
      </c>
      <c r="F4" s="50" t="s">
        <v>884</v>
      </c>
    </row>
    <row r="5" spans="1:6" ht="101.4" thickBot="1">
      <c r="A5" s="2" t="s">
        <v>1088</v>
      </c>
      <c r="B5" s="2" t="s">
        <v>1088</v>
      </c>
      <c r="C5" s="2" t="s">
        <v>1091</v>
      </c>
      <c r="D5" s="2" t="s">
        <v>1092</v>
      </c>
      <c r="E5" s="32" t="str">
        <f t="shared" si="0"/>
        <v xml:space="preserve">1|*Let the user add some temoerature values choosing Fahenheit as the unit : For eg: basal Body temperature - 100 degree fahrenheit  |*The values for al ltemoerature fields should appear in Fahrenheit units. </v>
      </c>
      <c r="F5" s="50" t="s">
        <v>884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92D-27C6-4647-8585-E0B251C971EA}">
  <dimension ref="B1:G3"/>
  <sheetViews>
    <sheetView workbookViewId="0">
      <selection sqref="A1:XFD1"/>
    </sheetView>
  </sheetViews>
  <sheetFormatPr defaultRowHeight="14.4"/>
  <cols>
    <col min="2" max="2" width="29.77734375" customWidth="1"/>
    <col min="3" max="3" width="26.33203125" customWidth="1"/>
    <col min="4" max="4" width="24.109375" customWidth="1"/>
    <col min="5" max="5" width="26.109375" customWidth="1"/>
    <col min="6" max="6" width="31.6640625" customWidth="1"/>
  </cols>
  <sheetData>
    <row r="1" spans="2:7">
      <c r="B1" s="41" t="s">
        <v>21</v>
      </c>
      <c r="C1" s="41" t="s">
        <v>22</v>
      </c>
      <c r="D1" s="41" t="s">
        <v>23</v>
      </c>
      <c r="E1" s="41" t="s">
        <v>881</v>
      </c>
      <c r="F1" s="57" t="s">
        <v>882</v>
      </c>
      <c r="G1" s="41" t="s">
        <v>1152</v>
      </c>
    </row>
    <row r="2" spans="2:7" ht="86.4">
      <c r="B2" s="47" t="s">
        <v>1153</v>
      </c>
      <c r="C2" s="47" t="s">
        <v>1153</v>
      </c>
      <c r="D2" s="47" t="s">
        <v>1155</v>
      </c>
      <c r="E2" s="47" t="s">
        <v>1156</v>
      </c>
      <c r="F2" s="47" t="str">
        <f>CONCATENATE("1|*",_xlfn.TEXTJOIN("|*",TRUE,D2:E2))</f>
        <v>1|*1) Log into Doctor Dashboard.
2) On the Customer screen, enter phone number of a customer along with country code |*The user with the phone number searched for should appear in the search result.</v>
      </c>
      <c r="G2" s="47" t="s">
        <v>884</v>
      </c>
    </row>
    <row r="3" spans="2:7" ht="86.4">
      <c r="B3" s="47" t="s">
        <v>1154</v>
      </c>
      <c r="C3" s="47" t="s">
        <v>1154</v>
      </c>
      <c r="D3" s="47" t="s">
        <v>1157</v>
      </c>
      <c r="E3" s="47" t="s">
        <v>1156</v>
      </c>
      <c r="F3" s="47" t="str">
        <f>CONCATENATE("1|*",_xlfn.TEXTJOIN("|*",TRUE,D3:E3))</f>
        <v>1|*1) Log into Doctor Dashboard.
2) On the Customer screen, enter phone number of a customer without country code |*The user with the phone number searched for should appear in the search result.</v>
      </c>
      <c r="G3" s="47" t="s">
        <v>884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E028-AEE2-4DFF-BEC2-FC885452B42D}">
  <dimension ref="B1:G11"/>
  <sheetViews>
    <sheetView topLeftCell="A7" workbookViewId="0">
      <selection activeCell="D7" sqref="D7"/>
    </sheetView>
  </sheetViews>
  <sheetFormatPr defaultRowHeight="14.4"/>
  <cols>
    <col min="2" max="2" width="22.21875" customWidth="1"/>
    <col min="3" max="3" width="21.44140625" customWidth="1"/>
    <col min="4" max="4" width="29.77734375" customWidth="1"/>
    <col min="5" max="5" width="39.88671875" customWidth="1"/>
    <col min="6" max="6" width="43.21875" customWidth="1"/>
  </cols>
  <sheetData>
    <row r="1" spans="2:7" ht="29.4" thickBot="1">
      <c r="B1" s="41" t="s">
        <v>21</v>
      </c>
      <c r="C1" s="41" t="s">
        <v>22</v>
      </c>
      <c r="D1" s="41" t="s">
        <v>23</v>
      </c>
      <c r="E1" s="41" t="s">
        <v>881</v>
      </c>
      <c r="F1" s="57" t="s">
        <v>882</v>
      </c>
      <c r="G1" s="41" t="s">
        <v>883</v>
      </c>
    </row>
    <row r="2" spans="2:7" ht="101.4" thickBot="1">
      <c r="B2" s="2" t="s">
        <v>1160</v>
      </c>
      <c r="C2" s="2" t="s">
        <v>1161</v>
      </c>
      <c r="D2" s="55" t="s">
        <v>1162</v>
      </c>
      <c r="E2" s="2" t="s">
        <v>1163</v>
      </c>
      <c r="F2" s="47" t="str">
        <f>CONCATENATE("1|*",_xlfn.TEXTJOIN("|*",TRUE,D2:E2))</f>
        <v>1|*1) Launch the app.
2) Click on the Login button.
3) Click on Problems logging in?
4) Click on Reset your password
5) Enter the phone number and click on RESET.|*The SMS with the link to reset the password should be sent to the user</v>
      </c>
      <c r="G2" s="50" t="s">
        <v>884</v>
      </c>
    </row>
    <row r="3" spans="2:7" ht="101.4" thickBot="1">
      <c r="B3" s="2" t="s">
        <v>1164</v>
      </c>
      <c r="C3" s="2" t="s">
        <v>1165</v>
      </c>
      <c r="D3" s="55" t="s">
        <v>1167</v>
      </c>
      <c r="E3" s="2" t="s">
        <v>1166</v>
      </c>
      <c r="F3" s="47" t="str">
        <f t="shared" ref="F3:F11" si="0">CONCATENATE("1|*",_xlfn.TEXTJOIN("|*",TRUE,D3:E3))</f>
        <v xml:space="preserve">1|*1) Launch the app.
2) Click on the Login button.
3) Click on Problems logging in?
4) Click on Reset your password
5) Enter an invalid phone number format and try to  click on RESET.|*The Reset button should not be activated. </v>
      </c>
      <c r="G3" s="50" t="s">
        <v>884</v>
      </c>
    </row>
    <row r="4" spans="2:7" ht="115.8" thickBot="1">
      <c r="B4" s="2" t="s">
        <v>1168</v>
      </c>
      <c r="C4" s="2" t="s">
        <v>1169</v>
      </c>
      <c r="D4" s="55" t="s">
        <v>1158</v>
      </c>
      <c r="E4" s="2" t="s">
        <v>1159</v>
      </c>
      <c r="F4" s="47" t="str">
        <f t="shared" si="0"/>
        <v xml:space="preserve">1|*1) Launch the app.
2) Click on the Login button.
3) Click on Problems logging in?
4) Click on Reset your password
5) Enter an email id not present in the Qvin system and click on RESET.|*An error message should appear stating there is no account with this phone number </v>
      </c>
      <c r="G4" s="50" t="s">
        <v>884</v>
      </c>
    </row>
    <row r="5" spans="2:7" ht="187.8" thickBot="1">
      <c r="B5" s="2" t="s">
        <v>70</v>
      </c>
      <c r="C5" s="2" t="s">
        <v>71</v>
      </c>
      <c r="D5" s="55" t="s">
        <v>1170</v>
      </c>
      <c r="E5" s="2" t="s">
        <v>73</v>
      </c>
      <c r="F5" s="47" t="str">
        <f t="shared" si="0"/>
        <v>1|*1) Launch the app.
2) Click on the Login button.
3) Click on Problems logging in?
4) Click on Reset your password
5) Enter the phone number and click on RESET. 
6) Check the SMS and click on the link.
7) On the Restore Password screen, enter a new valid password.|*The new password should be successfully reset and the following message should appear:
"Password was restored. You can login now with new password."</v>
      </c>
      <c r="G5" s="50" t="s">
        <v>884</v>
      </c>
    </row>
    <row r="6" spans="2:7" ht="159" thickBot="1">
      <c r="B6" s="2" t="s">
        <v>75</v>
      </c>
      <c r="C6" s="2" t="s">
        <v>1140</v>
      </c>
      <c r="D6" s="55" t="s">
        <v>1171</v>
      </c>
      <c r="E6" s="55" t="s">
        <v>1172</v>
      </c>
      <c r="F6" s="47" t="str">
        <f t="shared" si="0"/>
        <v>1|*1) Launch the app.
2) Click on the Login button.
3) Click on Problems logging in?
4) Click on Reset your password
5) Enter the phone number and click on RESET. 
6) Check the SMS and click on the link.
7) On the Restore Password screen, enter a new invalid password.|*The password reset should not be successful and an error message should appear.</v>
      </c>
      <c r="G6" s="50" t="s">
        <v>884</v>
      </c>
    </row>
    <row r="7" spans="2:7" ht="187.8" thickBot="1">
      <c r="B7" s="47" t="s">
        <v>1173</v>
      </c>
      <c r="C7" s="47" t="s">
        <v>1173</v>
      </c>
      <c r="D7" s="55" t="s">
        <v>1175</v>
      </c>
      <c r="E7" s="60" t="s">
        <v>1174</v>
      </c>
      <c r="F7" s="47" t="str">
        <f t="shared" si="0"/>
        <v xml:space="preserve">1|*1) Launch the app.
2) Click on the Login button.
3) Click on Problems logging in?
4) Click on Reset your password
5) Enter the phone number/email and click on RESET. 
6) Check the SMS / email and click on the link.
7) The Reset Password screen appears|*On the update password screen, the following requirements should be mentioned:
1) password must be 6-64 characters
2) At least one Uppercase letter
3) At least one symbol should be present. </v>
      </c>
      <c r="G7" s="50"/>
    </row>
    <row r="8" spans="2:7" ht="72.599999999999994" thickBot="1">
      <c r="B8" s="48" t="s">
        <v>1147</v>
      </c>
      <c r="C8" s="48" t="s">
        <v>1147</v>
      </c>
      <c r="D8" s="2" t="s">
        <v>1177</v>
      </c>
      <c r="E8" s="48" t="s">
        <v>1148</v>
      </c>
      <c r="F8" s="47" t="str">
        <f t="shared" si="0"/>
        <v>1|*1)On the Reset Password screen, enter new password which is less than 6 characters
2) Click on Update Button|*The password should not be accpeted and an error message should appear</v>
      </c>
      <c r="G8" s="50" t="s">
        <v>884</v>
      </c>
    </row>
    <row r="9" spans="2:7" ht="72.599999999999994" thickBot="1">
      <c r="B9" s="48" t="s">
        <v>1149</v>
      </c>
      <c r="C9" s="48" t="s">
        <v>1149</v>
      </c>
      <c r="D9" s="2" t="s">
        <v>1176</v>
      </c>
      <c r="E9" s="48" t="s">
        <v>1148</v>
      </c>
      <c r="F9" s="47" t="str">
        <f t="shared" si="0"/>
        <v>1|*1)On the Reset Password screen, enter new password which is more than 64 characters
2) Click on Update Button|*The password should not be accpeted and an error message should appear</v>
      </c>
      <c r="G9" s="50" t="s">
        <v>884</v>
      </c>
    </row>
    <row r="10" spans="2:7" ht="87" thickBot="1">
      <c r="B10" s="48" t="s">
        <v>1150</v>
      </c>
      <c r="C10" s="48" t="s">
        <v>1150</v>
      </c>
      <c r="D10" s="2" t="s">
        <v>1178</v>
      </c>
      <c r="E10" s="48" t="s">
        <v>1148</v>
      </c>
      <c r="F10" s="47" t="str">
        <f t="shared" si="0"/>
        <v>1|*1)On the Reset Password screen, enter new password which does not contain any Uppercase letter
2) Click on Update Button|*The password should not be accpeted and an error message should appear</v>
      </c>
      <c r="G10" s="50" t="s">
        <v>884</v>
      </c>
    </row>
    <row r="11" spans="2:7" ht="72.599999999999994" thickBot="1">
      <c r="B11" s="48" t="s">
        <v>1151</v>
      </c>
      <c r="C11" s="48" t="s">
        <v>1151</v>
      </c>
      <c r="D11" s="2" t="s">
        <v>1179</v>
      </c>
      <c r="E11" s="48" t="s">
        <v>1148</v>
      </c>
      <c r="F11" s="47" t="str">
        <f t="shared" si="0"/>
        <v>1|*1)On the Reset Password screen, enter new password which does not contain any symbol
2) Click on Update Button|*The password should not be accpeted and an error message should appear</v>
      </c>
      <c r="G11" s="50" t="s">
        <v>884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D042B-A156-46B5-805F-7ACD233FC66B}">
  <dimension ref="B1:H6"/>
  <sheetViews>
    <sheetView topLeftCell="C1" workbookViewId="0">
      <selection activeCell="H2" sqref="H2:H6"/>
    </sheetView>
  </sheetViews>
  <sheetFormatPr defaultRowHeight="14.4"/>
  <cols>
    <col min="2" max="2" width="34.33203125" customWidth="1"/>
    <col min="3" max="3" width="24.77734375" customWidth="1"/>
    <col min="4" max="4" width="38.33203125" customWidth="1"/>
    <col min="5" max="5" width="31.21875" customWidth="1"/>
    <col min="6" max="6" width="43.21875" style="47" customWidth="1"/>
    <col min="7" max="7" width="19.21875" customWidth="1"/>
  </cols>
  <sheetData>
    <row r="1" spans="2:8" ht="15" thickBot="1">
      <c r="B1" s="41" t="s">
        <v>21</v>
      </c>
      <c r="C1" s="41" t="s">
        <v>22</v>
      </c>
      <c r="D1" s="41" t="s">
        <v>23</v>
      </c>
      <c r="E1" s="41" t="s">
        <v>881</v>
      </c>
      <c r="F1" s="59" t="s">
        <v>882</v>
      </c>
      <c r="G1" s="41" t="s">
        <v>3</v>
      </c>
      <c r="H1" s="41" t="s">
        <v>1198</v>
      </c>
    </row>
    <row r="2" spans="2:8" ht="87" thickBot="1">
      <c r="B2" s="2" t="s">
        <v>56</v>
      </c>
      <c r="C2" s="2" t="s">
        <v>57</v>
      </c>
      <c r="D2" s="55" t="s">
        <v>1183</v>
      </c>
      <c r="E2" s="2" t="s">
        <v>1138</v>
      </c>
      <c r="F2" s="47" t="str">
        <f t="shared" ref="F2:F6" si="0">CONCATENATE("1|*",_xlfn.TEXTJOIN("|*",TRUE,D2:E2))</f>
        <v>1|*1) Open the Lab portal.
2) Enter the valid email id 
3)Next to Forgot your password, Click on the Reset it HERE.
|*The email with the link to reset the password should be sent to the user</v>
      </c>
      <c r="G2" t="s">
        <v>884</v>
      </c>
      <c r="H2" t="s">
        <v>884</v>
      </c>
    </row>
    <row r="3" spans="2:8" ht="101.4" thickBot="1">
      <c r="B3" s="2" t="s">
        <v>1184</v>
      </c>
      <c r="C3" s="2" t="s">
        <v>1185</v>
      </c>
      <c r="D3" s="55" t="s">
        <v>1186</v>
      </c>
      <c r="E3" s="2" t="s">
        <v>1139</v>
      </c>
      <c r="F3" s="47" t="str">
        <f t="shared" si="0"/>
        <v>1|*1) Open the Lab portal.
2) Enter an in- valid format of email id 
3)Next to Forgot your password, Click on the Reset it HERE.
|*An error message should appear stating the email ID is not recognised and the email to reset the password should not be sent.</v>
      </c>
      <c r="G3" t="s">
        <v>884</v>
      </c>
      <c r="H3" t="s">
        <v>884</v>
      </c>
    </row>
    <row r="4" spans="2:8" ht="101.4" thickBot="1">
      <c r="B4" s="2" t="s">
        <v>1187</v>
      </c>
      <c r="C4" s="2" t="s">
        <v>1188</v>
      </c>
      <c r="D4" s="55" t="s">
        <v>1189</v>
      </c>
      <c r="E4" s="2" t="s">
        <v>1139</v>
      </c>
      <c r="F4" s="47" t="str">
        <f t="shared" si="0"/>
        <v>1|*1) Open the Lab portal.
2) Enter an in- valid email id 
3) Next to Forgot your password, Click on the Reset it HERE.
|*An error message should appear stating the email ID is not recognised and the email to reset the password should not be sent.</v>
      </c>
      <c r="G4" t="s">
        <v>884</v>
      </c>
      <c r="H4" t="s">
        <v>884</v>
      </c>
    </row>
    <row r="5" spans="2:8" ht="173.4" thickBot="1">
      <c r="B5" s="2" t="s">
        <v>1190</v>
      </c>
      <c r="C5" s="2" t="s">
        <v>1191</v>
      </c>
      <c r="D5" s="55" t="s">
        <v>1192</v>
      </c>
      <c r="E5" s="2" t="s">
        <v>73</v>
      </c>
      <c r="F5" s="47" t="str">
        <f t="shared" si="0"/>
        <v>1|*1) Open the Lab portal. 
2) Enter the valid email id 
3)Next to Forgot your password, Click on the Reset it HERE
4) Check the email and click on the link.
5) On the Restore Password screen, enter a new valid password.|*The new password should be successfully reset and the following message should appear:
"Password was restored. You can login now with new password."</v>
      </c>
      <c r="G5" t="s">
        <v>884</v>
      </c>
      <c r="H5" t="s">
        <v>884</v>
      </c>
    </row>
    <row r="6" spans="2:8" ht="101.4" thickBot="1">
      <c r="B6" s="2" t="s">
        <v>1193</v>
      </c>
      <c r="C6" s="2" t="s">
        <v>1194</v>
      </c>
      <c r="D6" s="55" t="s">
        <v>1195</v>
      </c>
      <c r="E6" s="55" t="s">
        <v>1196</v>
      </c>
      <c r="F6" s="47" t="str">
        <f t="shared" si="0"/>
        <v>1|*1) Open the Lab portal
2) On the Login screen, enter the Email ID and the new changed password of the lab user. 
3) Click on the Sign In button.|*The login attempt should be successful and the screen should successfully proceed to the Two-step verification screen</v>
      </c>
      <c r="G6" t="s">
        <v>884</v>
      </c>
      <c r="H6" t="s">
        <v>884</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0616-42D3-46C9-9637-D93977A94FCA}">
  <dimension ref="B1:I6"/>
  <sheetViews>
    <sheetView topLeftCell="A3" workbookViewId="0">
      <selection activeCell="F3" sqref="F3"/>
    </sheetView>
  </sheetViews>
  <sheetFormatPr defaultRowHeight="14.4"/>
  <cols>
    <col min="1" max="1" width="2.109375" customWidth="1"/>
    <col min="2" max="2" width="22.21875" customWidth="1"/>
    <col min="3" max="3" width="28.6640625" customWidth="1"/>
    <col min="4" max="4" width="29.77734375" customWidth="1"/>
    <col min="5" max="5" width="36.5546875" customWidth="1"/>
    <col min="6" max="6" width="46.21875" customWidth="1"/>
  </cols>
  <sheetData>
    <row r="1" spans="2:9" ht="15" thickBot="1">
      <c r="B1" s="41" t="s">
        <v>21</v>
      </c>
      <c r="C1" s="41" t="s">
        <v>22</v>
      </c>
      <c r="D1" s="41" t="s">
        <v>23</v>
      </c>
      <c r="E1" s="41" t="s">
        <v>881</v>
      </c>
      <c r="F1" s="57" t="s">
        <v>882</v>
      </c>
      <c r="G1" s="41" t="s">
        <v>1199</v>
      </c>
      <c r="H1" s="41" t="s">
        <v>1205</v>
      </c>
      <c r="I1" s="41" t="s">
        <v>1198</v>
      </c>
    </row>
    <row r="2" spans="2:9" ht="159" thickBot="1">
      <c r="B2" s="47" t="s">
        <v>1173</v>
      </c>
      <c r="C2" s="47" t="s">
        <v>1173</v>
      </c>
      <c r="D2" s="55" t="s">
        <v>1200</v>
      </c>
      <c r="E2" s="60" t="s">
        <v>1174</v>
      </c>
      <c r="F2" s="47" t="str">
        <f>CONCATENATE("1|*",_xlfn.TEXTJOIN("|*",TRUE,D2:E2))</f>
        <v xml:space="preserve">1|*1) Log in to the app
2) Under Account, click on Profile Settings
3) Click om Change Password under Edit profile
4)Enter the phone number/email and click on RESET. 
5) Check the SMS / email and click on the link.
6) The Reset Password screen appears|*On the update password screen, the following requirements should be mentioned:
1) password must be 6-64 characters
2) At least one Uppercase letter
3) At least one symbol should be present. </v>
      </c>
      <c r="G2" t="s">
        <v>884</v>
      </c>
      <c r="H2" t="s">
        <v>884</v>
      </c>
      <c r="I2" t="s">
        <v>884</v>
      </c>
    </row>
    <row r="3" spans="2:9" ht="198.6" thickBot="1">
      <c r="B3" s="48" t="s">
        <v>1147</v>
      </c>
      <c r="C3" s="48" t="s">
        <v>1147</v>
      </c>
      <c r="D3" s="2" t="s">
        <v>1201</v>
      </c>
      <c r="E3" s="48" t="s">
        <v>1148</v>
      </c>
      <c r="F3" s="47" t="str">
        <f>CONCATENATE("1|*",_xlfn.TEXTJOIN("|*",TRUE,D3:E3))</f>
        <v>1|*1)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is less than 6 characters
8) Click on Update Button|*The password should not be accpeted and an error message should appear</v>
      </c>
      <c r="G3" t="s">
        <v>884</v>
      </c>
      <c r="H3" t="s">
        <v>884</v>
      </c>
      <c r="I3" t="s">
        <v>884</v>
      </c>
    </row>
    <row r="4" spans="2:9" ht="198.6" thickBot="1">
      <c r="B4" s="48" t="s">
        <v>1149</v>
      </c>
      <c r="C4" s="48" t="s">
        <v>1149</v>
      </c>
      <c r="D4" s="2" t="s">
        <v>1202</v>
      </c>
      <c r="E4" s="48" t="s">
        <v>1148</v>
      </c>
      <c r="F4" s="47" t="str">
        <f t="shared" ref="F4:F6" si="0">CONCATENATE("1|*",_xlfn.TEXTJOIN("|*",TRUE,D4:E4))</f>
        <v>1|*1)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is more than 64 characters
8) Click on Update Button|*The password should not be accpeted and an error message should appear</v>
      </c>
      <c r="G4" t="s">
        <v>884</v>
      </c>
      <c r="H4" t="s">
        <v>884</v>
      </c>
      <c r="I4" t="s">
        <v>884</v>
      </c>
    </row>
    <row r="5" spans="2:9" ht="198.6" thickBot="1">
      <c r="B5" s="48" t="s">
        <v>1150</v>
      </c>
      <c r="C5" s="48" t="s">
        <v>1150</v>
      </c>
      <c r="D5" s="2" t="s">
        <v>1203</v>
      </c>
      <c r="E5" s="48" t="s">
        <v>1148</v>
      </c>
      <c r="F5" s="47" t="str">
        <f t="shared" si="0"/>
        <v>1|*1)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does not contain any uppercase letter
8) Click on Update Button|*The password should not be accpeted and an error message should appear</v>
      </c>
      <c r="G5" t="s">
        <v>884</v>
      </c>
      <c r="H5" t="s">
        <v>884</v>
      </c>
      <c r="I5" t="s">
        <v>884</v>
      </c>
    </row>
    <row r="6" spans="2:9" ht="198.6" thickBot="1">
      <c r="B6" s="48" t="s">
        <v>1151</v>
      </c>
      <c r="C6" s="48" t="s">
        <v>1151</v>
      </c>
      <c r="D6" s="2" t="s">
        <v>1204</v>
      </c>
      <c r="E6" s="48" t="s">
        <v>1148</v>
      </c>
      <c r="F6" s="47" t="str">
        <f t="shared" si="0"/>
        <v>1|*1) Log in to the app
2) Under Account, click on Profile Settings
3) Click om Change Password under Edit profile
4)Enter the phone number/email and click on RESET. 
5) Check the SMS / email and click on the link.
6) The Reset Password screen appears
7)On the Reset Password screen, enter new password which does not contain any symbol
8) Click on Update Button|*The password should not be accpeted and an error message should appear</v>
      </c>
      <c r="G6" t="s">
        <v>884</v>
      </c>
      <c r="H6" t="s">
        <v>884</v>
      </c>
      <c r="I6" t="s">
        <v>884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2BE87-5466-4DB1-B447-816109105769}">
  <dimension ref="B1:L8"/>
  <sheetViews>
    <sheetView topLeftCell="E1" workbookViewId="0">
      <selection activeCell="E14" sqref="E14"/>
    </sheetView>
  </sheetViews>
  <sheetFormatPr defaultRowHeight="14.4"/>
  <cols>
    <col min="2" max="2" width="29.44140625" customWidth="1"/>
    <col min="3" max="3" width="24.77734375" customWidth="1"/>
    <col min="4" max="4" width="30.6640625" customWidth="1"/>
    <col min="5" max="5" width="33.21875" customWidth="1"/>
    <col min="6" max="6" width="67.77734375" customWidth="1"/>
  </cols>
  <sheetData>
    <row r="1" spans="2:12" ht="29.4" thickBot="1">
      <c r="B1" s="41" t="s">
        <v>21</v>
      </c>
      <c r="C1" s="41" t="s">
        <v>22</v>
      </c>
      <c r="D1" s="41" t="s">
        <v>23</v>
      </c>
      <c r="E1" s="41" t="s">
        <v>881</v>
      </c>
      <c r="F1" s="57" t="s">
        <v>882</v>
      </c>
      <c r="G1" s="41" t="s">
        <v>1152</v>
      </c>
      <c r="H1" s="41" t="s">
        <v>1206</v>
      </c>
      <c r="I1" s="41" t="s">
        <v>3</v>
      </c>
      <c r="J1" s="41" t="s">
        <v>1210</v>
      </c>
      <c r="K1" s="41" t="s">
        <v>1211</v>
      </c>
      <c r="L1" s="41" t="s">
        <v>1198</v>
      </c>
    </row>
    <row r="2" spans="2:12" ht="87" thickBot="1">
      <c r="B2" s="61" t="s">
        <v>1214</v>
      </c>
      <c r="C2" s="61" t="s">
        <v>1214</v>
      </c>
      <c r="D2" s="2" t="s">
        <v>1215</v>
      </c>
      <c r="E2" s="2" t="s">
        <v>1213</v>
      </c>
      <c r="F2" s="62" t="str">
        <f>CONCATENATE("1|*",_xlfn.TEXTJOIN("|*",TRUE,D2:E2))</f>
        <v>1|*1) Let the 2FA feture be ENABLED in the Admin Dashboard
2) Log in to any Dashboard with valid email id and password.
3) Wait for the 2FA code to be received as SMS|*1)The user should a verifcation code as an SMS on the phone number provided.
2) The verification code should be accepted and the user should be able to proceed further.</v>
      </c>
      <c r="G2" t="s">
        <v>884</v>
      </c>
      <c r="H2" t="s">
        <v>884</v>
      </c>
      <c r="I2" t="s">
        <v>884</v>
      </c>
      <c r="J2" t="s">
        <v>884</v>
      </c>
      <c r="K2" t="s">
        <v>884</v>
      </c>
      <c r="L2" t="s">
        <v>884</v>
      </c>
    </row>
    <row r="3" spans="2:12" ht="101.4" thickBot="1">
      <c r="B3" s="2" t="s">
        <v>1216</v>
      </c>
      <c r="C3" s="2" t="s">
        <v>1216</v>
      </c>
      <c r="D3" s="2" t="s">
        <v>1217</v>
      </c>
      <c r="E3" s="2" t="s">
        <v>1212</v>
      </c>
      <c r="F3" s="62" t="str">
        <f t="shared" ref="F3:F8" si="0">CONCATENATE("1|*",_xlfn.TEXTJOIN("|*",TRUE,D3:E3))</f>
        <v>1|*1) Let the 2FA feture be ENABLED in the Admin Dashboard
2)  Log in to any Dashboard with valid email id and password.
3) Click on Verify by email on the Enter Verification Code screen
4) Wait for the verofication code|*1)The user should receive a verifcation code in the email.
2) The verification code should be accepted and the user should be able to proceed further.</v>
      </c>
      <c r="G3" t="s">
        <v>884</v>
      </c>
      <c r="H3" t="s">
        <v>884</v>
      </c>
      <c r="I3" t="s">
        <v>884</v>
      </c>
      <c r="J3" t="s">
        <v>884</v>
      </c>
      <c r="K3" t="s">
        <v>884</v>
      </c>
      <c r="L3" t="s">
        <v>884</v>
      </c>
    </row>
    <row r="4" spans="2:12" ht="66.599999999999994" thickBot="1">
      <c r="B4" s="61" t="s">
        <v>1220</v>
      </c>
      <c r="C4" s="2" t="s">
        <v>1180</v>
      </c>
      <c r="D4" s="2" t="s">
        <v>1221</v>
      </c>
      <c r="E4" s="2" t="s">
        <v>1218</v>
      </c>
      <c r="F4" s="62" t="str">
        <f t="shared" si="0"/>
        <v>1|*1) Let the 2FA feture be ENABLED in the Admin Dashboard
2) Log in to any Dashboard with valid email id and password.
3) Enter an invalid 2FA code|*The verification code should not be accepted and the user should not be able to proceed further.</v>
      </c>
      <c r="G4" t="s">
        <v>884</v>
      </c>
      <c r="H4" t="s">
        <v>884</v>
      </c>
      <c r="I4" t="s">
        <v>884</v>
      </c>
      <c r="J4" t="s">
        <v>884</v>
      </c>
      <c r="K4" t="s">
        <v>884</v>
      </c>
      <c r="L4" t="s">
        <v>884</v>
      </c>
    </row>
    <row r="5" spans="2:12" ht="66.599999999999994" thickBot="1">
      <c r="B5" s="2" t="s">
        <v>1181</v>
      </c>
      <c r="C5" s="2" t="s">
        <v>1182</v>
      </c>
      <c r="D5" s="2" t="s">
        <v>1222</v>
      </c>
      <c r="E5" s="2" t="s">
        <v>1219</v>
      </c>
      <c r="F5" s="62" t="str">
        <f t="shared" si="0"/>
        <v>1|*1) Let the 2FA feture be ENABLED in the Admin Dashboard
2) Log in to any Dashboard with valid email id and password.
3) Do not enter any 2FA code.|*The user should not be allowed to proceed further.</v>
      </c>
      <c r="G5" t="s">
        <v>884</v>
      </c>
      <c r="H5" t="s">
        <v>884</v>
      </c>
      <c r="I5" t="s">
        <v>884</v>
      </c>
      <c r="J5" t="s">
        <v>884</v>
      </c>
      <c r="K5" t="s">
        <v>884</v>
      </c>
      <c r="L5" t="s">
        <v>884</v>
      </c>
    </row>
    <row r="6" spans="2:12" ht="130.19999999999999" thickBot="1">
      <c r="B6" s="47" t="s">
        <v>1223</v>
      </c>
      <c r="C6" s="47" t="s">
        <v>1223</v>
      </c>
      <c r="D6" s="2" t="s">
        <v>1225</v>
      </c>
      <c r="E6" s="47" t="s">
        <v>1226</v>
      </c>
      <c r="F6" s="62" t="str">
        <f t="shared" si="0"/>
        <v>1|*1) Let the 2FA feture be ENABLED in the Admin Dashboard
2) Log in to any Dashboard with valid email id and password.
3) Enter a valid 2FA code.
4) Click on I Trust this Device checkbox|*1)2FA code should be accepted and user should be able to log in 
2) 2FA session should be valid till the duration mentioned in the variable '2fa.session.timeout.'
3) User should not be required to enter any 2FA code til the timeout mentioned in the variable is expired.</v>
      </c>
      <c r="G6" t="s">
        <v>884</v>
      </c>
      <c r="H6" t="s">
        <v>884</v>
      </c>
      <c r="I6" t="s">
        <v>884</v>
      </c>
      <c r="J6" t="s">
        <v>884</v>
      </c>
      <c r="K6" t="s">
        <v>884</v>
      </c>
      <c r="L6" t="s">
        <v>884</v>
      </c>
    </row>
    <row r="7" spans="2:12" ht="115.8" thickBot="1">
      <c r="B7" s="47" t="s">
        <v>1227</v>
      </c>
      <c r="C7" s="47" t="s">
        <v>1228</v>
      </c>
      <c r="D7" s="2" t="s">
        <v>1229</v>
      </c>
      <c r="E7" s="47" t="s">
        <v>1230</v>
      </c>
      <c r="F7" s="62" t="str">
        <f t="shared" si="0"/>
        <v>1|*1) Let the 2FA feture be ENABLED in the Admin Dashboard
2) Log in to any Dashboard with valid email id and password.
3) Enter a valid 2FA code.
4) Do not click on I Trust this Device checkbox|*1)2FA code should be accepted and user should be able to log in 
2) 2FA session should be valid only for the current log in session
3) User should be required to always enter 2FA code everytime while loggin in to the dashboard.</v>
      </c>
      <c r="G7" t="s">
        <v>884</v>
      </c>
      <c r="H7" t="s">
        <v>884</v>
      </c>
      <c r="I7" t="s">
        <v>884</v>
      </c>
      <c r="J7" t="s">
        <v>884</v>
      </c>
      <c r="K7" t="s">
        <v>884</v>
      </c>
      <c r="L7" t="s">
        <v>884</v>
      </c>
    </row>
    <row r="8" spans="2:12" ht="100.8">
      <c r="B8" s="47" t="s">
        <v>1224</v>
      </c>
      <c r="C8" s="47" t="s">
        <v>1224</v>
      </c>
      <c r="D8" s="47" t="s">
        <v>1231</v>
      </c>
      <c r="E8" s="47" t="s">
        <v>1232</v>
      </c>
      <c r="F8" s="62" t="str">
        <f t="shared" si="0"/>
        <v>1|*1) Log in to the Admin Dashboard
2) Under Variables, let the 2fa session timeout variable be set to P02D|*1)The 2FA code once entered by any Dashboard user should be valid for a period of 2 days.
2) Even if user clicks on 'I trust this device', after expiry of 2 days, new 2FA code should be generated for logging in by the Dashboard user.</v>
      </c>
      <c r="G8" t="s">
        <v>884</v>
      </c>
      <c r="H8" t="s">
        <v>884</v>
      </c>
      <c r="I8" t="s">
        <v>884</v>
      </c>
      <c r="J8" t="s">
        <v>884</v>
      </c>
      <c r="K8" t="s">
        <v>884</v>
      </c>
      <c r="L8" t="s">
        <v>884</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6DA9D-DF42-400E-9B71-FA7E5C8E9E73}">
  <dimension ref="A1:H10"/>
  <sheetViews>
    <sheetView topLeftCell="B3" workbookViewId="0">
      <selection activeCell="F3" sqref="F3"/>
    </sheetView>
  </sheetViews>
  <sheetFormatPr defaultRowHeight="14.4"/>
  <cols>
    <col min="2" max="2" width="24.21875" customWidth="1"/>
    <col min="3" max="3" width="27.5546875" customWidth="1"/>
    <col min="4" max="4" width="44.5546875" customWidth="1"/>
    <col min="5" max="5" width="26.77734375" customWidth="1"/>
    <col min="6" max="6" width="37.44140625" customWidth="1"/>
  </cols>
  <sheetData>
    <row r="1" spans="1:8" ht="29.4" thickBot="1">
      <c r="A1" s="64" t="s">
        <v>1207</v>
      </c>
      <c r="B1" s="67" t="s">
        <v>1208</v>
      </c>
      <c r="C1" s="67" t="s">
        <v>22</v>
      </c>
      <c r="D1" s="67" t="s">
        <v>882</v>
      </c>
      <c r="E1" s="67" t="s">
        <v>1209</v>
      </c>
      <c r="F1" s="67"/>
      <c r="G1" s="67" t="s">
        <v>1257</v>
      </c>
      <c r="H1" s="67" t="s">
        <v>1197</v>
      </c>
    </row>
    <row r="2" spans="1:8" s="66" customFormat="1" ht="225" thickBot="1">
      <c r="A2" s="64"/>
      <c r="B2" s="65" t="s">
        <v>1233</v>
      </c>
      <c r="C2" s="65" t="s">
        <v>1233</v>
      </c>
      <c r="D2" s="65" t="s">
        <v>1245</v>
      </c>
      <c r="E2" s="65" t="s">
        <v>1241</v>
      </c>
      <c r="F2" s="56" t="str">
        <f>CONCATENATE("1|*",_xlfn.TEXTJOIN("|*",TRUE,D2:E2))</f>
        <v>1|*1) In the Lab Dashboard, let both the devices be marked as MISSING during Kit Inspection
2) Log into the App
3) Under Health Tab, click on Lab Reports.
4) Expand the Assay Result Card for the assay.
5)Click on View More
6) Click on Order a Free Kit button.
7) Check the reason on the Failure Reason screen
|*1) The reason for failure should appear as : Something was missing in your kit
2) The following options should be available to the user:
a) Take survey
b) Request a free replacement kit</v>
      </c>
      <c r="G2" s="56" t="s">
        <v>884</v>
      </c>
      <c r="H2" s="64"/>
    </row>
    <row r="3" spans="1:8" s="66" customFormat="1" ht="225" thickBot="1">
      <c r="A3" s="64"/>
      <c r="B3" s="65" t="s">
        <v>1234</v>
      </c>
      <c r="C3" s="65" t="s">
        <v>1234</v>
      </c>
      <c r="D3" s="65" t="s">
        <v>1244</v>
      </c>
      <c r="E3" s="65" t="s">
        <v>1243</v>
      </c>
      <c r="F3" s="56" t="str">
        <f t="shared" ref="F3:F10" si="0">CONCATENATE("1|*",_xlfn.TEXTJOIN("|*",TRUE,D3:E3))</f>
        <v>1|*1) In the Lab Dashboard, let both the specimen be REJECTED during Kit Inspection.
2) Log into the App
3) Under Health Tab, click on Lab Reports.
4) Expand the Assay Result Card for the assay.
5)Click on View More
6) Click on Order a Free Kit button.
7) Check the reason on the Failure Reason screen
|*1) The reason for failure should appear as : Sample Collection Error
2) The following options should be available to the user:
a) Take survey
b) Request a free replacement kit</v>
      </c>
      <c r="G3" s="56" t="s">
        <v>884</v>
      </c>
      <c r="H3" s="64"/>
    </row>
    <row r="4" spans="1:8" s="66" customFormat="1" ht="225" thickBot="1">
      <c r="A4" s="64"/>
      <c r="B4" s="65" t="s">
        <v>1235</v>
      </c>
      <c r="C4" s="65" t="s">
        <v>1235</v>
      </c>
      <c r="D4" s="65" t="s">
        <v>1242</v>
      </c>
      <c r="E4" s="65" t="s">
        <v>1241</v>
      </c>
      <c r="F4" s="56" t="str">
        <f t="shared" si="0"/>
        <v>1|*1) In the Lab Dashboard, let the kit be marked as POUCH IS EMPTY on the Kits to Inspect screen.
2) Log into the App
3) Under Health Tab, click on Lab Reports.
4) Expand the Assay Result Card for the assay.
5)Click on View More
6) Click on Order a Free Kit button.
7) Check the reason on the Failure Reason screen|*1) The reason for failure should appear as : Something was missing in your kit
2) The following options should be available to the user:
a) Take survey
b) Request a free replacement kit</v>
      </c>
      <c r="G4" s="56" t="s">
        <v>884</v>
      </c>
      <c r="H4" s="64"/>
    </row>
    <row r="5" spans="1:8" s="66" customFormat="1" ht="198.6" thickBot="1">
      <c r="A5" s="64"/>
      <c r="B5" s="65" t="s">
        <v>1247</v>
      </c>
      <c r="C5" s="65" t="s">
        <v>1247</v>
      </c>
      <c r="D5" s="65" t="s">
        <v>1248</v>
      </c>
      <c r="E5" s="65" t="s">
        <v>1246</v>
      </c>
      <c r="F5" s="56" t="str">
        <f t="shared" si="0"/>
        <v>1|*1) In the Lab Dashboard, let the kit be marked as KIT NOT DELIVERED on the Kits to Inspect screen.
2) Log into the App
3) Under Health Tab, click on Lab Reports.
4) Expand the Assay Result Card for the assay.
5)Click on View More
6) Click on Order a Free Kit button.
7) Check the reason on the Failure Reason screen|*1) The reason for failure should appear as : There was an issue with USPS
2) The following option should be available to the user:
a) Request a free replacement kit</v>
      </c>
      <c r="G5" s="56" t="s">
        <v>884</v>
      </c>
      <c r="H5" s="64"/>
    </row>
    <row r="6" spans="1:8" s="66" customFormat="1" ht="264.60000000000002" thickBot="1">
      <c r="A6" s="64"/>
      <c r="B6" s="65" t="s">
        <v>1236</v>
      </c>
      <c r="C6" s="65" t="s">
        <v>1236</v>
      </c>
      <c r="D6" s="65" t="s">
        <v>1255</v>
      </c>
      <c r="E6" s="65" t="s">
        <v>1256</v>
      </c>
      <c r="F6" s="56" t="str">
        <f t="shared" si="0"/>
        <v>1|*1)On the exported spreadsheet, choose any reason for failure from the dropdown options, viz., 
a) Quantity not sufficient
b) Out of Stock
c) Hemolysis
2) Log into the App
3) Under Health Tab, click on Lab Reports.
4) Expand the Assay Result Card for the assay.
5)Click on View More
6) Click on Order a Free Kit button.
7) Check the reason on the Failure Reason screen
|*1) The reason for failure should appear as : Sample Collection Error
2) The following option should be available to the user:
a) Take survey
b)Request a free replacement kit</v>
      </c>
      <c r="G6" s="56" t="s">
        <v>884</v>
      </c>
      <c r="H6" s="64"/>
    </row>
    <row r="7" spans="1:8" s="66" customFormat="1" ht="211.8" thickBot="1">
      <c r="A7" s="64"/>
      <c r="B7" s="65" t="s">
        <v>1237</v>
      </c>
      <c r="C7" s="65" t="s">
        <v>1237</v>
      </c>
      <c r="D7" s="65" t="s">
        <v>1251</v>
      </c>
      <c r="E7" s="65" t="s">
        <v>1254</v>
      </c>
      <c r="F7" s="56" t="str">
        <f t="shared" si="0"/>
        <v>1|*1)Let assay result be imported with expired analysed time 
2) Log into the App
3) Under Health Tab, click on Lab Reports.
4) Expand the Assay Result Card for the assay.
5)Click on View More
6) Click on Order a Free Kit button.
7) Check the reason on the Failure Reason screen
|*1) The reason for failure should appear as : Too much time elapsed
2) The following option should be available to the user:
a) Take survey
b)Request a free replacement kit</v>
      </c>
      <c r="G7" s="56" t="s">
        <v>884</v>
      </c>
      <c r="H7" s="64"/>
    </row>
    <row r="8" spans="1:8" s="66" customFormat="1" ht="185.4" thickBot="1">
      <c r="A8" s="64"/>
      <c r="B8" s="65" t="s">
        <v>1238</v>
      </c>
      <c r="C8" s="65" t="s">
        <v>1238</v>
      </c>
      <c r="D8" s="65" t="s">
        <v>1250</v>
      </c>
      <c r="E8" s="65" t="s">
        <v>1249</v>
      </c>
      <c r="F8" s="56" t="str">
        <f t="shared" si="0"/>
        <v>1|*1)Let a kit be marked as EXPIRED 
2) Log into the App
3) Under Health Tab, click on Lab Reports.
4) Expand the Assay Result Card for the assay.
5)Click on View More
6) Click on Order a Free Kit button.
7) Check the reason on the Failure Reason screen
|*1) The reason for failure should appear as : Kit Expired
2) The following option should be available to the user:
a) Request a free replacement kit</v>
      </c>
      <c r="G8" s="56" t="s">
        <v>884</v>
      </c>
      <c r="H8" s="64"/>
    </row>
    <row r="9" spans="1:8" s="63" customFormat="1" ht="211.8" thickBot="1">
      <c r="A9" s="64"/>
      <c r="B9" s="65" t="s">
        <v>1239</v>
      </c>
      <c r="C9" s="65" t="s">
        <v>1239</v>
      </c>
      <c r="D9" s="65" t="s">
        <v>1258</v>
      </c>
      <c r="E9" s="65" t="s">
        <v>1259</v>
      </c>
      <c r="F9" s="56" t="str">
        <f t="shared" si="0"/>
        <v xml:space="preserve">1|*1) Let there be a kit with sttatus RESERVED or REGISTERED.
2) From the Logistics Dashboard, mark the kit as Confirmed by Carrier and then as Delivered at Lab.
3) Under Health Tab, click on Lab Reports.
4) Expand the Assay Result Card for the assay.
5)Click on View More
6) Click on Order a Free Kit button.
7) Check the reason on the Failure Reason screen|*1) The reason for failure should appear as : Issues during Collection
2) The following option should be available to the user:
a) Request a free replacement kit. </v>
      </c>
      <c r="G9" s="56" t="s">
        <v>884</v>
      </c>
      <c r="H9" s="64"/>
    </row>
    <row r="10" spans="1:8" s="66" customFormat="1" ht="317.39999999999998" thickBot="1">
      <c r="A10" s="64"/>
      <c r="B10" s="65" t="s">
        <v>1240</v>
      </c>
      <c r="C10" s="65" t="s">
        <v>1240</v>
      </c>
      <c r="D10" s="65" t="s">
        <v>1252</v>
      </c>
      <c r="E10" s="65" t="s">
        <v>1253</v>
      </c>
      <c r="F10" s="56" t="str">
        <f t="shared" si="0"/>
        <v>1|*1) Let a kit have an assay expiration date of August 10, 08:00 am.
2) Let the Kit be delivered at Lab on August 09, 13:00 hours.
3) Do not Analyse the kit till August 13, 08:00 hours 
OR
Analyse the kit but do not Import the results till August 13, 08:00 hours. 
4) Run the expiration job after the expiry of 72 hours.
5) Log into the App
6) Under Health Tab, click on Lab Reports.
7) Expand the Assay Result Card for the assay.
8)Click on View More
9) Click on Order a Free Kit button.
10) Check the reason on the Failure Reason screen|*1) The reason for failure should appear as : Too much time elapsed
2) The following option should be available to the user:
a) Take Survey
b)Request a free replacement kit</v>
      </c>
      <c r="G10" s="56" t="s">
        <v>884</v>
      </c>
      <c r="H10" s="6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5C51-EA29-4A0A-BCA8-2CF67D6C367D}">
  <dimension ref="B1:I17"/>
  <sheetViews>
    <sheetView workbookViewId="0">
      <selection activeCell="F3" sqref="F3"/>
    </sheetView>
  </sheetViews>
  <sheetFormatPr defaultRowHeight="14.4"/>
  <cols>
    <col min="1" max="1" width="2.77734375" customWidth="1"/>
    <col min="2" max="2" width="27" customWidth="1"/>
    <col min="3" max="3" width="30.21875" customWidth="1"/>
    <col min="4" max="4" width="26.88671875" customWidth="1"/>
    <col min="5" max="5" width="24.77734375" customWidth="1"/>
    <col min="6" max="6" width="46.21875" customWidth="1"/>
  </cols>
  <sheetData>
    <row r="1" spans="2:9" s="33" customFormat="1" ht="15" thickBot="1">
      <c r="B1" s="41" t="s">
        <v>21</v>
      </c>
      <c r="C1" s="41" t="s">
        <v>22</v>
      </c>
      <c r="D1" s="41" t="s">
        <v>23</v>
      </c>
      <c r="E1" s="41" t="s">
        <v>881</v>
      </c>
      <c r="F1" s="59" t="s">
        <v>882</v>
      </c>
      <c r="G1" s="41"/>
      <c r="H1" s="41"/>
      <c r="I1" s="41"/>
    </row>
    <row r="2" spans="2:9" ht="93.6" thickBot="1">
      <c r="B2" s="48" t="s">
        <v>1269</v>
      </c>
      <c r="C2" s="48" t="s">
        <v>1269</v>
      </c>
      <c r="D2" s="48" t="s">
        <v>1293</v>
      </c>
      <c r="E2" s="48" t="s">
        <v>1294</v>
      </c>
      <c r="F2" s="47" t="str">
        <f>CONCATENATE("1|*",_xlfn.TEXTJOIN("|*",TRUE,D2:E2))</f>
        <v>1|*1) Register and Start using Q-Pad 1.(Status - Stast Collection)
2) Do not end collection till 24hours and let the Q-Pad 1 status be in Start Collection state for 24 hours|*1) The user should receive an SMS as a reminder to finish using the Q-Pads and ship the samples back.</v>
      </c>
    </row>
    <row r="3" spans="2:9" ht="80.400000000000006" thickBot="1">
      <c r="B3" s="48" t="s">
        <v>1274</v>
      </c>
      <c r="C3" s="48" t="s">
        <v>1276</v>
      </c>
      <c r="D3" s="48" t="s">
        <v>1296</v>
      </c>
      <c r="E3" s="48" t="s">
        <v>1297</v>
      </c>
      <c r="F3" s="47" t="str">
        <f t="shared" ref="F3:F17" si="0">CONCATENATE("1|*",_xlfn.TEXTJOIN("|*",TRUE,D3:E3))</f>
        <v>1|*1) Start using Q-Pad 1 (State - Start Collection)
2) Change the state of Q-Pad 1 before end of 24 hours  by marking device as End Collection/Lost/Low_Flow. |*The user should not receive any SMS.</v>
      </c>
    </row>
    <row r="4" spans="2:9" ht="93.6" thickBot="1">
      <c r="B4" s="48" t="s">
        <v>1270</v>
      </c>
      <c r="C4" s="48" t="s">
        <v>1270</v>
      </c>
      <c r="D4" s="48" t="s">
        <v>1295</v>
      </c>
      <c r="E4" s="48" t="s">
        <v>1294</v>
      </c>
      <c r="F4" s="47" t="str">
        <f t="shared" si="0"/>
        <v>1|*1)After using Q-Pad 1, start using Q-Pad 2.(Status - Stast Collection)
2) Do not end collection till 24hours and let the Q-Pad 2 status be in Start Collection state for 24 hours|*1) The user should receive an SMS as a reminder to finish using the Q-Pads and ship the samples back.</v>
      </c>
    </row>
    <row r="5" spans="2:9" ht="80.400000000000006" thickBot="1">
      <c r="B5" s="48" t="s">
        <v>1275</v>
      </c>
      <c r="C5" s="48" t="s">
        <v>1277</v>
      </c>
      <c r="D5" s="48" t="s">
        <v>1298</v>
      </c>
      <c r="E5" s="48" t="s">
        <v>1297</v>
      </c>
      <c r="F5" s="47" t="str">
        <f t="shared" si="0"/>
        <v>1|*1) Start using Q-Pad 2 (State - Start Collection)
2) Change the state of Q-Pad 2 before end of 24 hours  by marking device as End Collection/Lost/Low_Flow. |*The user should not receive any SMS.</v>
      </c>
    </row>
    <row r="6" spans="2:9" ht="87" thickBot="1">
      <c r="B6" s="48" t="s">
        <v>1271</v>
      </c>
      <c r="C6" s="48" t="s">
        <v>1271</v>
      </c>
      <c r="D6" s="47" t="s">
        <v>1299</v>
      </c>
      <c r="E6" s="48" t="s">
        <v>1294</v>
      </c>
      <c r="F6" s="47" t="str">
        <f t="shared" si="0"/>
        <v>1|*1) Complete collection from Q-Pad 1 (Status - End Collection)
2) Do not start collection or cancel collection from Q-Pad 2 before end 24 hours |*1) The user should receive an SMS as a reminder to finish using the Q-Pads and ship the samples back.</v>
      </c>
    </row>
    <row r="7" spans="2:9" ht="72.599999999999994" thickBot="1">
      <c r="B7" s="48" t="s">
        <v>1273</v>
      </c>
      <c r="C7" s="48" t="s">
        <v>1278</v>
      </c>
      <c r="D7" s="47" t="s">
        <v>1301</v>
      </c>
      <c r="E7" s="48" t="s">
        <v>1297</v>
      </c>
      <c r="F7" s="47" t="str">
        <f t="shared" si="0"/>
        <v>1|*1) Complete collection from Q-Pad 1 (Status - End Collection)
2)Start collection or cancel collection from Q-Pad 2 before end 24 hours |*The user should not receive any SMS.</v>
      </c>
    </row>
    <row r="8" spans="2:9" ht="72.599999999999994" thickBot="1">
      <c r="B8" s="48" t="s">
        <v>1272</v>
      </c>
      <c r="C8" s="48" t="s">
        <v>1272</v>
      </c>
      <c r="D8" s="47" t="s">
        <v>1300</v>
      </c>
      <c r="E8" s="48" t="s">
        <v>1294</v>
      </c>
      <c r="F8" s="47" t="str">
        <f t="shared" si="0"/>
        <v>1|*1) Complete collection from Q-Pad 2 (Status - End Collection)
2) Do not ship the kit before end of 24 hours|*1) The user should receive an SMS as a reminder to finish using the Q-Pads and ship the samples back.</v>
      </c>
    </row>
    <row r="9" spans="2:9" ht="58.2" thickBot="1">
      <c r="B9" s="48" t="s">
        <v>1279</v>
      </c>
      <c r="C9" s="48" t="s">
        <v>1280</v>
      </c>
      <c r="D9" s="47" t="s">
        <v>1302</v>
      </c>
      <c r="E9" s="48" t="s">
        <v>1297</v>
      </c>
      <c r="F9" s="47" t="str">
        <f t="shared" si="0"/>
        <v>1|*1) Complete collection from Q-Pad 2 (Status - End Collection)
2)Ship the kit before end of 24 hours|*The user should not receive any SMS.</v>
      </c>
    </row>
    <row r="10" spans="2:9" ht="106.8" thickBot="1">
      <c r="B10" s="48" t="s">
        <v>1281</v>
      </c>
      <c r="C10" s="48" t="s">
        <v>1281</v>
      </c>
      <c r="D10" s="48" t="s">
        <v>1303</v>
      </c>
      <c r="E10" s="48" t="s">
        <v>1294</v>
      </c>
      <c r="F10" s="47" t="str">
        <f t="shared" si="0"/>
        <v>1|*1) Start using Q-Pad 1 (State - Start Collection)
2) Cancel collection from Q-Pad 1 by marking device as Low_Flow. 
3) Do not start collection or cancel collection from Q-Pad 2 before end of 24 hours |*1) The user should receive an SMS as a reminder to finish using the Q-Pads and ship the samples back.</v>
      </c>
    </row>
    <row r="11" spans="2:9" ht="106.8" thickBot="1">
      <c r="B11" s="48" t="s">
        <v>1282</v>
      </c>
      <c r="C11" s="48" t="s">
        <v>1283</v>
      </c>
      <c r="D11" s="48" t="s">
        <v>1304</v>
      </c>
      <c r="E11" s="48" t="s">
        <v>1297</v>
      </c>
      <c r="F11" s="47" t="str">
        <f t="shared" si="0"/>
        <v>1|*1) Start using Q-Pad 1 (State - Start Collection)
2) Cancel collection from Q-Pad 1 by marking device as Low_Flow. 
3) Start collection or cancel collection from Q-Pad 2 before end of 24 hours |*The user should not receive any SMS.</v>
      </c>
    </row>
    <row r="12" spans="2:9" ht="106.8" thickBot="1">
      <c r="B12" s="48" t="s">
        <v>1284</v>
      </c>
      <c r="C12" s="48" t="s">
        <v>1284</v>
      </c>
      <c r="D12" s="48" t="s">
        <v>1305</v>
      </c>
      <c r="E12" s="48" t="s">
        <v>1294</v>
      </c>
      <c r="F12" s="47" t="str">
        <f t="shared" si="0"/>
        <v>1|*1) Start using Q-Pad 1 (State - Start Collection)
2) Cancel collection from Q-Pad 1 by marking device as Lost. 
3) Do not start collection or cancel collection from Q-Pad 2 before end of 24 hours |*1) The user should receive an SMS as a reminder to finish using the Q-Pads and ship the samples back.</v>
      </c>
    </row>
    <row r="13" spans="2:9" ht="106.8" thickBot="1">
      <c r="B13" s="48" t="s">
        <v>1285</v>
      </c>
      <c r="C13" s="48" t="s">
        <v>1292</v>
      </c>
      <c r="D13" s="48" t="s">
        <v>1306</v>
      </c>
      <c r="E13" s="48" t="s">
        <v>1297</v>
      </c>
      <c r="F13" s="47" t="str">
        <f t="shared" si="0"/>
        <v>1|*1) Start using Q-Pad 1 (State - Start Collection)
2) Cancel collection from Q-Pad 1 by marking device as Lost. 
3) Start collection or cancel collection from Q-Pad 2 before end of 24 hours |*The user should not receive any SMS.</v>
      </c>
    </row>
    <row r="14" spans="2:9" ht="93.6" thickBot="1">
      <c r="B14" s="48" t="s">
        <v>1287</v>
      </c>
      <c r="C14" s="48" t="s">
        <v>1287</v>
      </c>
      <c r="D14" s="48" t="s">
        <v>1307</v>
      </c>
      <c r="E14" s="48" t="s">
        <v>1294</v>
      </c>
      <c r="F14" s="47" t="str">
        <f t="shared" si="0"/>
        <v>1|*1) Start using Q-Pad 2 (State - Start Collection)
2) Cancel collection from Q-Pad 2 by marking device as Low_Flow. 
3) Do not ship kit before end of 24 hours |*1) The user should receive an SMS as a reminder to finish using the Q-Pads and ship the samples back.</v>
      </c>
    </row>
    <row r="15" spans="2:9" ht="93.6" thickBot="1">
      <c r="B15" s="48" t="s">
        <v>1288</v>
      </c>
      <c r="C15" s="48" t="s">
        <v>1289</v>
      </c>
      <c r="D15" s="48" t="s">
        <v>1308</v>
      </c>
      <c r="E15" s="48" t="s">
        <v>1297</v>
      </c>
      <c r="F15" s="47" t="str">
        <f t="shared" si="0"/>
        <v>1|*1) Start using Q-Pad 2 (State - Start Collection)
2) Cancel collection from Q-Pad 2 by marking device as Low_Flow. 
3)Ship kit before end of 24 hours |*The user should not receive any SMS.</v>
      </c>
    </row>
    <row r="16" spans="2:9" ht="93.6" thickBot="1">
      <c r="B16" s="48" t="s">
        <v>1290</v>
      </c>
      <c r="C16" s="48" t="s">
        <v>1290</v>
      </c>
      <c r="D16" s="48" t="s">
        <v>1309</v>
      </c>
      <c r="E16" s="48" t="s">
        <v>1294</v>
      </c>
      <c r="F16" s="47" t="str">
        <f t="shared" si="0"/>
        <v>1|*1) Start using Q-Pad 2 (State - Start Collection)
2) Cancel collection from Q-Pad 2 by marking device as Lost. 
3) Do not ship kit before end of 24 hours |*1) The user should receive an SMS as a reminder to finish using the Q-Pads and ship the samples back.</v>
      </c>
    </row>
    <row r="17" spans="2:6" ht="93.6" thickBot="1">
      <c r="B17" s="48" t="s">
        <v>1291</v>
      </c>
      <c r="C17" s="48" t="s">
        <v>1286</v>
      </c>
      <c r="D17" s="48" t="s">
        <v>1310</v>
      </c>
      <c r="E17" s="48" t="s">
        <v>1297</v>
      </c>
      <c r="F17" s="47" t="str">
        <f t="shared" si="0"/>
        <v>1|*1) Start using Q-Pad 2 (State - Start Collection)
2) Cancel collection from Q-Pad 2 by marking device as Lost. 
3) Ship kit before end of 24 hours |*The user should not receive any SMS.</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D8B99-8832-4F75-8C57-16B959210971}">
  <dimension ref="B1:I18"/>
  <sheetViews>
    <sheetView topLeftCell="A10" workbookViewId="0">
      <selection activeCell="E3" sqref="E3"/>
    </sheetView>
  </sheetViews>
  <sheetFormatPr defaultRowHeight="14.4"/>
  <cols>
    <col min="1" max="1" width="2.44140625" customWidth="1"/>
    <col min="2" max="2" width="25.44140625" style="33" customWidth="1"/>
    <col min="3" max="3" width="25.21875" style="33" customWidth="1"/>
    <col min="4" max="4" width="36.44140625" customWidth="1"/>
    <col min="5" max="5" width="25.21875" customWidth="1"/>
    <col min="6" max="6" width="65.21875" style="47" customWidth="1"/>
  </cols>
  <sheetData>
    <row r="1" spans="2:9" s="33" customFormat="1" ht="15" thickBot="1">
      <c r="B1" s="41" t="s">
        <v>21</v>
      </c>
      <c r="C1" s="41" t="s">
        <v>22</v>
      </c>
      <c r="D1" s="41" t="s">
        <v>23</v>
      </c>
      <c r="E1" s="41" t="s">
        <v>881</v>
      </c>
      <c r="F1" s="59" t="s">
        <v>882</v>
      </c>
      <c r="G1" s="41"/>
      <c r="H1" s="41"/>
      <c r="I1" s="41"/>
    </row>
    <row r="2" spans="2:9" ht="101.4" thickBot="1">
      <c r="B2" s="2" t="s">
        <v>1316</v>
      </c>
      <c r="C2" s="32" t="s">
        <v>1317</v>
      </c>
      <c r="D2" s="2" t="s">
        <v>1328</v>
      </c>
      <c r="E2" s="2" t="s">
        <v>1345</v>
      </c>
      <c r="F2" s="47" t="str">
        <f>CONCATENATE("1|*",_xlfn.TEXTJOIN("|*",TRUE,D2:E2))</f>
        <v>1|*1) Log in to Admin Dashboard
2) Click on Users on the left hand menu
3 Click on CREATE NEW USER
4) Enter a valid value for the  First Name Field
5)Enter all other details and click on CREATE button.|*1)The First Name value should be accepted
2)The user should be created successfully.</v>
      </c>
    </row>
    <row r="3" spans="2:9" ht="115.8" thickBot="1">
      <c r="B3" s="2" t="s">
        <v>1319</v>
      </c>
      <c r="C3" s="2" t="s">
        <v>1318</v>
      </c>
      <c r="D3" s="2" t="s">
        <v>1329</v>
      </c>
      <c r="E3" s="2" t="s">
        <v>1344</v>
      </c>
      <c r="F3" s="47" t="str">
        <f t="shared" ref="F3:F18" si="0">CONCATENATE("1|*",_xlfn.TEXTJOIN("|*",TRUE,D3:E3))</f>
        <v>1|*1) Log in to Admin Dashboard
2) Click on Users on the left hand menu
3 Click on CREATE NEW USER
4) Do not enter any value for the  First Name Field
5)Enter all other details and click on CREATE button.|*1)The user should not be created 
2)The following error message should appear: 
" Enter a value "</v>
      </c>
    </row>
    <row r="4" spans="2:9" ht="115.8" thickBot="1">
      <c r="B4" s="2" t="s">
        <v>1320</v>
      </c>
      <c r="C4" s="2" t="s">
        <v>1321</v>
      </c>
      <c r="D4" s="2" t="s">
        <v>1330</v>
      </c>
      <c r="E4" s="2" t="s">
        <v>1343</v>
      </c>
      <c r="F4" s="47" t="str">
        <f t="shared" si="0"/>
        <v>1|*1) Log in to Admin Dashboard
2) Click on Users on the left hand menu
3 Click on CREATE NEW USER
4) Enter an invalid value for the  First Name Field
5)Enter all other details and click on CREATE button.|*1)The user should not be created
2)Thefollowing error message should appear: 
" Field must contain at least two letters."</v>
      </c>
    </row>
    <row r="5" spans="2:9" ht="101.4" thickBot="1">
      <c r="B5" s="2" t="s">
        <v>1322</v>
      </c>
      <c r="C5" s="32" t="s">
        <v>1325</v>
      </c>
      <c r="D5" s="2" t="s">
        <v>1331</v>
      </c>
      <c r="E5" s="2" t="s">
        <v>1342</v>
      </c>
      <c r="F5" s="47" t="str">
        <f t="shared" si="0"/>
        <v>1|*1) Log in to Admin Dashboard
2) Click on Users on the left hand menu
3 Click on CREATE NEW USER
4) Enter a valid value for the Last Name Field
5)Enter all other details and click on CREATE button.|*1)The Last Name value should be accepted 
2)The user should be created successfully.</v>
      </c>
    </row>
    <row r="6" spans="2:9" ht="115.8" thickBot="1">
      <c r="B6" s="2" t="s">
        <v>1323</v>
      </c>
      <c r="C6" s="2" t="s">
        <v>1326</v>
      </c>
      <c r="D6" s="2" t="s">
        <v>1332</v>
      </c>
      <c r="E6" s="2" t="s">
        <v>1341</v>
      </c>
      <c r="F6" s="47" t="str">
        <f t="shared" si="0"/>
        <v>1|*1) Log in to Admin Dashboard
2) Click on Users on the left hand menu
3 Click on CREATE NEW USER
4) Do not enter any value for the Last Name Field
5)Enter all other details and click on CREATE button.|*1)The user should not be created
2)The following error message should appear: 
" Enter a value "</v>
      </c>
    </row>
    <row r="7" spans="2:9" ht="115.8" thickBot="1">
      <c r="B7" s="2" t="s">
        <v>1324</v>
      </c>
      <c r="C7" s="2" t="s">
        <v>1327</v>
      </c>
      <c r="D7" s="2" t="s">
        <v>1333</v>
      </c>
      <c r="E7" s="2" t="s">
        <v>1340</v>
      </c>
      <c r="F7" s="47" t="str">
        <f t="shared" si="0"/>
        <v>1|*1) Log in to Admin Dashboard
2) Click on Users on the left hand menu
3 Click on CREATE NEW USER
4) Enter an invalid value for the Last Name Field
5)Enter all other details and click on CREATE button.|*1)The user shpuld not be created.
2)The following error message should appear: 
" Field must contain at least two letters."</v>
      </c>
    </row>
    <row r="8" spans="2:9" ht="93" thickBot="1">
      <c r="B8" s="2" t="s">
        <v>174</v>
      </c>
      <c r="C8" s="2" t="s">
        <v>1334</v>
      </c>
      <c r="D8" s="2" t="s">
        <v>1337</v>
      </c>
      <c r="E8" s="2" t="s">
        <v>1346</v>
      </c>
      <c r="F8" s="47" t="str">
        <f t="shared" si="0"/>
        <v xml:space="preserve">1|*1) Log into Admin Dashboard.
2) Click on Create New user to create a new user.
3) In the email address field, enter avalid email address
4) Enter all other details and click on CREATE button.|*1)The email address should be accepted.
2) The user should be created successfully </v>
      </c>
    </row>
    <row r="9" spans="2:9" ht="101.4" thickBot="1">
      <c r="B9" s="2" t="s">
        <v>183</v>
      </c>
      <c r="C9" s="2" t="s">
        <v>1311</v>
      </c>
      <c r="D9" s="2" t="s">
        <v>1338</v>
      </c>
      <c r="E9" s="2" t="s">
        <v>1347</v>
      </c>
      <c r="F9" s="47" t="str">
        <f t="shared" si="0"/>
        <v>1|*1) Log into Admin Dashboard.
2) Click on Create New user to create a new user.
3) In the email address field, enter an invalid email address
4) Enter all other details and click on CREATE button.|*1)The user shpuld not be created.
2)The following error message should appear: 
" Email has invalid format"</v>
      </c>
    </row>
    <row r="10" spans="2:9" ht="101.4" thickBot="1">
      <c r="B10" s="2" t="s">
        <v>1336</v>
      </c>
      <c r="C10" s="2" t="s">
        <v>1335</v>
      </c>
      <c r="D10" s="2" t="s">
        <v>1339</v>
      </c>
      <c r="E10" s="2" t="s">
        <v>1348</v>
      </c>
      <c r="F10" s="47" t="str">
        <f t="shared" si="0"/>
        <v>1|*1) Log into Admin Dashboard.
2) Click on Create New user to create a new user.
3) In the email address field, do not enter any email address
4) Enter all other details and click on CREATE button.|*1)The user shpuld not be created.
2)The following error message should appear: 
" Enter a value"</v>
      </c>
    </row>
    <row r="11" spans="2:9" ht="93" thickBot="1">
      <c r="B11" s="2" t="s">
        <v>1147</v>
      </c>
      <c r="C11" s="2" t="s">
        <v>1312</v>
      </c>
      <c r="D11" s="2" t="s">
        <v>1353</v>
      </c>
      <c r="E11" s="2" t="s">
        <v>1315</v>
      </c>
      <c r="F11" s="47" t="str">
        <f t="shared" si="0"/>
        <v>1|*1) Log into Admin Dashboard.
2) Click on Create New user to create a new user.
3) In the Password field, enter a password with less than 6 characters
4) Enter all other details and try to click on CREATE button.|*1)The CREATE button should be inactivated
2) The User should not be created.</v>
      </c>
    </row>
    <row r="12" spans="2:9" ht="93" thickBot="1">
      <c r="B12" s="2" t="s">
        <v>1149</v>
      </c>
      <c r="C12" s="2" t="s">
        <v>1349</v>
      </c>
      <c r="D12" s="2" t="s">
        <v>1354</v>
      </c>
      <c r="E12" s="2" t="s">
        <v>1315</v>
      </c>
      <c r="F12" s="47" t="str">
        <f t="shared" si="0"/>
        <v>1|*1) Log into Admin Dashboard.
2) Click on Create New user to create a new user.
3) In the Password field, enter a password more than 64 characters
4) Enter all other details and try to click on CREATE button.|*1)The CREATE button should be inactivated
2) The User should not be created.</v>
      </c>
    </row>
    <row r="13" spans="2:9" ht="101.4" thickBot="1">
      <c r="B13" s="2" t="s">
        <v>1150</v>
      </c>
      <c r="C13" s="2" t="s">
        <v>1350</v>
      </c>
      <c r="D13" s="2" t="s">
        <v>1355</v>
      </c>
      <c r="E13" s="2" t="s">
        <v>1315</v>
      </c>
      <c r="F13" s="47" t="str">
        <f t="shared" si="0"/>
        <v>1|*1) Log into Admin Dashboard.
2) Click on Create New user to create a new user.
3) In the Password field, enter a password not containing any Uppercase character
4) Enter all other details and try to click on CREATE button.|*1)The CREATE button should be inactivated
2) The User should not be created.</v>
      </c>
    </row>
    <row r="14" spans="2:9" ht="93" thickBot="1">
      <c r="B14" s="2" t="s">
        <v>1151</v>
      </c>
      <c r="C14" s="2" t="s">
        <v>1351</v>
      </c>
      <c r="D14" s="2" t="s">
        <v>1356</v>
      </c>
      <c r="E14" s="2" t="s">
        <v>1315</v>
      </c>
      <c r="F14" s="47" t="str">
        <f t="shared" si="0"/>
        <v>1|*1) Log into Admin Dashboard.
2) Click on Create New user to create a new user.
3) In the Password field, enter a password not containing any symbol
4) Enter all other details and try to click on CREATE button.|*1)The CREATE button should be inactivated
2) The User should not be created.</v>
      </c>
    </row>
    <row r="15" spans="2:9" ht="115.8" thickBot="1">
      <c r="B15" s="2" t="s">
        <v>1313</v>
      </c>
      <c r="C15" s="2" t="s">
        <v>1313</v>
      </c>
      <c r="D15" s="2" t="s">
        <v>1352</v>
      </c>
      <c r="E15" s="2" t="s">
        <v>1315</v>
      </c>
      <c r="F15" s="47" t="str">
        <f t="shared" si="0"/>
        <v>1|*1) Log in to Admin Dashboard
2) Click on Users on the left hand menu
3 Click on CREATE NEW USER
4)Enter different passwords in PASSWORD and PASSWORD CONFIRMATION fields
6)Enter all other detais and CLick on CREATE.|*1)The CREATE button should be inactivated
2) The User should not be created.</v>
      </c>
    </row>
    <row r="16" spans="2:9" ht="87" thickBot="1">
      <c r="B16" s="2" t="s">
        <v>1357</v>
      </c>
      <c r="C16" s="2" t="s">
        <v>1357</v>
      </c>
      <c r="D16" s="2" t="s">
        <v>1358</v>
      </c>
      <c r="E16" s="2" t="s">
        <v>1359</v>
      </c>
      <c r="F16" s="47" t="str">
        <f t="shared" si="0"/>
        <v xml:space="preserve">1|*1) Log in to Admin Dashboard
2) Click on Users on the left hand menu
3 Click on CREATE NEW USER
4)Select more than one role for the user
6)Enter all other detais and CLick on CREATE.|*The user should be successfully created. </v>
      </c>
    </row>
    <row r="17" spans="2:6" ht="87" thickBot="1">
      <c r="B17" s="2" t="s">
        <v>1360</v>
      </c>
      <c r="C17" s="2" t="s">
        <v>1360</v>
      </c>
      <c r="D17" s="2" t="s">
        <v>1361</v>
      </c>
      <c r="E17" s="2" t="s">
        <v>1359</v>
      </c>
      <c r="F17" s="47" t="str">
        <f t="shared" si="0"/>
        <v xml:space="preserve">1|*1) Log in to Admin Dashboard
2) Click on Users on the left hand menu
3 Click on CREATE NEW USER
4)Enter a valid address in the address field
6)Enter all other detais and CLick on CREATE.|*The user should be successfully created. </v>
      </c>
    </row>
    <row r="18" spans="2:6" ht="93" thickBot="1">
      <c r="B18" s="2" t="s">
        <v>1314</v>
      </c>
      <c r="C18" s="2" t="s">
        <v>1314</v>
      </c>
      <c r="D18" s="2" t="s">
        <v>1362</v>
      </c>
      <c r="E18" s="2" t="s">
        <v>1359</v>
      </c>
      <c r="F18" s="47" t="str">
        <f t="shared" si="0"/>
        <v xml:space="preserve">1|*1) Log in to Admin Dashboard
2) Click on Users on the left hand menu
3 Click on CREATE NEW USER
4)Do not enter any address in the address field.
6)Enter all other detais and CLick on CREATE.|*The user should be successfully created. </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999E7-7182-48D8-AB5A-0EF25F6445F9}">
  <dimension ref="B1:I4"/>
  <sheetViews>
    <sheetView workbookViewId="0">
      <selection activeCell="F3" sqref="F3"/>
    </sheetView>
  </sheetViews>
  <sheetFormatPr defaultRowHeight="14.4"/>
  <cols>
    <col min="1" max="1" width="2.109375" customWidth="1"/>
    <col min="2" max="2" width="21.77734375" style="47" customWidth="1"/>
    <col min="3" max="3" width="23.88671875" style="47" customWidth="1"/>
    <col min="4" max="4" width="27.88671875" style="47" customWidth="1"/>
    <col min="5" max="5" width="23.77734375" style="47" customWidth="1"/>
    <col min="6" max="6" width="61" customWidth="1"/>
  </cols>
  <sheetData>
    <row r="1" spans="2:9" s="33" customFormat="1">
      <c r="B1" s="41" t="s">
        <v>21</v>
      </c>
      <c r="C1" s="41" t="s">
        <v>22</v>
      </c>
      <c r="D1" s="41" t="s">
        <v>23</v>
      </c>
      <c r="E1" s="41" t="s">
        <v>881</v>
      </c>
      <c r="F1" s="59" t="s">
        <v>882</v>
      </c>
      <c r="G1" s="41"/>
      <c r="H1" s="41"/>
      <c r="I1" s="41"/>
    </row>
    <row r="2" spans="2:9" ht="57.6">
      <c r="B2" s="47" t="s">
        <v>1363</v>
      </c>
      <c r="C2" s="47" t="s">
        <v>1363</v>
      </c>
      <c r="D2" s="47" t="s">
        <v>1370</v>
      </c>
      <c r="E2" s="47" t="s">
        <v>1366</v>
      </c>
      <c r="F2" s="47" t="str">
        <f>CONCATENATE("1|*",_xlfn.TEXTJOIN("|*",TRUE,D2:E2))</f>
        <v>1|*1) Log into Admin Dashboard.
2) On the Users screen, enter name of a customer in the search bar |*The user with the name searched for should appear in the search result.</v>
      </c>
    </row>
    <row r="3" spans="2:9" ht="57.6">
      <c r="B3" s="47" t="s">
        <v>1364</v>
      </c>
      <c r="C3" s="47" t="s">
        <v>1364</v>
      </c>
      <c r="D3" s="47" t="s">
        <v>1369</v>
      </c>
      <c r="E3" s="47" t="s">
        <v>1367</v>
      </c>
      <c r="F3" s="47" t="str">
        <f t="shared" ref="F3:F4" si="0">CONCATENATE("1|*",_xlfn.TEXTJOIN("|*",TRUE,D3:E3))</f>
        <v>1|*1) Log into Admin Dashboard.
2) On the Users screen, enter Human ID of a customer in the search bar |*The user with the Human ID searched for should appear in the search result.</v>
      </c>
    </row>
    <row r="4" spans="2:9" ht="57.6">
      <c r="B4" s="47" t="s">
        <v>1365</v>
      </c>
      <c r="C4" s="47" t="s">
        <v>1365</v>
      </c>
      <c r="D4" s="47" t="s">
        <v>1370</v>
      </c>
      <c r="E4" s="47" t="s">
        <v>1368</v>
      </c>
      <c r="F4" s="47" t="str">
        <f t="shared" si="0"/>
        <v>1|*1) Log into Admin Dashboard.
2) On the Users screen, enter name of a customer in the search bar |*The user with the email id searched for should appear in the search result.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10B0-02B9-43CE-9229-A4C66BF6E377}">
  <dimension ref="B1:F4"/>
  <sheetViews>
    <sheetView workbookViewId="0">
      <selection activeCell="F4" sqref="F4"/>
    </sheetView>
  </sheetViews>
  <sheetFormatPr defaultRowHeight="14.4"/>
  <cols>
    <col min="5" max="6" width="13.6640625" bestFit="1" customWidth="1"/>
  </cols>
  <sheetData>
    <row r="1" spans="2:6">
      <c r="B1" t="s">
        <v>16</v>
      </c>
      <c r="D1" t="str">
        <f>_xlfn.TEXTJOIN("|*",TRUE,B1:C1)</f>
        <v>df</v>
      </c>
      <c r="E1" t="str">
        <f>CONCATENATE("1|*",D1)</f>
        <v>1|*df</v>
      </c>
      <c r="F1" t="str">
        <f>CONCATENATE("1|*",_xlfn.TEXTJOIN("|*",TRUE,D1:E1))</f>
        <v>1|*df|*1|*df</v>
      </c>
    </row>
    <row r="2" spans="2:6">
      <c r="B2" t="s">
        <v>17</v>
      </c>
      <c r="C2">
        <v>456</v>
      </c>
      <c r="D2" t="str">
        <f t="shared" ref="D2:D4" si="0">_xlfn.TEXTJOIN("|*",TRUE,B2:C2)</f>
        <v>ddfj|*456</v>
      </c>
      <c r="E2" t="str">
        <f t="shared" ref="E2:E4" si="1">CONCATENATE("1|*",D2)</f>
        <v>1|*ddfj|*456</v>
      </c>
      <c r="F2" t="str">
        <f t="shared" ref="F2:F4" si="2">CONCATENATE("1|*",_xlfn.TEXTJOIN("|*",TRUE,B2:C2))</f>
        <v>1|*ddfj|*456</v>
      </c>
    </row>
    <row r="3" spans="2:6">
      <c r="B3" t="s">
        <v>18</v>
      </c>
      <c r="C3">
        <v>44</v>
      </c>
      <c r="D3" t="str">
        <f t="shared" si="0"/>
        <v>sddh|*44</v>
      </c>
      <c r="E3" t="str">
        <f t="shared" si="1"/>
        <v>1|*sddh|*44</v>
      </c>
      <c r="F3" t="str">
        <f t="shared" si="2"/>
        <v>1|*sddh|*44</v>
      </c>
    </row>
    <row r="4" spans="2:6">
      <c r="B4" t="s">
        <v>18</v>
      </c>
      <c r="C4" t="s">
        <v>19</v>
      </c>
      <c r="D4" t="str">
        <f t="shared" si="0"/>
        <v>sddh|*565h</v>
      </c>
      <c r="E4" t="str">
        <f t="shared" si="1"/>
        <v>1|*sddh|*565h</v>
      </c>
      <c r="F4" t="str">
        <f t="shared" si="2"/>
        <v>1|*sddh|*565h</v>
      </c>
    </row>
  </sheetData>
  <pageMargins left="0.7" right="0.7" top="0.75" bottom="0.75" header="0.3" footer="0.3"/>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1321F-1A18-4277-B0BD-893EB15FBAAE}">
  <dimension ref="B1:I18"/>
  <sheetViews>
    <sheetView topLeftCell="A34" workbookViewId="0">
      <selection activeCell="F3" sqref="F3"/>
    </sheetView>
  </sheetViews>
  <sheetFormatPr defaultColWidth="8.77734375" defaultRowHeight="14.4"/>
  <cols>
    <col min="1" max="1" width="0.77734375" style="47" customWidth="1"/>
    <col min="2" max="2" width="24.21875" style="47" customWidth="1"/>
    <col min="3" max="3" width="29" style="47" customWidth="1"/>
    <col min="4" max="4" width="25" style="47" customWidth="1"/>
    <col min="5" max="5" width="30.21875" style="47" customWidth="1"/>
    <col min="6" max="6" width="55.44140625" style="47" customWidth="1"/>
    <col min="7" max="16384" width="8.77734375" style="47"/>
  </cols>
  <sheetData>
    <row r="1" spans="2:9" s="32" customFormat="1" ht="15" thickBot="1">
      <c r="B1" s="41" t="s">
        <v>21</v>
      </c>
      <c r="C1" s="41" t="s">
        <v>22</v>
      </c>
      <c r="D1" s="41" t="s">
        <v>23</v>
      </c>
      <c r="E1" s="41" t="s">
        <v>881</v>
      </c>
      <c r="F1" s="59" t="s">
        <v>882</v>
      </c>
      <c r="G1" s="41"/>
      <c r="H1" s="41"/>
      <c r="I1" s="41"/>
    </row>
    <row r="2" spans="2:9" ht="159" thickBot="1">
      <c r="B2" s="36" t="s">
        <v>1371</v>
      </c>
      <c r="C2" s="36" t="s">
        <v>1374</v>
      </c>
      <c r="D2" s="58" t="s">
        <v>1378</v>
      </c>
      <c r="E2" s="36" t="s">
        <v>1382</v>
      </c>
      <c r="F2" s="36" t="str">
        <f>CONCATENATE("1|*",_xlfn.TEXTJOIN("|*",TRUE,D2:E2))</f>
        <v xml:space="preserve">1|*1) Log in to Admin Dashboard
2) Click on Users on the left hand menu
3 Click on three dots under Action for any user
4) Click on Details
5)Click on pen icon for editing name 
6)Enter a valid value for the  First Name Field
7)Click on UPDATE button.|*The update should be successful. </v>
      </c>
    </row>
    <row r="3" spans="2:9" ht="159" thickBot="1">
      <c r="B3" s="36" t="s">
        <v>1373</v>
      </c>
      <c r="C3" s="36" t="s">
        <v>1376</v>
      </c>
      <c r="D3" s="58" t="s">
        <v>1380</v>
      </c>
      <c r="E3" s="58" t="s">
        <v>1383</v>
      </c>
      <c r="F3" s="36" t="str">
        <f t="shared" ref="F3:F18" si="0">CONCATENATE("1|*",_xlfn.TEXTJOIN("|*",TRUE,D3:E3))</f>
        <v>1|*1) Log in to Admin Dashboard
2) Click on Users on the left hand menu
3 Click on three dots under Action for any user
4) Click on Details
5)Click on pen icon for editing name 
6)Do not enter any value for the  First Name Field
7)Click on UPDATE button.|*1)The update should not be successful.
2)The following error message should appear: 
" Enter a value "</v>
      </c>
    </row>
    <row r="4" spans="2:9" ht="159" thickBot="1">
      <c r="B4" s="36" t="s">
        <v>1372</v>
      </c>
      <c r="C4" s="36" t="s">
        <v>1375</v>
      </c>
      <c r="D4" s="58" t="s">
        <v>1379</v>
      </c>
      <c r="E4" s="36" t="s">
        <v>1382</v>
      </c>
      <c r="F4" s="36" t="str">
        <f t="shared" si="0"/>
        <v xml:space="preserve">1|*1) Log in to Admin Dashboard
2) Click on Users on the left hand menu
3 Click on three dots under Action for any user
4) Click on Details
5)Click on pen icon for editing name 
6)Enter a valid value for the  Last Name Field
7)Click on UPDATE button.|*The update should be successful. </v>
      </c>
    </row>
    <row r="5" spans="2:9" ht="159" thickBot="1">
      <c r="B5" s="36" t="s">
        <v>1373</v>
      </c>
      <c r="C5" s="36" t="s">
        <v>1377</v>
      </c>
      <c r="D5" s="58" t="s">
        <v>1381</v>
      </c>
      <c r="E5" s="58" t="s">
        <v>1383</v>
      </c>
      <c r="F5" s="36" t="str">
        <f t="shared" si="0"/>
        <v>1|*1) Log in to Admin Dashboard
2) Click on Users on the left hand menu
3 Click on three dots under Action for any user
4) Click on Details
5)Click on pen icon for editing name 
6)Do not enter any value for the  Last Name Field
7)Click on UPDATE button.|*1)The update should not be successful.
2)The following error message should appear: 
" Enter a value "</v>
      </c>
    </row>
    <row r="6" spans="2:9" ht="159" thickBot="1">
      <c r="B6" s="36" t="s">
        <v>1384</v>
      </c>
      <c r="C6" s="36" t="s">
        <v>1386</v>
      </c>
      <c r="D6" s="58" t="s">
        <v>1389</v>
      </c>
      <c r="E6" s="36" t="s">
        <v>1390</v>
      </c>
      <c r="F6" s="36" t="str">
        <f t="shared" si="0"/>
        <v>1|*1) Log in to Admin Dashboard
2) Click on Users on the left hand menu
3 Click on three dots under Action for any user
4) Click on Details
5)Click on pen icon for editing address, if any, for any user
6)Enter a valid new address
7)Click on UPDATE button.|*The adddress should be edited successfully.</v>
      </c>
    </row>
    <row r="7" spans="2:9" ht="159" thickBot="1">
      <c r="B7" s="36" t="s">
        <v>1385</v>
      </c>
      <c r="C7" s="36" t="s">
        <v>1387</v>
      </c>
      <c r="D7" s="58" t="s">
        <v>1391</v>
      </c>
      <c r="E7" s="36" t="s">
        <v>1392</v>
      </c>
      <c r="F7" s="36" t="str">
        <f t="shared" si="0"/>
        <v>1|*1) Log in to Admin Dashboard
2) Click on Users on the left hand menu
3 Click on three dots under Action for any user
4) Click on Details
5)Click on pen icon for editing address, if any, for any user
6)Enter an valid new address
7)Click on UPDATE button.|*The change is address should proceed successfuuly only if user confirms YES to the following warning message that appears before the updation is complete:
"Address is invalid. Are you sure you want to use it?".</v>
      </c>
    </row>
    <row r="8" spans="2:9" ht="211.8" thickBot="1">
      <c r="B8" s="36" t="s">
        <v>1393</v>
      </c>
      <c r="C8" s="36" t="s">
        <v>1395</v>
      </c>
      <c r="D8" s="58" t="s">
        <v>1396</v>
      </c>
      <c r="E8" s="36" t="s">
        <v>1397</v>
      </c>
      <c r="F8" s="36" t="str">
        <f t="shared" si="0"/>
        <v>1|*1) Log in to Admin Dashboard
2) Click on Users on the left hand menu
3 Click on three dots under Action for any user
4) Click on Details
5)Click on pen icon for editing phone number for any user wit CUSTOMER Role. 
6)Enter a valid new phone number.
7)Request Verification Code.
8) Enter the verification code
|*Phone number should be successfully updated</v>
      </c>
    </row>
    <row r="9" spans="2:9" ht="211.8" thickBot="1">
      <c r="B9" s="36" t="s">
        <v>1388</v>
      </c>
      <c r="C9" s="36" t="s">
        <v>1394</v>
      </c>
      <c r="D9" s="58" t="s">
        <v>1399</v>
      </c>
      <c r="E9" s="36" t="s">
        <v>1398</v>
      </c>
      <c r="F9" s="36" t="str">
        <f t="shared" si="0"/>
        <v>1|*1) Log in to Admin Dashboard
2) Click on Users on the left hand menu
3 Click on three dots under Action for any user
4) Click on Details
5)Click on pen icon for editing phone number for any user wit CUSTOMER Role. 
6)Enter a valid new phone number.
7)Request Verification Code.
|*The 2FA code should not be received and phoone number should not be updated.</v>
      </c>
    </row>
    <row r="10" spans="2:9" ht="225" thickBot="1">
      <c r="B10" s="36" t="s">
        <v>1400</v>
      </c>
      <c r="C10" s="36" t="s">
        <v>1400</v>
      </c>
      <c r="D10" s="58" t="s">
        <v>1402</v>
      </c>
      <c r="E10" s="36" t="s">
        <v>1401</v>
      </c>
      <c r="F10" s="36" t="str">
        <f t="shared" si="0"/>
        <v>1|*1) Log in to Admin Dashboard
2) Click on Users on the left hand menu
3 Click on three dots under Action for any user
4) Click on Details
5)Click on pen icon for editing phone number for any user wit CUSTOMER Role. 
6)Enter a phone number belonging to another exisitng QVIN customer.
7)Request Verification Code.
|*1)The phone number should not be accepted and verification code should not be sent.
2)An error message should appear stating that the phone number already exists.</v>
      </c>
    </row>
    <row r="11" spans="2:9" ht="251.4" thickBot="1">
      <c r="B11" s="36" t="s">
        <v>1404</v>
      </c>
      <c r="C11" s="36" t="s">
        <v>1404</v>
      </c>
      <c r="D11" s="58" t="s">
        <v>1405</v>
      </c>
      <c r="E11" s="36" t="s">
        <v>1403</v>
      </c>
      <c r="F11" s="36" t="str">
        <f t="shared" si="0"/>
        <v>1|*1) Log in to Admin Dashboard
2) Click on Users on the left hand menu
3 Click on three dots under Action for any user
4) Click on Details
5)Click on pen icon for editing phone number for any user wit CUSTOMER Role. 
6)Enter a phone number that is no more registered or a phone number of a deleted user.
7)Request Verification Code.
8) Enter Verification code
|*The phone number should be accepted and updated successfully.</v>
      </c>
    </row>
    <row r="12" spans="2:9" ht="225" thickBot="1">
      <c r="B12" s="36" t="s">
        <v>1406</v>
      </c>
      <c r="C12" s="36" t="s">
        <v>1406</v>
      </c>
      <c r="D12" s="58" t="s">
        <v>1408</v>
      </c>
      <c r="E12" s="36" t="s">
        <v>1409</v>
      </c>
      <c r="F12" s="36" t="str">
        <f t="shared" si="0"/>
        <v>1|*1) Log in to Admin Dashboard
2) Click on Users on the left hand menu
3 Click on three dots under Action for any user
4) Click on Details
5)Click on pen icon for editing phone number for any user wit CUSTOMER Role. 
6)Enter a valid new phone number.
7)Request Verification Code.
8) Enter the valid  verification code
|*Verification code should be accepted and Phone number should be successfully updated</v>
      </c>
    </row>
    <row r="13" spans="2:9" ht="225" thickBot="1">
      <c r="B13" s="36" t="s">
        <v>1407</v>
      </c>
      <c r="C13" s="36" t="s">
        <v>1407</v>
      </c>
      <c r="D13" s="58" t="s">
        <v>1410</v>
      </c>
      <c r="E13" s="36" t="s">
        <v>1411</v>
      </c>
      <c r="F13" s="36" t="str">
        <f t="shared" si="0"/>
        <v>1|*1) Log in to Admin Dashboard
2) Click on Users on the left hand menu
3 Click on three dots under Action for any user
4) Click on Details
5)Click on pen icon for editing phone number for any user wit CUSTOMER Role. 
6)Enter a valid new phone number.
7)Request Verification Code.
8) Enter an invalid  verification code
|*Verification code should not be accepted and Phone number should not be updated</v>
      </c>
    </row>
    <row r="14" spans="2:9" ht="185.4" thickBot="1">
      <c r="B14" s="36" t="s">
        <v>1412</v>
      </c>
      <c r="C14" s="36" t="s">
        <v>1413</v>
      </c>
      <c r="D14" s="58" t="s">
        <v>1414</v>
      </c>
      <c r="E14" s="36" t="s">
        <v>1382</v>
      </c>
      <c r="F14" s="36" t="str">
        <f t="shared" si="0"/>
        <v xml:space="preserve">1|*1) Log in to Admin Dashboard
2) Click on Users on the left hand menu
3 Click on three dots under Action for any user
4) Click on Details
5)Click on pen icon for editing email address for any user.
6)Enter a valid new email address.
7) Click on UPDATE button 
|*The update should be successful. </v>
      </c>
    </row>
    <row r="15" spans="2:9" ht="198.6" thickBot="1">
      <c r="B15" s="36" t="s">
        <v>1109</v>
      </c>
      <c r="C15" s="36" t="s">
        <v>1417</v>
      </c>
      <c r="D15" s="58" t="s">
        <v>1416</v>
      </c>
      <c r="E15" s="36" t="s">
        <v>1415</v>
      </c>
      <c r="F15" s="36" t="str">
        <f t="shared" si="0"/>
        <v xml:space="preserve">1|*1) Log in to Admin Dashboard
2) Click on Users on the left hand menu
3 Click on three dots under Action for any user
4) Click on Details
5)Click on pen icon for editing email address for any user.
6)Enter an invalid new email address.
7) Try to Click on UPDATE button 
|*1)The UPDATE button should be inactive
2)Email address should not be updated. </v>
      </c>
    </row>
    <row r="16" spans="2:9" ht="185.4" thickBot="1">
      <c r="B16" s="36" t="s">
        <v>1418</v>
      </c>
      <c r="C16" s="36" t="s">
        <v>1418</v>
      </c>
      <c r="D16" s="58" t="s">
        <v>1419</v>
      </c>
      <c r="E16" s="36" t="s">
        <v>1382</v>
      </c>
      <c r="F16" s="36" t="str">
        <f t="shared" si="0"/>
        <v xml:space="preserve">1|*1) Log in to Admin Dashboard
2) Click on Users on the left hand menu
3 Click on three dots under Action for any user
4) Click on Details
5)Click on pen icon for editing email address for any user.
6)Enter a valid new email address having '+' character
7)Click on UPDATE button 
|*The update should be successful. </v>
      </c>
    </row>
    <row r="17" spans="2:6" ht="185.4" thickBot="1">
      <c r="B17" s="36" t="s">
        <v>1420</v>
      </c>
      <c r="C17" s="36" t="s">
        <v>1421</v>
      </c>
      <c r="D17" s="58" t="s">
        <v>1424</v>
      </c>
      <c r="E17" s="36" t="s">
        <v>1425</v>
      </c>
      <c r="F17" s="36" t="str">
        <f t="shared" si="0"/>
        <v>1|*1) Log in to Admin Dashboard
2) Click on Users on the left hand menu
3 Click on three dots under Action for any user
4) Click on Details
5)Click on pen icon for editing role for any user.
6)Choose a different new role from the dropdown options
7)Click on UPDATE button 
|*The user's role shold be updated.</v>
      </c>
    </row>
    <row r="18" spans="2:6" ht="185.4" thickBot="1">
      <c r="B18" s="36" t="s">
        <v>1422</v>
      </c>
      <c r="C18" s="36" t="s">
        <v>1423</v>
      </c>
      <c r="D18" s="58" t="s">
        <v>1426</v>
      </c>
      <c r="E18" s="36" t="s">
        <v>1425</v>
      </c>
      <c r="F18" s="36" t="str">
        <f t="shared" si="0"/>
        <v>1|*1) Log in to Admin Dashboard
2) Click on Users on the left hand menu
3 Click on three dots under Action for any user
4) Click on Details
5)Click on pen icon for editing role for any user.
6)Choose multiple different new roles from the dropdown options
7)Click on UPDATE button 
|*The user's role shold be updated.</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AD32E-A986-4C7F-B626-74923C301AAB}">
  <dimension ref="B1:I5"/>
  <sheetViews>
    <sheetView workbookViewId="0">
      <selection sqref="A1:XFD1"/>
    </sheetView>
  </sheetViews>
  <sheetFormatPr defaultRowHeight="14.4"/>
  <cols>
    <col min="1" max="1" width="1.44140625" customWidth="1"/>
    <col min="2" max="2" width="21.109375" customWidth="1"/>
    <col min="3" max="3" width="22.33203125" customWidth="1"/>
    <col min="4" max="4" width="27.21875" customWidth="1"/>
    <col min="5" max="5" width="25.6640625" customWidth="1"/>
    <col min="6" max="6" width="64.33203125" customWidth="1"/>
  </cols>
  <sheetData>
    <row r="1" spans="2:9" s="32" customFormat="1" ht="15" thickBot="1">
      <c r="B1" s="41" t="s">
        <v>21</v>
      </c>
      <c r="C1" s="41" t="s">
        <v>22</v>
      </c>
      <c r="D1" s="41" t="s">
        <v>23</v>
      </c>
      <c r="E1" s="41" t="s">
        <v>881</v>
      </c>
      <c r="F1" s="59" t="s">
        <v>882</v>
      </c>
      <c r="G1" s="41"/>
      <c r="H1" s="41"/>
      <c r="I1" s="41"/>
    </row>
    <row r="2" spans="2:9" ht="106.2" thickBot="1">
      <c r="B2" s="47" t="s">
        <v>1427</v>
      </c>
      <c r="C2" s="47" t="s">
        <v>1429</v>
      </c>
      <c r="D2" s="58" t="s">
        <v>1431</v>
      </c>
      <c r="E2" s="47" t="s">
        <v>1432</v>
      </c>
      <c r="F2" s="47" t="str">
        <f>CONCATENATE("1|*",_xlfn.TEXTJOIN("|*",TRUE,D2:E2))</f>
        <v xml:space="preserve">1|*1) Log in to Admin Dashboard
2) Click on Users on the left hand menu
3 Click on three dots under Action for any user
4) Click on Delete
5)Click on Delete in the confirmation box |*The user should be successfully deleted. </v>
      </c>
    </row>
    <row r="3" spans="2:9" ht="106.2" thickBot="1">
      <c r="B3" s="47" t="s">
        <v>1428</v>
      </c>
      <c r="C3" s="47" t="s">
        <v>1430</v>
      </c>
      <c r="D3" s="58" t="s">
        <v>1433</v>
      </c>
      <c r="E3" s="47" t="s">
        <v>1434</v>
      </c>
      <c r="F3" s="47" t="str">
        <f>CONCATENATE("1|*",_xlfn.TEXTJOIN("|*",TRUE,D3:E3))</f>
        <v xml:space="preserve">1|*1) Log in to Admin Dashboard
2) Click on Users on the left hand menu
3 Click on three dots under Action for any user
4) Click on Delete
5)Click on CANCEL  in the confirmation box |*The user should not be deleted. </v>
      </c>
    </row>
    <row r="4" spans="2:9">
      <c r="B4" s="47"/>
      <c r="C4" s="47"/>
      <c r="D4" s="47"/>
      <c r="E4" s="47"/>
      <c r="F4" s="47"/>
    </row>
    <row r="5" spans="2:9">
      <c r="B5" s="47"/>
      <c r="C5" s="47"/>
      <c r="D5" s="47"/>
      <c r="E5" s="47"/>
      <c r="F5" s="4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47EC1-7392-4391-99DF-94EFF18C75B3}">
  <dimension ref="B1:I21"/>
  <sheetViews>
    <sheetView topLeftCell="C1" workbookViewId="0">
      <selection activeCell="F3" sqref="F3"/>
    </sheetView>
  </sheetViews>
  <sheetFormatPr defaultRowHeight="14.4"/>
  <cols>
    <col min="1" max="1" width="1.44140625" customWidth="1"/>
    <col min="2" max="2" width="27.77734375" customWidth="1"/>
    <col min="3" max="3" width="31.5546875" customWidth="1"/>
    <col min="4" max="4" width="32.109375" customWidth="1"/>
    <col min="5" max="5" width="25.77734375" customWidth="1"/>
    <col min="6" max="6" width="62.6640625" customWidth="1"/>
  </cols>
  <sheetData>
    <row r="1" spans="2:9" s="32" customFormat="1" ht="15" thickBot="1">
      <c r="B1" s="41" t="s">
        <v>21</v>
      </c>
      <c r="C1" s="41" t="s">
        <v>22</v>
      </c>
      <c r="D1" s="41" t="s">
        <v>23</v>
      </c>
      <c r="E1" s="41" t="s">
        <v>881</v>
      </c>
      <c r="F1" s="59" t="s">
        <v>882</v>
      </c>
      <c r="G1" s="41"/>
      <c r="H1" s="41"/>
      <c r="I1" s="41"/>
    </row>
    <row r="2" spans="2:9" ht="106.2" thickBot="1">
      <c r="B2" s="2" t="s">
        <v>1438</v>
      </c>
      <c r="C2" s="2" t="s">
        <v>1439</v>
      </c>
      <c r="D2" s="2" t="s">
        <v>1435</v>
      </c>
      <c r="E2" s="2" t="s">
        <v>1442</v>
      </c>
      <c r="F2" s="47" t="str">
        <f>CONCATENATE("1|*",_xlfn.TEXTJOIN("|*",TRUE,D2:E2))</f>
        <v>1|*1)1) Log in to Admin Dashboard
2) Click on Products on the left hand menu
3 Click on CREATE NEW PRODUCT
4) Enter a valid value for the  Product name field
5)Enter all other details and click on SAVE button.|*The product should be successfully created.</v>
      </c>
    </row>
    <row r="3" spans="2:9" ht="115.8" thickBot="1">
      <c r="B3" s="2" t="s">
        <v>1440</v>
      </c>
      <c r="C3" s="2" t="s">
        <v>1441</v>
      </c>
      <c r="D3" s="2" t="s">
        <v>1436</v>
      </c>
      <c r="E3" s="2" t="s">
        <v>1437</v>
      </c>
      <c r="F3" s="47" t="str">
        <f t="shared" ref="F3:F21" si="0">CONCATENATE("1|*",_xlfn.TEXTJOIN("|*",TRUE,D3:E3))</f>
        <v>1|*1)1) Log in to Admin Dashboard
2) Click on Products on the left hand menu
3 Click on CREATE NEW PRODUCT
4) Do not enter any value for the  Product name field
5)Enter all other details and click on SAVE button.|*1)The product should not be created 
2)The following error message should appear: 
" Enter a value "</v>
      </c>
    </row>
    <row r="4" spans="2:9" ht="106.2" thickBot="1">
      <c r="B4" s="2" t="s">
        <v>1443</v>
      </c>
      <c r="C4" s="2" t="s">
        <v>1444</v>
      </c>
      <c r="D4" s="2" t="s">
        <v>1445</v>
      </c>
      <c r="E4" s="2" t="s">
        <v>1479</v>
      </c>
      <c r="F4" s="47" t="str">
        <f t="shared" si="0"/>
        <v xml:space="preserve">1|*1)1) Log in to Admin Dashboard
2) Click on Products on the left hand menu
3 Click on CREATE NEW PRODUCT
4) Enter a valid value for the  SKU field
5)Enter all other details and click on SAVE button.|*1)The product should be successfully created.
2) All products of the particular type shall have the same SKU code. </v>
      </c>
    </row>
    <row r="5" spans="2:9" ht="115.8" thickBot="1">
      <c r="B5" s="2" t="s">
        <v>1446</v>
      </c>
      <c r="C5" s="2" t="s">
        <v>1447</v>
      </c>
      <c r="D5" s="2" t="s">
        <v>1448</v>
      </c>
      <c r="E5" s="2" t="s">
        <v>1437</v>
      </c>
      <c r="F5" s="47" t="str">
        <f t="shared" si="0"/>
        <v>1|*1)1) Log in to Admin Dashboard
2) Click on Products on the left hand menu
3 Click on CREATE NEW PRODUCT
4) Do not enter any value for the  SKU field
5)Enter all other details and click on SAVE button.|*1)The product should not be created 
2)The following error message should appear: 
" Enter a value "</v>
      </c>
    </row>
    <row r="6" spans="2:9" ht="106.2" thickBot="1">
      <c r="B6" s="2" t="s">
        <v>1450</v>
      </c>
      <c r="C6" s="2" t="s">
        <v>1451</v>
      </c>
      <c r="D6" s="2" t="s">
        <v>1452</v>
      </c>
      <c r="E6" s="2" t="s">
        <v>1442</v>
      </c>
      <c r="F6" s="47" t="str">
        <f t="shared" si="0"/>
        <v>1|*1)1) Log in to Admin Dashboard
2) Click on Products on the left hand menu
3 Click on CREATE NEW PRODUCT
4) Enter a valid value for the  field Price
5)Enter all other details and click on SAVE button.|*The product should be successfully created.</v>
      </c>
    </row>
    <row r="7" spans="2:9" ht="106.2" thickBot="1">
      <c r="B7" s="2" t="s">
        <v>1449</v>
      </c>
      <c r="C7" s="2" t="s">
        <v>1454</v>
      </c>
      <c r="D7" s="2" t="s">
        <v>1453</v>
      </c>
      <c r="E7" s="2" t="s">
        <v>1442</v>
      </c>
      <c r="F7" s="47" t="str">
        <f t="shared" si="0"/>
        <v>1|*1)1) Log in to Admin Dashboard
2) Click on Products on the left hand menu
3 Click on CREATE NEW PRODUCT
4) Do not enter any value for the field PRICE
5)Enter all other details and click on SAVE button.|*The product should be successfully created.</v>
      </c>
    </row>
    <row r="8" spans="2:9" ht="115.8" thickBot="1">
      <c r="B8" s="2" t="s">
        <v>1455</v>
      </c>
      <c r="C8" s="2" t="s">
        <v>1456</v>
      </c>
      <c r="D8" s="2" t="s">
        <v>1477</v>
      </c>
      <c r="E8" s="2" t="s">
        <v>1478</v>
      </c>
      <c r="F8" s="47" t="str">
        <f t="shared" si="0"/>
        <v xml:space="preserve">1|*1)1) Log in to Admin Dashboard
2) Click on Products on the left hand menu
3 Click on CREATE NEW PRODUCT
4) Enter a valid value for the  field Description 
5)Enter all other details and click on SAVE button.|*1)The product should be successfully created.
2) The description should be clearly describing role/function of assays associated with the respective product type </v>
      </c>
    </row>
    <row r="9" spans="2:9" ht="115.8" thickBot="1">
      <c r="B9" s="2" t="s">
        <v>1457</v>
      </c>
      <c r="C9" s="2" t="s">
        <v>1457</v>
      </c>
      <c r="D9" s="2" t="s">
        <v>1458</v>
      </c>
      <c r="E9" s="2" t="s">
        <v>1437</v>
      </c>
      <c r="F9" s="47" t="str">
        <f t="shared" si="0"/>
        <v>1|*1) Log in to Admin Dashboard
2) Click on Products on the left hand menu
3 Click on CREATE NEW PRODUCT
4) Do not Enter any value for the  field Description 
5)Enter all other details and click on SAVE button.|*1)The product should not be created 
2)The following error message should appear: 
" Enter a value "</v>
      </c>
    </row>
    <row r="10" spans="2:9" ht="119.4" thickBot="1">
      <c r="B10" s="2" t="s">
        <v>1459</v>
      </c>
      <c r="C10" s="2" t="s">
        <v>1462</v>
      </c>
      <c r="D10" s="2" t="s">
        <v>1460</v>
      </c>
      <c r="E10" s="2" t="s">
        <v>1442</v>
      </c>
      <c r="F10" s="47" t="str">
        <f t="shared" si="0"/>
        <v>1|*1)1) Log in to Admin Dashboard
2) Click on Products on the left hand menu
3 Click on CREATE NEW PRODUCT
4) On the variant field, choose the appropriate variant from the dropdown options. 
5)Enter all other details and click on SAVE button.|*The product should be successfully created.</v>
      </c>
    </row>
    <row r="11" spans="2:9" ht="119.4" thickBot="1">
      <c r="B11" s="2" t="s">
        <v>1461</v>
      </c>
      <c r="C11" s="2" t="s">
        <v>1461</v>
      </c>
      <c r="D11" s="2" t="s">
        <v>1464</v>
      </c>
      <c r="E11" s="2" t="s">
        <v>1463</v>
      </c>
      <c r="F11" s="47" t="str">
        <f t="shared" si="0"/>
        <v>1|*1)1) Log in to Admin Dashboard
2) Click on Products on the left hand menu
3 Click on CREATE NEW PRODUCT
4) On the variant field, do not select any variant from the dropdown options. 
5)Enter all other details and try to click on SAVE button.|*1)The product should not be created 
2)The SAVE button should not be active.</v>
      </c>
    </row>
    <row r="12" spans="2:9" ht="132.6" thickBot="1">
      <c r="B12" s="2" t="s">
        <v>1465</v>
      </c>
      <c r="C12" s="2" t="s">
        <v>1466</v>
      </c>
      <c r="D12" s="2" t="s">
        <v>1467</v>
      </c>
      <c r="E12" s="2" t="s">
        <v>1476</v>
      </c>
      <c r="F12" s="47" t="str">
        <f t="shared" si="0"/>
        <v xml:space="preserve">1|*1)1) Log in to Admin Dashboard
2) Click on Products on the left hand menu
3 Click on CREATE NEW PRODUCT
4) On the Assay field, select the appropriate assays to be associated with the product from the dropdown options. 
5)Enter all other details and click on SAVE button.|*1)The product should be successfully created.
2) All products of the particular type shall be analysed for the assays associated with the product. </v>
      </c>
    </row>
    <row r="13" spans="2:9" ht="119.4" thickBot="1">
      <c r="B13" s="2" t="s">
        <v>1468</v>
      </c>
      <c r="C13" s="2" t="s">
        <v>1468</v>
      </c>
      <c r="D13" s="2" t="s">
        <v>1469</v>
      </c>
      <c r="E13" s="2" t="s">
        <v>1463</v>
      </c>
      <c r="F13" s="47" t="str">
        <f t="shared" si="0"/>
        <v>1|*1)1) Log in to Admin Dashboard
2) Click on Products on the left hand menu
3 Click on CREATE NEW PRODUCT
4) On the Assay field, do not select any Assay from the dropdown options. 
5)Enter all other details and try to click on SAVE button.|*1)The product should not be created 
2)The SAVE button should not be active.</v>
      </c>
    </row>
    <row r="14" spans="2:9" ht="132.6" thickBot="1">
      <c r="B14" s="2" t="s">
        <v>1470</v>
      </c>
      <c r="C14" s="2" t="s">
        <v>1471</v>
      </c>
      <c r="D14" s="2" t="s">
        <v>1472</v>
      </c>
      <c r="E14" s="2" t="s">
        <v>1475</v>
      </c>
      <c r="F14" s="47" t="str">
        <f t="shared" si="0"/>
        <v xml:space="preserve">1|*1)1) Log in to Admin Dashboard
2) Click on Products on the left hand menu
3 Click on CREATE NEW PRODUCT
4) On the Laboratory  field, select the correct Laboratory to be associated with the product from the dropdown options. 
5)Enter all other details and click on SAVE button.|*1)The product should be successfully created.
2) All products of the particular type shall be associated with and analysed in the Laboratory selected. </v>
      </c>
    </row>
    <row r="15" spans="2:9" ht="119.4" thickBot="1">
      <c r="B15" s="2" t="s">
        <v>1473</v>
      </c>
      <c r="C15" s="2" t="s">
        <v>1473</v>
      </c>
      <c r="D15" s="2" t="s">
        <v>1474</v>
      </c>
      <c r="E15" s="2" t="s">
        <v>1463</v>
      </c>
      <c r="F15" s="47" t="str">
        <f t="shared" si="0"/>
        <v>1|*1)1) Log in to Admin Dashboard
2) Click on Products on the left hand menu
3 Click on CREATE NEW PRODUCT
4) On the Laboratory field, do not select any Laboratory from the dropdown options. 
5)Enter all other details and try to click on SAVE button.|*1)The product should not be created 
2)The SAVE button should not be active.</v>
      </c>
    </row>
    <row r="16" spans="2:9" ht="130.19999999999999" thickBot="1">
      <c r="B16" s="56" t="s">
        <v>1480</v>
      </c>
      <c r="C16" s="56" t="s">
        <v>1480</v>
      </c>
      <c r="D16" s="2" t="s">
        <v>1481</v>
      </c>
      <c r="E16" s="47" t="s">
        <v>1482</v>
      </c>
      <c r="F16" s="47" t="str">
        <f t="shared" si="0"/>
        <v>1|*1)1) Log in to Admin Dashboard
2) Click on Products on the left hand menu
3 Click on CREATE NEW PRODUCT
4) On the Slack Kit Webhook URL field, enter the url of the desired Slack channel
5)Enter all other details and click on SAVE button.|*1) The Product should be created.
2) All slack kit update messages for the respective product type should be sent on the slack channel configured</v>
      </c>
    </row>
    <row r="17" spans="2:6" ht="130.19999999999999" thickBot="1">
      <c r="B17" s="56" t="s">
        <v>1483</v>
      </c>
      <c r="C17" s="56" t="s">
        <v>1483</v>
      </c>
      <c r="D17" s="2" t="s">
        <v>1484</v>
      </c>
      <c r="E17" s="47" t="s">
        <v>1485</v>
      </c>
      <c r="F17" s="47" t="str">
        <f t="shared" si="0"/>
        <v xml:space="preserve">1|*1)1) Log in to Admin Dashboard
2) Click on Products on the left hand menu
3 Click on CREATE NEW PRODUCT
4) On the Slack Kit Webhook URL field, do not enter any slack channel url
5)Enter all other details and click on SAVE button.|*1) The Product should be created.
2) All slack kit update messages for the respective product type shall be sent on the default slack kit update channel as configured under Variables screen </v>
      </c>
    </row>
    <row r="18" spans="2:6" ht="115.8" thickBot="1">
      <c r="B18" s="56" t="s">
        <v>1486</v>
      </c>
      <c r="C18" s="56" t="s">
        <v>1486</v>
      </c>
      <c r="D18" s="2" t="s">
        <v>1487</v>
      </c>
      <c r="E18" s="47" t="s">
        <v>1488</v>
      </c>
      <c r="F18" s="47" t="str">
        <f t="shared" si="0"/>
        <v>1|*1)1) Log in to Admin Dashboard
2) Click on Products on the left hand menu
3 Click on CREATE NEW PRODUCT
4) Enter details for all the fields.
5)Click on Enable Trial button 
6) Enter the details for the trial
7) Click on SAVE button |*1)The new product will be created
2) The product  will be associated with the trial as mentioned.</v>
      </c>
    </row>
    <row r="19" spans="2:6" ht="145.80000000000001" thickBot="1">
      <c r="B19" s="56" t="s">
        <v>1493</v>
      </c>
      <c r="C19" s="56" t="s">
        <v>1493</v>
      </c>
      <c r="D19" s="2" t="s">
        <v>1489</v>
      </c>
      <c r="E19" s="68" t="s">
        <v>1494</v>
      </c>
      <c r="F19" s="47" t="str">
        <f t="shared" si="0"/>
        <v>1|*1)1) Log in to Admin Dashboard
2) Click on Products on the left hand menu
3 Click on CREATE NEW PRODUCT
4) Enter details for all the fields.
5)Click on Enable Trial button 
6) D not enter any value for Compensation
7)Enter all the other details for the trial
7) Try to click on SAVE button |*1)SAVE button will be inactive 2) Trial will not be associated and new product will not be created.</v>
      </c>
    </row>
    <row r="20" spans="2:6" ht="145.80000000000001" thickBot="1">
      <c r="B20" s="56" t="s">
        <v>1490</v>
      </c>
      <c r="C20" s="56" t="s">
        <v>1490</v>
      </c>
      <c r="D20" s="2" t="s">
        <v>1491</v>
      </c>
      <c r="E20" s="68" t="s">
        <v>1494</v>
      </c>
      <c r="F20" s="47" t="str">
        <f t="shared" si="0"/>
        <v>1|*1)1) Log in to Admin Dashboard
2) Click on Products on the left hand menu
3 Click on CREATE NEW PRODUCT
4) Enter details for all the fields.
5)Click on Enable Trial button 
6) Do not select any Clinical Organisation
7)Enter all the other details for the trial
7) Try to click on SAVE button |*1)SAVE button will be inactive 2) Trial will not be associated and new product will not be created.</v>
      </c>
    </row>
    <row r="21" spans="2:6" ht="145.80000000000001" thickBot="1">
      <c r="B21" s="56" t="s">
        <v>1495</v>
      </c>
      <c r="C21" s="56" t="s">
        <v>1495</v>
      </c>
      <c r="D21" s="2" t="s">
        <v>1492</v>
      </c>
      <c r="E21" s="68" t="s">
        <v>1494</v>
      </c>
      <c r="F21" s="47" t="str">
        <f t="shared" si="0"/>
        <v>1|*1)1) Log in to Admin Dashboard
2) Click on Products on the left hand menu
3 Click on CREATE NEW PRODUCT
4) Enter details for all the fields.
5)Click on Enable Trial button 
6) Do not select any Collector Organisation
7)Enter all the other details for the trial
7) Try to click on SAVE button |*1)SAVE button will be inactive 2) Trial will not be associated and new product will not be created.</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BACC-A63D-4ADE-BAD0-327EF188F312}">
  <dimension ref="B1:I17"/>
  <sheetViews>
    <sheetView workbookViewId="0">
      <selection activeCell="F2" sqref="F2"/>
    </sheetView>
  </sheetViews>
  <sheetFormatPr defaultColWidth="8.77734375" defaultRowHeight="14.4"/>
  <cols>
    <col min="1" max="1" width="1.77734375" style="33" customWidth="1"/>
    <col min="2" max="2" width="28.21875" style="33" customWidth="1"/>
    <col min="3" max="3" width="25.77734375" style="33" customWidth="1"/>
    <col min="4" max="4" width="38.44140625" style="33" customWidth="1"/>
    <col min="5" max="5" width="29.21875" style="33" customWidth="1"/>
    <col min="6" max="6" width="52.21875" style="33" customWidth="1"/>
    <col min="7" max="16384" width="8.77734375" style="33"/>
  </cols>
  <sheetData>
    <row r="1" spans="2:9" s="32" customFormat="1" ht="15" thickBot="1">
      <c r="B1" s="41" t="s">
        <v>21</v>
      </c>
      <c r="C1" s="41" t="s">
        <v>22</v>
      </c>
      <c r="D1" s="41" t="s">
        <v>23</v>
      </c>
      <c r="E1" s="41" t="s">
        <v>881</v>
      </c>
      <c r="F1" s="59" t="s">
        <v>882</v>
      </c>
      <c r="G1" s="41"/>
      <c r="H1" s="41"/>
      <c r="I1" s="41"/>
    </row>
    <row r="2" spans="2:9" ht="159" thickBot="1">
      <c r="B2" s="2" t="s">
        <v>1501</v>
      </c>
      <c r="C2" s="2" t="s">
        <v>1502</v>
      </c>
      <c r="D2" s="2" t="s">
        <v>1500</v>
      </c>
      <c r="E2" s="2" t="s">
        <v>1505</v>
      </c>
      <c r="F2" s="32" t="str">
        <f>CONCATENATE("1|*",_xlfn.TEXTJOIN("|*",TRUE,D2:E2))</f>
        <v xml:space="preserve">1|*1) Log in to Admin Dashboard
2) Click on Organization on the left hand menu
3 Click on CREATE NEW ORGANIZATION
4) Enter the folloiwng details:
a. Name
b. Type
c. Address
d. Contact person
5) CLick on SAVE button.|*1)A new Organisation should be created with the type specified for the organisation. 
</v>
      </c>
    </row>
    <row r="3" spans="2:9" ht="115.8" thickBot="1">
      <c r="B3" s="2" t="s">
        <v>1513</v>
      </c>
      <c r="C3" s="2" t="s">
        <v>1513</v>
      </c>
      <c r="D3" s="2" t="s">
        <v>1514</v>
      </c>
      <c r="E3" s="2" t="s">
        <v>1499</v>
      </c>
      <c r="F3" s="32" t="str">
        <f t="shared" ref="F3:F7" si="0">CONCATENATE("1|*",_xlfn.TEXTJOIN("|*",TRUE,D3:E3))</f>
        <v>1|*1) Log in to Admin Dashboard
2) Click on Organization on the left hand menu
3 Click on CREATE NEW ORGANIZATION
4) Do not enter the name.
5) Enter all the other details.
5) CLick on SAVE button.|*1)The SAVE button should be inactivated
2) The Organzation should not be created.</v>
      </c>
    </row>
    <row r="4" spans="2:9" ht="159" thickBot="1">
      <c r="B4" s="2" t="s">
        <v>1503</v>
      </c>
      <c r="C4" s="2" t="s">
        <v>1503</v>
      </c>
      <c r="D4" s="2" t="s">
        <v>1497</v>
      </c>
      <c r="E4" s="2" t="s">
        <v>1499</v>
      </c>
      <c r="F4" s="32" t="str">
        <f t="shared" si="0"/>
        <v>1|*1) Log in to Admin Dashboard
2) Click on Organization on the left hand menu
3 Click on CREATE NEW ORGANIZATION
4) Enter the folloiwng details:
a. Name
b.. Address
c.. Contact person
5) Do not select the TYPE 
6) Try to cLick on SAVE button.|*1)The SAVE button should be inactivated
2) The Organzation should not be created.</v>
      </c>
    </row>
    <row r="5" spans="2:9" ht="144.6" thickBot="1">
      <c r="B5" s="2" t="s">
        <v>1496</v>
      </c>
      <c r="C5" s="2" t="s">
        <v>1496</v>
      </c>
      <c r="D5" s="2" t="s">
        <v>1498</v>
      </c>
      <c r="E5" s="2" t="s">
        <v>1506</v>
      </c>
      <c r="F5" s="32" t="str">
        <f t="shared" si="0"/>
        <v xml:space="preserve">1|*1) Log in to Admin Dashboard
2) Click on Organization on the left hand menu
3 Click on CREATE NEW ORGANIZATION
4) Enter the folloiwng details:
a. Name
b.. Type
c.. Contact person
5) Do not provide any address.
6) Try to cLick on SAVE button.|*The organization should be created successfully.  </v>
      </c>
    </row>
    <row r="6" spans="2:9" ht="145.80000000000001" thickBot="1">
      <c r="B6" s="2" t="s">
        <v>1504</v>
      </c>
      <c r="C6" s="2" t="s">
        <v>1504</v>
      </c>
      <c r="D6" s="2" t="s">
        <v>1511</v>
      </c>
      <c r="E6" s="2" t="s">
        <v>1507</v>
      </c>
      <c r="F6" s="32" t="str">
        <f t="shared" si="0"/>
        <v xml:space="preserve">1|*1) Log in to Admin Dashboard
2) Click on Organization on the left hand menu
3 Click on CREATE NEW ORGANIZATION
4) Enter the folloiwng details:
a. Name
b.. Type
c.. Address
5) Do not provide any details for conatct person. 
6) Click on SAVE button.|*The organization should be created successfully. </v>
      </c>
    </row>
    <row r="7" spans="2:9" ht="216.6" thickBot="1">
      <c r="B7" s="2" t="s">
        <v>1512</v>
      </c>
      <c r="C7" s="2" t="s">
        <v>1508</v>
      </c>
      <c r="D7" s="2" t="s">
        <v>1509</v>
      </c>
      <c r="E7" s="2" t="s">
        <v>1510</v>
      </c>
      <c r="F7" s="32" t="str">
        <f t="shared" si="0"/>
        <v xml:space="preserve">1|*1) Log in to Admin Dashboard
2) Click on Organization on the left hand menu
3 Click on CREATE NEW ORGANIZATION
4) Enter the following details of contact person details for more than one person "
  a) First name
   b) Last name 
  c) email
  d) Phone number 
5) Enter all other details 
6) CLick on SAVE button.|*1) The organization should be successfully created 
2) For all notifications/communication with the organization, email and sms should be sent to all persons added as Contact persons. </v>
      </c>
    </row>
    <row r="8" spans="2:9" ht="159" thickBot="1">
      <c r="B8" s="32" t="s">
        <v>1515</v>
      </c>
      <c r="C8" s="32" t="s">
        <v>1515</v>
      </c>
      <c r="D8" s="2" t="s">
        <v>1509</v>
      </c>
    </row>
    <row r="9" spans="2:9" ht="172.2" thickBot="1">
      <c r="B9" s="32" t="s">
        <v>1516</v>
      </c>
      <c r="C9" s="32" t="s">
        <v>1516</v>
      </c>
      <c r="D9" s="2" t="s">
        <v>1525</v>
      </c>
    </row>
    <row r="10" spans="2:9" ht="43.2">
      <c r="B10" s="32" t="s">
        <v>1517</v>
      </c>
      <c r="C10" s="32" t="s">
        <v>1517</v>
      </c>
    </row>
    <row r="11" spans="2:9" ht="28.8">
      <c r="B11" s="32" t="s">
        <v>1518</v>
      </c>
      <c r="C11" s="32" t="s">
        <v>1518</v>
      </c>
    </row>
    <row r="12" spans="2:9" ht="43.2">
      <c r="B12" s="32" t="s">
        <v>1519</v>
      </c>
      <c r="C12" s="32" t="s">
        <v>1519</v>
      </c>
    </row>
    <row r="13" spans="2:9" ht="43.2">
      <c r="B13" s="32" t="s">
        <v>1520</v>
      </c>
      <c r="C13" s="32" t="s">
        <v>1520</v>
      </c>
    </row>
    <row r="14" spans="2:9" ht="43.2">
      <c r="B14" s="32" t="s">
        <v>1521</v>
      </c>
      <c r="C14" s="32" t="s">
        <v>1521</v>
      </c>
    </row>
    <row r="15" spans="2:9" ht="43.2">
      <c r="B15" s="32" t="s">
        <v>1522</v>
      </c>
      <c r="C15" s="32" t="s">
        <v>1522</v>
      </c>
    </row>
    <row r="16" spans="2:9" ht="43.2">
      <c r="B16" s="32" t="s">
        <v>1523</v>
      </c>
      <c r="C16" s="32" t="s">
        <v>1523</v>
      </c>
    </row>
    <row r="17" spans="2:3" ht="43.2">
      <c r="B17" s="32" t="s">
        <v>1524</v>
      </c>
      <c r="C17" s="32" t="s">
        <v>1524</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EED2B-FF7A-4A30-BE13-CFD8DBC3A557}">
  <dimension ref="A1:F32"/>
  <sheetViews>
    <sheetView tabSelected="1" workbookViewId="0">
      <selection activeCell="A5" sqref="A5"/>
    </sheetView>
  </sheetViews>
  <sheetFormatPr defaultColWidth="41.21875" defaultRowHeight="14.4"/>
  <cols>
    <col min="5" max="5" width="46.88671875" customWidth="1"/>
    <col min="6" max="6" width="63.6640625" style="47" customWidth="1"/>
  </cols>
  <sheetData>
    <row r="1" spans="1:6" ht="15" thickBot="1">
      <c r="B1" s="41" t="s">
        <v>21</v>
      </c>
      <c r="C1" s="41" t="s">
        <v>22</v>
      </c>
      <c r="D1" s="41" t="s">
        <v>23</v>
      </c>
      <c r="E1" s="41" t="s">
        <v>881</v>
      </c>
      <c r="F1" s="59" t="s">
        <v>882</v>
      </c>
    </row>
    <row r="2" spans="1:6" ht="43.8" thickBot="1">
      <c r="A2" s="69"/>
      <c r="B2" s="69" t="s">
        <v>1526</v>
      </c>
      <c r="C2" s="69" t="s">
        <v>1527</v>
      </c>
      <c r="D2" s="69" t="s">
        <v>1528</v>
      </c>
      <c r="E2" s="69" t="s">
        <v>1604</v>
      </c>
      <c r="F2" s="47" t="str">
        <f>CONCATENATE("1|*",_xlfn.TEXTJOIN("|*",TRUE,D2:E2))</f>
        <v>1|*On the screen for entering date of birth, enter a DOB value which is less than 18 years old|*The below message should be displayed on screen :
" Sorry, you have to be between 18 and 60 years old "</v>
      </c>
    </row>
    <row r="3" spans="1:6" ht="58.2" thickBot="1">
      <c r="A3" s="69"/>
      <c r="B3" s="69" t="s">
        <v>1529</v>
      </c>
      <c r="C3" s="69" t="s">
        <v>1530</v>
      </c>
      <c r="D3" s="69" t="s">
        <v>1531</v>
      </c>
      <c r="E3" s="69" t="s">
        <v>1605</v>
      </c>
      <c r="F3" s="47" t="str">
        <f t="shared" ref="F3:F32" si="0">CONCATENATE("1|*",_xlfn.TEXTJOIN("|*",TRUE,D3:E3))</f>
        <v>1|*On the screen for entering user weight, enter an unrealistic weight value.|*The below message should be displayed on screen :
"Invalid value provided. Value must be bigger than 50 lbs and smaller than 600 lbs"</v>
      </c>
    </row>
    <row r="4" spans="1:6" ht="43.8" thickBot="1">
      <c r="A4" s="69"/>
      <c r="B4" s="69" t="s">
        <v>1532</v>
      </c>
      <c r="C4" s="69" t="s">
        <v>1533</v>
      </c>
      <c r="D4" s="69" t="s">
        <v>1534</v>
      </c>
      <c r="E4" s="69" t="s">
        <v>1535</v>
      </c>
      <c r="F4" s="47" t="str">
        <f t="shared" si="0"/>
        <v>1|*On the screen for entering A1C test results, enter a reading value greater than 100%|*The below message should be displayed on screen :
" Value is percent, 0 - 100! "</v>
      </c>
    </row>
    <row r="5" spans="1:6" ht="58.2" thickBot="1">
      <c r="A5" s="69"/>
      <c r="B5" s="69" t="s">
        <v>1536</v>
      </c>
      <c r="C5" s="69" t="s">
        <v>1537</v>
      </c>
      <c r="D5" s="69" t="s">
        <v>1538</v>
      </c>
      <c r="E5" s="69" t="s">
        <v>1539</v>
      </c>
      <c r="F5" s="47" t="str">
        <f t="shared" si="0"/>
        <v>1|*1) Click on the "Sign up to particiapte" link on the home page.
2) The next screen comes up asking "Do you have your period regularly? "|*The user registration should continue successfully.</v>
      </c>
    </row>
    <row r="6" spans="1:6" ht="202.2" thickBot="1">
      <c r="A6" s="69"/>
      <c r="B6" s="69" t="s">
        <v>1540</v>
      </c>
      <c r="C6" s="69" t="s">
        <v>1541</v>
      </c>
      <c r="D6" s="69" t="s">
        <v>1542</v>
      </c>
      <c r="E6" s="69" t="s">
        <v>1608</v>
      </c>
      <c r="F6" s="47" t="str">
        <f t="shared" si="0"/>
        <v>1|*1) Click on the "Sign up to particiapte" link on the home page.
2) The next screen comes up asking "Do you have your period regularly? "
3) Click on 'YES'
4) ON the page seeking information on diabetes, click on 'YES' button.
|*The user registration should continue and the following screen should appear: 
Congratulations - you qualify for the study!
Sign up for the trial and receive $100 for testing the Q-Pad.
After clicking on 'Next' button the screen with below information should come up:
"Which type of diabetes do you have? "</v>
      </c>
    </row>
    <row r="7" spans="1:6" ht="58.2" thickBot="1">
      <c r="A7" s="69"/>
      <c r="B7" s="69" t="s">
        <v>1543</v>
      </c>
      <c r="C7" s="69" t="s">
        <v>1544</v>
      </c>
      <c r="D7" s="69" t="s">
        <v>1545</v>
      </c>
      <c r="E7" s="69" t="s">
        <v>1546</v>
      </c>
      <c r="F7" s="47" t="str">
        <f t="shared" si="0"/>
        <v>1|*1) Click on the TYPE 1 diabetes check box or 2) Click on the TYPE 2 diabetes chck box or 3) Click on both if user is both type diabetic|*The user sign up should continue successfully and a page with further details will come up.</v>
      </c>
    </row>
    <row r="8" spans="1:6" ht="43.8" thickBot="1">
      <c r="A8" s="69"/>
      <c r="B8" s="69" t="s">
        <v>1547</v>
      </c>
      <c r="C8" s="69" t="s">
        <v>1548</v>
      </c>
      <c r="D8" s="69" t="s">
        <v>1549</v>
      </c>
      <c r="E8" s="69" t="s">
        <v>1607</v>
      </c>
      <c r="F8" s="47" t="str">
        <f t="shared" si="0"/>
        <v>1|*On the screen for Diabetes Type, do not click on any of the type of diabetes asked for|*An error message should come up saying: "You should choose at least one option!"</v>
      </c>
    </row>
    <row r="9" spans="1:6" ht="29.4" thickBot="1">
      <c r="A9" s="69"/>
      <c r="B9" s="69" t="s">
        <v>1550</v>
      </c>
      <c r="C9" s="69" t="s">
        <v>1551</v>
      </c>
      <c r="D9" s="69" t="s">
        <v>1552</v>
      </c>
      <c r="E9" s="69" t="s">
        <v>136</v>
      </c>
      <c r="F9" s="47" t="str">
        <f t="shared" si="0"/>
        <v>1|*On the screen for Assay A1C, enter valid value of A1C result and the month and year information.|*User sign up will continue successfully.</v>
      </c>
    </row>
    <row r="10" spans="1:6" ht="43.8" thickBot="1">
      <c r="A10" s="69"/>
      <c r="B10" s="69" t="s">
        <v>1553</v>
      </c>
      <c r="C10" s="69" t="s">
        <v>1554</v>
      </c>
      <c r="D10" s="69" t="s">
        <v>1555</v>
      </c>
      <c r="E10" s="69" t="s">
        <v>1556</v>
      </c>
      <c r="F10" s="47" t="str">
        <f t="shared" si="0"/>
        <v>1|*On the screen for Assay A1C, enter the value of A1C result greater than 100 %|*The following message should be displayed: Value is percent 0 - 100!</v>
      </c>
    </row>
    <row r="11" spans="1:6" ht="29.4" thickBot="1">
      <c r="A11" s="69"/>
      <c r="B11" s="69" t="s">
        <v>1557</v>
      </c>
      <c r="C11" s="69" t="s">
        <v>1558</v>
      </c>
      <c r="D11" s="69" t="s">
        <v>1559</v>
      </c>
      <c r="E11" s="69" t="s">
        <v>136</v>
      </c>
      <c r="F11" s="47" t="str">
        <f t="shared" si="0"/>
        <v>1|*On the screen for weight, enter a realistic value of weight|*User sign up will continue successfully.</v>
      </c>
    </row>
    <row r="12" spans="1:6" ht="72.599999999999994" thickBot="1">
      <c r="A12" s="69"/>
      <c r="B12" s="69" t="s">
        <v>1560</v>
      </c>
      <c r="C12" s="69" t="s">
        <v>1554</v>
      </c>
      <c r="D12" s="69" t="s">
        <v>1561</v>
      </c>
      <c r="E12" s="69" t="s">
        <v>1562</v>
      </c>
      <c r="F12" s="47" t="str">
        <f t="shared" si="0"/>
        <v>1|*On the screen for weight, enter an unrealistic value of weight|*The following message should be displayed: 
The number is unrealistic. If we are wrong, please write us an e-mail at research@qurasense.com!</v>
      </c>
    </row>
    <row r="13" spans="1:6" ht="43.8" thickBot="1">
      <c r="A13" s="69"/>
      <c r="B13" s="69" t="s">
        <v>1563</v>
      </c>
      <c r="C13" s="69" t="s">
        <v>1564</v>
      </c>
      <c r="D13" s="69" t="s">
        <v>1565</v>
      </c>
      <c r="E13" s="69" t="s">
        <v>136</v>
      </c>
      <c r="F13" s="47" t="str">
        <f t="shared" si="0"/>
        <v>1|*Enter a valid date for first day of last period in MM/DD/YYYY format, within the range of 97 days from the current date.|*User sign up will continue successfully.</v>
      </c>
    </row>
    <row r="14" spans="1:6" ht="43.8" thickBot="1">
      <c r="A14" s="69"/>
      <c r="B14" s="69" t="s">
        <v>313</v>
      </c>
      <c r="C14" s="69" t="s">
        <v>1566</v>
      </c>
      <c r="D14" s="69" t="s">
        <v>315</v>
      </c>
      <c r="E14" s="69" t="s">
        <v>136</v>
      </c>
      <c r="F14" s="47" t="str">
        <f t="shared" si="0"/>
        <v>1|*Enter the number of days from the first day of one period till the first day of the next period|*User sign up will continue successfully.</v>
      </c>
    </row>
    <row r="15" spans="1:6" ht="43.8" thickBot="1">
      <c r="A15" s="69"/>
      <c r="B15" s="69" t="s">
        <v>317</v>
      </c>
      <c r="C15" s="69" t="s">
        <v>1567</v>
      </c>
      <c r="D15" s="70" t="s">
        <v>1568</v>
      </c>
      <c r="E15" s="70" t="s">
        <v>1569</v>
      </c>
      <c r="F15" s="47" t="str">
        <f t="shared" si="0"/>
        <v>1|*On the screen for 'Typical Length of Cycle' enter a value outside the range of 5 and 180.|*There should be a message populated to say that the valid values are between 5 and 180.</v>
      </c>
    </row>
    <row r="16" spans="1:6" ht="43.8" thickBot="1">
      <c r="A16" s="69"/>
      <c r="B16" s="69" t="s">
        <v>160</v>
      </c>
      <c r="C16" s="69" t="s">
        <v>1570</v>
      </c>
      <c r="D16" s="69" t="s">
        <v>1571</v>
      </c>
      <c r="E16" s="69" t="s">
        <v>1572</v>
      </c>
      <c r="F16" s="47" t="str">
        <f t="shared" si="0"/>
        <v>1|*Enter the DOB of user who is less than 18 years of age|*An error message should come up saying: "Sorry, you have to be 18 years or older to participate in this trial!"</v>
      </c>
    </row>
    <row r="17" spans="1:6" ht="43.8" thickBot="1">
      <c r="A17" s="69"/>
      <c r="B17" s="69" t="s">
        <v>1573</v>
      </c>
      <c r="C17" s="69" t="s">
        <v>1574</v>
      </c>
      <c r="D17" s="69" t="s">
        <v>1575</v>
      </c>
      <c r="E17" s="69" t="s">
        <v>1576</v>
      </c>
      <c r="F17" s="47" t="str">
        <f t="shared" si="0"/>
        <v>1|*Enter invalid values:
mm=19
dd=67|*An error message should come up saying to enter valid date value.</v>
      </c>
    </row>
    <row r="18" spans="1:6" ht="29.4" thickBot="1">
      <c r="A18" s="69"/>
      <c r="B18" s="69" t="s">
        <v>1577</v>
      </c>
      <c r="C18" s="69" t="s">
        <v>1578</v>
      </c>
      <c r="D18" s="69" t="s">
        <v>1579</v>
      </c>
      <c r="E18" s="69" t="s">
        <v>136</v>
      </c>
      <c r="F18" s="47" t="str">
        <f t="shared" si="0"/>
        <v>1|*Enter both the first and last name|*User sign up will continue successfully.</v>
      </c>
    </row>
    <row r="19" spans="1:6" ht="115.8" thickBot="1">
      <c r="A19" s="69"/>
      <c r="B19" s="69" t="s">
        <v>1580</v>
      </c>
      <c r="C19" s="69" t="s">
        <v>1581</v>
      </c>
      <c r="D19" s="69" t="s">
        <v>1582</v>
      </c>
      <c r="E19" s="69" t="s">
        <v>1583</v>
      </c>
      <c r="F19" s="47" t="str">
        <f t="shared" si="0"/>
        <v>1|*Enter only the first name or last name|*Appropriate messages to be shown as below:
"Please write your last name"
OR
"Please write your first name"</v>
      </c>
    </row>
    <row r="20" spans="1:6" ht="29.4" thickBot="1">
      <c r="A20" s="69"/>
      <c r="B20" s="69" t="s">
        <v>1584</v>
      </c>
      <c r="C20" s="69" t="s">
        <v>1585</v>
      </c>
      <c r="D20" s="69" t="s">
        <v>1586</v>
      </c>
      <c r="E20" s="69" t="s">
        <v>136</v>
      </c>
      <c r="F20" s="47" t="str">
        <f t="shared" si="0"/>
        <v>1|*Enter the street, city, state , zip code and country details correctly|*User sign up will continue successfully.</v>
      </c>
    </row>
    <row r="21" spans="1:6" ht="43.8" thickBot="1">
      <c r="A21" s="69"/>
      <c r="B21" s="69" t="s">
        <v>1587</v>
      </c>
      <c r="C21" s="69" t="s">
        <v>1588</v>
      </c>
      <c r="D21" s="69" t="s">
        <v>1589</v>
      </c>
      <c r="E21" s="69" t="s">
        <v>1590</v>
      </c>
      <c r="F21" s="47" t="str">
        <f t="shared" si="0"/>
        <v>1|*Enter only the street details|*An error message should come up saying: "This field is required" for City field and Zip field</v>
      </c>
    </row>
    <row r="22" spans="1:6" ht="43.8" thickBot="1">
      <c r="A22" s="69"/>
      <c r="B22" s="69" t="s">
        <v>1591</v>
      </c>
      <c r="C22" s="69" t="s">
        <v>1592</v>
      </c>
      <c r="D22" s="69" t="s">
        <v>1593</v>
      </c>
      <c r="E22" s="69" t="s">
        <v>1594</v>
      </c>
      <c r="F22" s="47" t="str">
        <f t="shared" si="0"/>
        <v>1|*Enter the street, city, state , zip code and country details correctly.|*The list for US states should appear, when country=United States is selected.</v>
      </c>
    </row>
    <row r="23" spans="1:6" ht="29.4" thickBot="1">
      <c r="A23" s="69"/>
      <c r="B23" s="69" t="s">
        <v>1595</v>
      </c>
      <c r="C23" s="69" t="s">
        <v>1596</v>
      </c>
      <c r="D23" s="69" t="s">
        <v>1597</v>
      </c>
      <c r="E23" s="69" t="s">
        <v>1598</v>
      </c>
      <c r="F23" s="47" t="str">
        <f t="shared" si="0"/>
        <v>1|*Enter only the Zip details|*An error message should come up saying: "This field is required" for Street , City and State Field</v>
      </c>
    </row>
    <row r="24" spans="1:6" ht="29.4" thickBot="1">
      <c r="A24" s="69"/>
      <c r="B24" s="69" t="s">
        <v>133</v>
      </c>
      <c r="C24" s="69" t="s">
        <v>134</v>
      </c>
      <c r="D24" s="69" t="s">
        <v>135</v>
      </c>
      <c r="E24" s="69" t="s">
        <v>136</v>
      </c>
      <c r="F24" s="47" t="str">
        <f t="shared" si="0"/>
        <v>1|*Enter the phone number|*User sign up will continue successfully.</v>
      </c>
    </row>
    <row r="25" spans="1:6" ht="29.4" thickBot="1">
      <c r="A25" s="69"/>
      <c r="B25" s="69" t="s">
        <v>133</v>
      </c>
      <c r="C25" s="69" t="s">
        <v>143</v>
      </c>
      <c r="D25" s="69" t="s">
        <v>144</v>
      </c>
      <c r="E25" s="69" t="s">
        <v>145</v>
      </c>
      <c r="F25" s="47" t="str">
        <f t="shared" si="0"/>
        <v>1|*Do not enter any number|*An error message should come up saying: "This field is required"</v>
      </c>
    </row>
    <row r="26" spans="1:6" ht="43.8" thickBot="1">
      <c r="A26" s="69"/>
      <c r="B26" s="69" t="s">
        <v>147</v>
      </c>
      <c r="C26" s="69" t="s">
        <v>147</v>
      </c>
      <c r="D26" s="69" t="s">
        <v>148</v>
      </c>
      <c r="E26" s="69" t="s">
        <v>149</v>
      </c>
      <c r="F26" s="47" t="str">
        <f t="shared" si="0"/>
        <v>1|*Enter a phone number greater than 15 digits.|*An error message should come up saying:
"Phone number must be between 8 and 15 digits"</v>
      </c>
    </row>
    <row r="27" spans="1:6" ht="15" thickBot="1">
      <c r="A27" s="69"/>
      <c r="B27" s="69" t="s">
        <v>174</v>
      </c>
      <c r="C27" s="69" t="s">
        <v>175</v>
      </c>
      <c r="D27" s="69" t="s">
        <v>176</v>
      </c>
      <c r="E27" s="69" t="s">
        <v>136</v>
      </c>
      <c r="F27" s="47" t="str">
        <f t="shared" si="0"/>
        <v>1|*Enter a valid email|*User sign up will continue successfully.</v>
      </c>
    </row>
    <row r="28" spans="1:6" ht="29.4" thickBot="1">
      <c r="A28" s="69"/>
      <c r="B28" s="69" t="s">
        <v>1599</v>
      </c>
      <c r="C28" s="69" t="s">
        <v>179</v>
      </c>
      <c r="D28" s="69" t="s">
        <v>180</v>
      </c>
      <c r="E28" s="69" t="s">
        <v>145</v>
      </c>
      <c r="F28" s="47" t="str">
        <f t="shared" si="0"/>
        <v>1|*Do not enter any email|*An error message should come up saying: "This field is required"</v>
      </c>
    </row>
    <row r="29" spans="1:6" ht="29.4" thickBot="1">
      <c r="A29" s="69"/>
      <c r="B29" s="69" t="s">
        <v>183</v>
      </c>
      <c r="C29" s="69" t="s">
        <v>184</v>
      </c>
      <c r="D29" s="69" t="s">
        <v>185</v>
      </c>
      <c r="E29" s="69" t="s">
        <v>1606</v>
      </c>
      <c r="F29" s="47" t="str">
        <f t="shared" si="0"/>
        <v>1|*Enter an invalid email|*An error message should come up saying: "Bad email format"</v>
      </c>
    </row>
    <row r="30" spans="1:6" ht="15" thickBot="1">
      <c r="A30" s="69"/>
      <c r="B30" s="69" t="s">
        <v>197</v>
      </c>
      <c r="C30" s="69" t="s">
        <v>198</v>
      </c>
      <c r="D30" s="69" t="s">
        <v>199</v>
      </c>
      <c r="E30" s="69" t="s">
        <v>136</v>
      </c>
      <c r="F30" s="47" t="str">
        <f t="shared" si="0"/>
        <v>1|*Enter a valid password|*User sign up will continue successfully.</v>
      </c>
    </row>
    <row r="31" spans="1:6" ht="29.4" thickBot="1">
      <c r="A31" s="69"/>
      <c r="B31" s="69" t="s">
        <v>1600</v>
      </c>
      <c r="C31" s="69" t="s">
        <v>202</v>
      </c>
      <c r="D31" s="69" t="s">
        <v>203</v>
      </c>
      <c r="E31" s="69" t="s">
        <v>1601</v>
      </c>
      <c r="F31" s="47" t="str">
        <f t="shared" si="0"/>
        <v>1|*Enter an invalid password|*An error message should come up saying: "Password must have at least 6 symbols"</v>
      </c>
    </row>
    <row r="32" spans="1:6" ht="29.4" thickBot="1">
      <c r="A32" s="69"/>
      <c r="B32" s="69" t="s">
        <v>206</v>
      </c>
      <c r="C32" s="69" t="s">
        <v>1602</v>
      </c>
      <c r="D32" s="69" t="s">
        <v>208</v>
      </c>
      <c r="E32" s="69" t="s">
        <v>1603</v>
      </c>
      <c r="F32" s="47" t="str">
        <f t="shared" si="0"/>
        <v>1|*Enter password values that are not same.|*An error message should come up saying: "Password don't match"</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A90FC-E792-4325-ACD2-DE005ADBCE16}">
  <dimension ref="A1:H4"/>
  <sheetViews>
    <sheetView workbookViewId="0">
      <selection sqref="A1:D1"/>
    </sheetView>
  </sheetViews>
  <sheetFormatPr defaultRowHeight="14.4"/>
  <cols>
    <col min="1" max="1" width="25" customWidth="1"/>
    <col min="2" max="2" width="26.77734375" customWidth="1"/>
    <col min="3" max="3" width="30.44140625" customWidth="1"/>
    <col min="4" max="4" width="33.88671875" customWidth="1"/>
    <col min="5" max="5" width="10.6640625" bestFit="1" customWidth="1"/>
    <col min="6" max="6" width="6.44140625" bestFit="1" customWidth="1"/>
    <col min="7" max="7" width="12.44140625" bestFit="1" customWidth="1"/>
    <col min="8" max="8" width="7.88671875" bestFit="1" customWidth="1"/>
  </cols>
  <sheetData>
    <row r="1" spans="1:8" ht="15" thickBot="1">
      <c r="A1" s="1" t="s">
        <v>0</v>
      </c>
      <c r="B1" s="1" t="s">
        <v>1</v>
      </c>
      <c r="C1" s="1" t="s">
        <v>2</v>
      </c>
      <c r="D1" s="1" t="s">
        <v>3</v>
      </c>
      <c r="E1" s="1"/>
      <c r="F1" s="1"/>
      <c r="G1" s="1"/>
      <c r="H1" s="1"/>
    </row>
    <row r="2" spans="1:8" ht="79.8" thickBot="1">
      <c r="A2" s="2" t="s">
        <v>4</v>
      </c>
      <c r="B2" s="2" t="s">
        <v>5</v>
      </c>
      <c r="C2" s="2" t="s">
        <v>10</v>
      </c>
      <c r="D2" s="2" t="s">
        <v>13</v>
      </c>
    </row>
    <row r="3" spans="1:8" ht="71.400000000000006" customHeight="1" thickBot="1">
      <c r="A3" s="2" t="s">
        <v>8</v>
      </c>
      <c r="B3" s="2" t="s">
        <v>6</v>
      </c>
      <c r="C3" s="2" t="s">
        <v>11</v>
      </c>
      <c r="D3" s="2" t="s">
        <v>13</v>
      </c>
    </row>
    <row r="4" spans="1:8" ht="106.2" thickBot="1">
      <c r="A4" s="2" t="s">
        <v>9</v>
      </c>
      <c r="B4" s="2" t="s">
        <v>7</v>
      </c>
      <c r="C4" s="2" t="s">
        <v>12</v>
      </c>
      <c r="D4" s="2"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AAEF-DC4A-4A22-BF06-A24AB7252FDE}">
  <dimension ref="A1:T13"/>
  <sheetViews>
    <sheetView topLeftCell="A10" workbookViewId="0">
      <selection activeCell="F3" sqref="F3"/>
    </sheetView>
  </sheetViews>
  <sheetFormatPr defaultRowHeight="14.4"/>
  <cols>
    <col min="1" max="1" width="30.77734375" customWidth="1"/>
    <col min="2" max="2" width="31.6640625" customWidth="1"/>
    <col min="3" max="3" width="22.21875" customWidth="1"/>
    <col min="4" max="4" width="24.77734375" customWidth="1"/>
    <col min="5" max="5" width="28.5546875" customWidth="1"/>
    <col min="6" max="6" width="28" style="49" customWidth="1"/>
    <col min="7" max="7" width="13.6640625" customWidth="1"/>
  </cols>
  <sheetData>
    <row r="1" spans="1:20" ht="15" thickBot="1">
      <c r="A1" s="4" t="s">
        <v>14</v>
      </c>
      <c r="B1" s="41" t="s">
        <v>21</v>
      </c>
      <c r="C1" s="41" t="s">
        <v>22</v>
      </c>
      <c r="D1" s="41" t="s">
        <v>23</v>
      </c>
      <c r="E1" s="41" t="s">
        <v>881</v>
      </c>
      <c r="F1" s="51" t="s">
        <v>882</v>
      </c>
      <c r="G1" s="52" t="s">
        <v>3</v>
      </c>
      <c r="H1" s="52" t="s">
        <v>1044</v>
      </c>
      <c r="I1" s="6"/>
      <c r="J1" s="6"/>
      <c r="K1" s="6"/>
      <c r="L1" s="6"/>
      <c r="M1" s="6"/>
      <c r="N1" s="6"/>
      <c r="O1" s="6"/>
      <c r="P1" s="6"/>
      <c r="Q1" s="6"/>
      <c r="R1" s="6"/>
      <c r="S1" s="6"/>
      <c r="T1" s="6"/>
    </row>
    <row r="2" spans="1:20" ht="87" thickBot="1">
      <c r="A2" s="33"/>
      <c r="B2" s="2" t="s">
        <v>1046</v>
      </c>
      <c r="C2" s="2" t="s">
        <v>1046</v>
      </c>
      <c r="D2" s="2" t="s">
        <v>1047</v>
      </c>
      <c r="E2" s="2" t="s">
        <v>1048</v>
      </c>
      <c r="F2" s="32" t="str">
        <f>CONCATENATE("1|*",_xlfn.TEXTJOIN("|*",TRUE,D2:E2))</f>
        <v>1|*On the Search for Kit screen, enter the Kit ID of the kit to be searched in the search bar.
|*The kit with ID searched for (eg: Test4-100) should appear on the screen.</v>
      </c>
      <c r="G2" s="50" t="s">
        <v>884</v>
      </c>
      <c r="H2" s="33"/>
    </row>
    <row r="3" spans="1:20" ht="87" thickBot="1">
      <c r="A3" s="33"/>
      <c r="B3" s="2" t="s">
        <v>1049</v>
      </c>
      <c r="C3" s="2" t="s">
        <v>1049</v>
      </c>
      <c r="D3" s="2" t="s">
        <v>1050</v>
      </c>
      <c r="E3" s="2" t="s">
        <v>1051</v>
      </c>
      <c r="F3" s="32" t="str">
        <f t="shared" ref="F3:F8" si="0">CONCATENATE("1|*",_xlfn.TEXTJOIN("|*",TRUE,D3:E3))</f>
        <v>1|*On the Search for Kit screen, enter the Qpad ID of the kit to be searched in the search bar.
|*The kit with ID searched for (eg: Test4-090) should appear on the screen.</v>
      </c>
      <c r="G3" s="50" t="s">
        <v>884</v>
      </c>
      <c r="H3" s="33"/>
    </row>
    <row r="4" spans="1:20" ht="87" thickBot="1">
      <c r="A4" s="33"/>
      <c r="B4" s="2" t="s">
        <v>1052</v>
      </c>
      <c r="C4" s="2" t="s">
        <v>1052</v>
      </c>
      <c r="D4" s="2" t="s">
        <v>1053</v>
      </c>
      <c r="E4" s="2" t="s">
        <v>1054</v>
      </c>
      <c r="F4" s="32" t="str">
        <f t="shared" si="0"/>
        <v>1|*On the Search for Kit screen, enter the Kit ID / Qpad ID of a kit in stock to be searched in the search bar.
|*The Kit should not appear on the Lab Dashboard.</v>
      </c>
      <c r="G4" s="50" t="s">
        <v>884</v>
      </c>
      <c r="H4" s="33"/>
    </row>
    <row r="5" spans="1:20" ht="130.19999999999999" thickBot="1">
      <c r="A5" s="33"/>
      <c r="B5" s="2" t="s">
        <v>1055</v>
      </c>
      <c r="C5" s="2" t="s">
        <v>1056</v>
      </c>
      <c r="D5" s="2" t="s">
        <v>1057</v>
      </c>
      <c r="E5" s="2" t="s">
        <v>1058</v>
      </c>
      <c r="F5" s="32" t="str">
        <f t="shared" si="0"/>
        <v>1|*1) Let there be some kits with Analysis Request status CREATED.
2)On the Incoming Kits screen, enter the Kit ID/Qpad ID of the kit to be searched for|*The kit with ID searched for (eg: Test3-091) should appear on the Incoming Kits screen.</v>
      </c>
      <c r="G5" s="50" t="s">
        <v>884</v>
      </c>
      <c r="H5" s="33"/>
    </row>
    <row r="6" spans="1:20" ht="130.19999999999999" thickBot="1">
      <c r="A6" s="33"/>
      <c r="B6" s="2" t="s">
        <v>1059</v>
      </c>
      <c r="C6" s="2" t="s">
        <v>1060</v>
      </c>
      <c r="D6" s="2" t="s">
        <v>1061</v>
      </c>
      <c r="E6" s="2" t="s">
        <v>1062</v>
      </c>
      <c r="F6" s="32" t="str">
        <f t="shared" si="0"/>
        <v>1|*1) Let there be some kits with Analysis Request status INSPECTION.
2)On the Kits to Inspect screen, enter the Kit ID/Qpad ID of the kit to be searched for|*The kit with ID searched for (eg: Test3-092) should appear on the Kits to Inspect screen.</v>
      </c>
      <c r="G6" s="50" t="s">
        <v>884</v>
      </c>
      <c r="H6" s="33"/>
    </row>
    <row r="7" spans="1:20" ht="144.6" thickBot="1">
      <c r="A7" s="33"/>
      <c r="B7" s="2" t="s">
        <v>1063</v>
      </c>
      <c r="C7" s="2" t="s">
        <v>1064</v>
      </c>
      <c r="D7" s="2" t="s">
        <v>1065</v>
      </c>
      <c r="E7" s="2" t="s">
        <v>1066</v>
      </c>
      <c r="F7" s="32" t="str">
        <f t="shared" si="0"/>
        <v>1|*1) Let there be some kits with Analysis Request status AWAITING ANALYSIS.
2)On the Awaiting Analysis screen, enter the Kit ID/Qpad ID of the kit to be searched for|*The kit with ID searched for (eg: Test3-093) should appear on the Awaiting Analysis screen.</v>
      </c>
      <c r="G7" s="50" t="s">
        <v>884</v>
      </c>
      <c r="H7" s="33"/>
    </row>
    <row r="8" spans="1:20" ht="144.6" thickBot="1">
      <c r="A8" s="33"/>
      <c r="B8" s="2" t="s">
        <v>1067</v>
      </c>
      <c r="C8" s="2" t="s">
        <v>1068</v>
      </c>
      <c r="D8" s="2" t="s">
        <v>1069</v>
      </c>
      <c r="E8" s="2" t="s">
        <v>1070</v>
      </c>
      <c r="F8" s="32" t="str">
        <f t="shared" si="0"/>
        <v>1|*1) Let there be some kits with Analysis Request status ANALYSIS COMPLETE.
2)On the Analysis Complete screen, enter the Kit ID/Qpad ID of the kit to be searched for|*The kit with ID searched for (eg: Test4-093) should appear on the Analysis Complete screen.</v>
      </c>
      <c r="G8" s="50" t="s">
        <v>884</v>
      </c>
      <c r="H8" s="33"/>
    </row>
    <row r="9" spans="1:20" ht="134.55000000000001" customHeight="1" thickBot="1">
      <c r="A9" s="33"/>
      <c r="B9" s="2" t="s">
        <v>1071</v>
      </c>
      <c r="C9" s="2" t="s">
        <v>1072</v>
      </c>
      <c r="D9" s="2" t="s">
        <v>1073</v>
      </c>
      <c r="E9" s="2" t="s">
        <v>1074</v>
      </c>
      <c r="F9" s="32" t="str">
        <f>CONCATENATE("1|*",_xlfn.TEXTJOIN("|*",TRUE,D9:E9))</f>
        <v>1|*1) Let there be some kits with Analysis Request status ANALYSIS FAILED.
2)On the Analysis Failed screen, enter the Kit ID/Qpad ID of the kit to be searched for|*The kit with ID searched for (eg: Test4-099) should appear on the Analysis Failed screen.</v>
      </c>
      <c r="G9" s="50" t="s">
        <v>884</v>
      </c>
      <c r="H9" s="33"/>
    </row>
    <row r="11" spans="1:20" ht="79.2">
      <c r="B11" s="53" t="s">
        <v>1075</v>
      </c>
      <c r="C11" s="53" t="s">
        <v>1075</v>
      </c>
      <c r="D11" s="53" t="s">
        <v>1076</v>
      </c>
      <c r="E11" s="53" t="s">
        <v>1077</v>
      </c>
    </row>
    <row r="13" spans="1:20" ht="66">
      <c r="B13" s="53" t="s">
        <v>1078</v>
      </c>
      <c r="C13" s="53" t="s">
        <v>1078</v>
      </c>
      <c r="D13" s="53" t="s">
        <v>1079</v>
      </c>
      <c r="E13" s="53" t="s">
        <v>1080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6D2FE-8CCA-4B84-8D20-4AC1465CD8B5}">
  <dimension ref="A1:V466"/>
  <sheetViews>
    <sheetView topLeftCell="A181" workbookViewId="0">
      <selection activeCell="A2" sqref="A2"/>
    </sheetView>
  </sheetViews>
  <sheetFormatPr defaultColWidth="25.21875" defaultRowHeight="14.4"/>
  <cols>
    <col min="1" max="1" width="42.109375" style="33" customWidth="1"/>
    <col min="2" max="2" width="28.44140625" customWidth="1"/>
    <col min="7" max="7" width="35.88671875" customWidth="1"/>
  </cols>
  <sheetData>
    <row r="1" spans="1:22">
      <c r="B1" s="41" t="s">
        <v>20</v>
      </c>
      <c r="C1" s="4" t="s">
        <v>14</v>
      </c>
      <c r="D1" s="5" t="s">
        <v>21</v>
      </c>
      <c r="E1" s="5" t="s">
        <v>22</v>
      </c>
      <c r="F1" s="5" t="s">
        <v>23</v>
      </c>
      <c r="G1" s="5" t="s">
        <v>881</v>
      </c>
      <c r="H1" s="6" t="s">
        <v>882</v>
      </c>
      <c r="I1" s="6" t="s">
        <v>883</v>
      </c>
      <c r="J1" s="6" t="s">
        <v>1044</v>
      </c>
      <c r="K1" s="6"/>
      <c r="L1" s="6"/>
      <c r="M1" s="6"/>
      <c r="N1" s="6"/>
      <c r="O1" s="6"/>
      <c r="P1" s="6"/>
      <c r="Q1" s="6"/>
      <c r="R1" s="6"/>
      <c r="S1" s="6"/>
      <c r="T1" s="6"/>
      <c r="U1" s="6"/>
      <c r="V1" s="6"/>
    </row>
    <row r="2" spans="1:22" ht="93">
      <c r="A2" s="33" t="str">
        <f>_xlfn.TEXTJOIN("|",TRUE,Customer_Requirements!B2,Customer_Requirements!D2)</f>
        <v>Account Login|Login</v>
      </c>
      <c r="B2" s="43" t="s">
        <v>25</v>
      </c>
      <c r="C2" s="7" t="s">
        <v>24</v>
      </c>
      <c r="D2" s="9" t="s">
        <v>26</v>
      </c>
      <c r="E2" s="9" t="s">
        <v>27</v>
      </c>
      <c r="F2" s="9" t="s">
        <v>28</v>
      </c>
      <c r="G2" s="9" t="s">
        <v>29</v>
      </c>
      <c r="H2" s="10" t="str">
        <f>CONCATENATE("1|*",_xlfn.TEXTJOIN("|*",TRUE,D2:E2))</f>
        <v>1|*Verify customer login using valid login credentials|*To verify if the user is able to login to the app by entering the email and password submitted by the user while registering.</v>
      </c>
      <c r="I2" s="10" t="s">
        <v>884</v>
      </c>
      <c r="J2" s="10" t="s">
        <v>1045</v>
      </c>
      <c r="K2" s="10"/>
      <c r="L2" s="10"/>
      <c r="M2" s="10"/>
      <c r="N2" s="10"/>
      <c r="O2" s="10"/>
      <c r="P2" s="10"/>
      <c r="Q2" s="10"/>
      <c r="R2" s="10"/>
      <c r="S2" s="10"/>
      <c r="T2" s="10"/>
      <c r="U2" s="10"/>
      <c r="V2" s="10"/>
    </row>
    <row r="3" spans="1:22" ht="145.80000000000001">
      <c r="A3" s="33" t="str">
        <f>_xlfn.TEXTJOIN("|",TRUE,Customer_Requirements!B2,Customer_Requirements!D2)</f>
        <v>Account Login|Login</v>
      </c>
      <c r="B3" s="43" t="s">
        <v>30</v>
      </c>
      <c r="C3" s="7" t="s">
        <v>24</v>
      </c>
      <c r="D3" s="9" t="s">
        <v>31</v>
      </c>
      <c r="E3" s="9" t="s">
        <v>32</v>
      </c>
      <c r="F3" s="9" t="s">
        <v>33</v>
      </c>
      <c r="G3" s="9" t="s">
        <v>34</v>
      </c>
      <c r="H3" s="10" t="str">
        <f>CONCATENATE("1|*",_xlfn.TEXTJOIN("|*",TRUE,F3:G3))</f>
        <v>1|*1) Launch the app.
 2) Enter an invalid Email ID or password of the user submitted at the time of Trial sign up.|*The login attempt should not be successful and the following error message should appear on the screen:
 "Username or password is wrong. Please try again."</v>
      </c>
      <c r="I3" s="10" t="s">
        <v>884</v>
      </c>
      <c r="J3" s="10" t="s">
        <v>1045</v>
      </c>
      <c r="K3" s="10"/>
      <c r="L3" s="10"/>
      <c r="M3" s="10"/>
      <c r="N3" s="10"/>
      <c r="O3" s="10"/>
      <c r="P3" s="10"/>
      <c r="Q3" s="10"/>
      <c r="R3" s="10"/>
      <c r="S3" s="10"/>
      <c r="T3" s="10"/>
      <c r="U3" s="10"/>
      <c r="V3" s="10"/>
    </row>
    <row r="4" spans="1:22" ht="145.80000000000001">
      <c r="A4" s="33" t="str">
        <f>_xlfn.TEXTJOIN("|",TRUE,Customer_Requirements!B2,Customer_Requirements!D2)</f>
        <v>Account Login|Login</v>
      </c>
      <c r="B4" s="43" t="s">
        <v>35</v>
      </c>
      <c r="C4" s="7" t="s">
        <v>24</v>
      </c>
      <c r="D4" s="8" t="s">
        <v>36</v>
      </c>
      <c r="E4" s="8" t="s">
        <v>37</v>
      </c>
      <c r="F4" s="9" t="s">
        <v>38</v>
      </c>
      <c r="G4" s="9" t="s">
        <v>39</v>
      </c>
      <c r="H4" s="10" t="str">
        <f t="shared" ref="H4:H66" si="0">CONCATENATE("1|*",_xlfn.TEXTJOIN("|*",TRUE,F4:G4))</f>
        <v>1|*1) Launch the app.
 2)Do not enter an Email ID.
3) Enter the password of the user submitted at the time of Trial sign up.|*The login attempt should not be successful and the following error message should appear on the screen:
 "Email is required."</v>
      </c>
      <c r="I4" s="10" t="s">
        <v>884</v>
      </c>
      <c r="J4" s="10" t="s">
        <v>1045</v>
      </c>
      <c r="K4" s="10"/>
      <c r="L4" s="10"/>
      <c r="M4" s="10"/>
      <c r="N4" s="10"/>
      <c r="O4" s="10"/>
      <c r="P4" s="10"/>
      <c r="Q4" s="10"/>
      <c r="R4" s="10"/>
      <c r="S4" s="10"/>
      <c r="T4" s="10"/>
      <c r="U4" s="10"/>
      <c r="V4" s="10"/>
    </row>
    <row r="5" spans="1:22" ht="159">
      <c r="A5" s="33" t="str">
        <f>_xlfn.TEXTJOIN("|",TRUE,Customer_Requirements!B2,Customer_Requirements!D2)</f>
        <v>Account Login|Login</v>
      </c>
      <c r="B5" s="43" t="s">
        <v>40</v>
      </c>
      <c r="C5" s="7" t="s">
        <v>24</v>
      </c>
      <c r="D5" s="8" t="s">
        <v>41</v>
      </c>
      <c r="E5" s="8" t="s">
        <v>42</v>
      </c>
      <c r="F5" s="9" t="s">
        <v>43</v>
      </c>
      <c r="G5" s="9" t="s">
        <v>44</v>
      </c>
      <c r="H5" s="10" t="str">
        <f t="shared" si="0"/>
        <v>1|*1) Launch the app.
 2)Enter the email ID of the user submitted at the time of Trial sign up.
3) Do not enter the password.|*The login attempt should not be successful and the following error message should appear on the screen:
 "Please choose a password."</v>
      </c>
      <c r="I5" s="10" t="s">
        <v>884</v>
      </c>
      <c r="J5" s="10" t="s">
        <v>1045</v>
      </c>
      <c r="K5" s="10"/>
      <c r="L5" s="10"/>
      <c r="M5" s="10"/>
      <c r="N5" s="10"/>
      <c r="O5" s="10"/>
      <c r="P5" s="10"/>
      <c r="Q5" s="10"/>
      <c r="R5" s="10"/>
      <c r="S5" s="10"/>
      <c r="T5" s="10"/>
      <c r="U5" s="10"/>
      <c r="V5" s="10"/>
    </row>
    <row r="6" spans="1:22" ht="119.4">
      <c r="A6" s="33" t="str">
        <f>_xlfn.TEXTJOIN("|",TRUE,Customer_Requirements!B2,Customer_Requirements!D2)</f>
        <v>Account Login|Login</v>
      </c>
      <c r="B6" s="43" t="s">
        <v>45</v>
      </c>
      <c r="C6" s="7" t="s">
        <v>24</v>
      </c>
      <c r="D6" s="8" t="s">
        <v>46</v>
      </c>
      <c r="E6" s="8" t="s">
        <v>47</v>
      </c>
      <c r="F6" s="9" t="s">
        <v>48</v>
      </c>
      <c r="G6" s="9" t="s">
        <v>29</v>
      </c>
      <c r="H6" s="10" t="str">
        <f t="shared" si="0"/>
        <v>1|*1) Launch the app.
 2) Enter the Email ID and password of the user submitted at the time of Trial sign up.
3) Click on the DONE button on the mobile keyboard.|*The user should be able to login to the app successfully.</v>
      </c>
      <c r="I6" s="10" t="s">
        <v>884</v>
      </c>
      <c r="J6" s="10" t="s">
        <v>1045</v>
      </c>
      <c r="K6" s="10"/>
      <c r="L6" s="10"/>
      <c r="M6" s="10"/>
      <c r="N6" s="10"/>
      <c r="O6" s="10"/>
      <c r="P6" s="10"/>
      <c r="Q6" s="10"/>
      <c r="R6" s="10"/>
      <c r="S6" s="10"/>
      <c r="T6" s="10"/>
      <c r="U6" s="10"/>
      <c r="V6" s="10"/>
    </row>
    <row r="7" spans="1:22" ht="93">
      <c r="A7" s="33" t="str">
        <f>_xlfn.TEXTJOIN("|",TRUE,Customer_Requirements!B2,Customer_Requirements!D2)</f>
        <v>Account Login|Login</v>
      </c>
      <c r="B7" s="43" t="s">
        <v>49</v>
      </c>
      <c r="C7" s="7" t="s">
        <v>24</v>
      </c>
      <c r="D7" s="8" t="s">
        <v>50</v>
      </c>
      <c r="E7" s="8" t="s">
        <v>51</v>
      </c>
      <c r="F7" s="9" t="s">
        <v>52</v>
      </c>
      <c r="G7" s="9" t="s">
        <v>53</v>
      </c>
      <c r="H7" s="10" t="str">
        <f t="shared" si="0"/>
        <v>1|*1) Launch the app.
2) Swipe to any of the Login/Sign Up screens.
3) Click on the Login button.|*The user should be redirected to the Qvin login screen successfully.</v>
      </c>
      <c r="I7" s="10" t="s">
        <v>884</v>
      </c>
      <c r="J7" s="10" t="s">
        <v>1045</v>
      </c>
      <c r="K7" s="10"/>
      <c r="L7" s="10"/>
      <c r="M7" s="10"/>
      <c r="N7" s="10"/>
      <c r="O7" s="10"/>
      <c r="P7" s="10"/>
      <c r="Q7" s="10"/>
      <c r="R7" s="10"/>
      <c r="S7" s="10"/>
      <c r="T7" s="10"/>
      <c r="U7" s="10"/>
      <c r="V7" s="10"/>
    </row>
    <row r="8" spans="1:22" ht="145.80000000000001">
      <c r="A8" s="45" t="s">
        <v>1043</v>
      </c>
      <c r="B8" s="43" t="s">
        <v>55</v>
      </c>
      <c r="C8" s="11" t="s">
        <v>54</v>
      </c>
      <c r="D8" s="8" t="s">
        <v>56</v>
      </c>
      <c r="E8" s="8" t="s">
        <v>57</v>
      </c>
      <c r="F8" s="9" t="s">
        <v>58</v>
      </c>
      <c r="G8" s="12" t="s">
        <v>59</v>
      </c>
      <c r="H8" s="10" t="str">
        <f t="shared" si="0"/>
        <v xml:space="preserve">1|*1) Launch the app.
2) Click on the Login button.
3) Click on Problems logging in?
4) Click on Reset your password
5) Enter the email id and click on RESET. |*The email with the link to reset the password should be sent to the user </v>
      </c>
      <c r="I8" s="10" t="s">
        <v>884</v>
      </c>
      <c r="J8" s="10"/>
      <c r="K8" s="10"/>
      <c r="L8" s="10"/>
      <c r="M8" s="10"/>
      <c r="N8" s="10"/>
      <c r="O8" s="10"/>
      <c r="P8" s="10"/>
      <c r="Q8" s="10"/>
      <c r="R8" s="10"/>
      <c r="S8" s="10"/>
      <c r="T8" s="10"/>
      <c r="U8" s="10"/>
      <c r="V8" s="10"/>
    </row>
    <row r="9" spans="1:22" ht="172.2">
      <c r="A9" s="45" t="s">
        <v>1043</v>
      </c>
      <c r="B9" s="43" t="s">
        <v>60</v>
      </c>
      <c r="C9" s="11" t="s">
        <v>54</v>
      </c>
      <c r="D9" s="8" t="s">
        <v>61</v>
      </c>
      <c r="E9" s="8" t="s">
        <v>62</v>
      </c>
      <c r="F9" s="9" t="s">
        <v>63</v>
      </c>
      <c r="G9" s="12" t="s">
        <v>64</v>
      </c>
      <c r="H9" s="10" t="str">
        <f t="shared" si="0"/>
        <v xml:space="preserve">1|*1) Launch the app.
2) Click on the Login button.
3) Click on Problems logging in?
4) Click on Reset your password
5) Enter an invalid email id format and click on RESET. |*An error message should appear stating the email ID is not recognised and the email to reset the password should not be sent. </v>
      </c>
      <c r="I9" s="10" t="s">
        <v>884</v>
      </c>
      <c r="J9" s="10"/>
      <c r="K9" s="10"/>
      <c r="L9" s="10"/>
      <c r="M9" s="10"/>
      <c r="N9" s="10"/>
      <c r="O9" s="10"/>
      <c r="P9" s="10"/>
      <c r="Q9" s="10"/>
      <c r="R9" s="10"/>
      <c r="S9" s="10"/>
      <c r="T9" s="10"/>
      <c r="U9" s="10"/>
      <c r="V9" s="10"/>
    </row>
    <row r="10" spans="1:22" ht="185.4">
      <c r="A10" s="45" t="s">
        <v>1043</v>
      </c>
      <c r="B10" s="43" t="s">
        <v>65</v>
      </c>
      <c r="C10" s="11" t="s">
        <v>54</v>
      </c>
      <c r="D10" s="8" t="s">
        <v>66</v>
      </c>
      <c r="E10" s="8" t="s">
        <v>67</v>
      </c>
      <c r="F10" s="9" t="s">
        <v>68</v>
      </c>
      <c r="G10" s="12" t="s">
        <v>64</v>
      </c>
      <c r="H10" s="10" t="str">
        <f t="shared" si="0"/>
        <v xml:space="preserve">1|*1) Launch the app.
2) Click on the Login button.
3) Click on Problems logging in?
4) Click on Reset your password
5) Enter an email id not present in the Qvin system and click on RESET. |*An error message should appear stating the email ID is not recognised and the email to reset the password should not be sent. </v>
      </c>
      <c r="I10" s="10" t="s">
        <v>884</v>
      </c>
      <c r="J10" s="10"/>
      <c r="K10" s="10"/>
      <c r="L10" s="10"/>
      <c r="M10" s="10"/>
      <c r="N10" s="10"/>
      <c r="O10" s="10"/>
      <c r="P10" s="10"/>
      <c r="Q10" s="10"/>
      <c r="R10" s="10"/>
      <c r="S10" s="10"/>
      <c r="T10" s="10"/>
      <c r="U10" s="10"/>
      <c r="V10" s="10"/>
    </row>
    <row r="11" spans="1:22" ht="277.8">
      <c r="A11" s="45" t="s">
        <v>1043</v>
      </c>
      <c r="B11" s="43" t="s">
        <v>69</v>
      </c>
      <c r="C11" s="11" t="s">
        <v>54</v>
      </c>
      <c r="D11" s="8" t="s">
        <v>70</v>
      </c>
      <c r="E11" s="8" t="s">
        <v>71</v>
      </c>
      <c r="F11" s="9" t="s">
        <v>72</v>
      </c>
      <c r="G11" s="12" t="s">
        <v>73</v>
      </c>
      <c r="H11" s="10" t="str">
        <f t="shared" si="0"/>
        <v>1|*1) Launch the app.
2) Click on the Login button.
3) Click on Problems logging in?
4) Click on Reset your password
5) Enter the email id and click on RESET. 
6) Check the email and click on the link.
7) On the Restore Password screen, enter a new valid password.|*The new password should be successfully reset and the following message should appear:
"Password was restored. You can login now with new password."</v>
      </c>
      <c r="I11" s="10" t="s">
        <v>884</v>
      </c>
      <c r="J11" s="10"/>
      <c r="K11" s="10"/>
      <c r="L11" s="10"/>
      <c r="M11" s="10"/>
      <c r="N11" s="10"/>
      <c r="O11" s="10"/>
      <c r="P11" s="10"/>
      <c r="Q11" s="10"/>
      <c r="R11" s="10"/>
      <c r="S11" s="10"/>
      <c r="T11" s="10"/>
      <c r="U11" s="10"/>
      <c r="V11" s="10"/>
    </row>
    <row r="12" spans="1:22" ht="238.2">
      <c r="A12" s="45" t="s">
        <v>1043</v>
      </c>
      <c r="B12" s="43" t="s">
        <v>74</v>
      </c>
      <c r="C12" s="11" t="s">
        <v>54</v>
      </c>
      <c r="D12" s="8" t="s">
        <v>75</v>
      </c>
      <c r="E12" s="8" t="s">
        <v>76</v>
      </c>
      <c r="F12" s="9" t="s">
        <v>77</v>
      </c>
      <c r="G12" s="9" t="s">
        <v>78</v>
      </c>
      <c r="H12" s="10" t="str">
        <f t="shared" si="0"/>
        <v xml:space="preserve">1|*1) Launch the app.
2) Click on the Login button.
3) Click on Problems logging in?
4) Click on Reset your password
5) Enter the email id and click on RESET. 
6) Check the email and click on the link.
7) On the Restore Password screen, enter a new invalid password.|*The password reset should not be successful as the Password must contain at least one letter and one number and should have at least 6 digits. </v>
      </c>
      <c r="I12" s="10" t="s">
        <v>884</v>
      </c>
      <c r="J12" s="10"/>
      <c r="K12" s="10"/>
      <c r="L12" s="10"/>
      <c r="M12" s="10"/>
      <c r="N12" s="10"/>
      <c r="O12" s="10"/>
      <c r="P12" s="10"/>
      <c r="Q12" s="10"/>
      <c r="R12" s="10"/>
      <c r="S12" s="10"/>
      <c r="T12" s="10"/>
      <c r="U12" s="10"/>
      <c r="V12" s="10"/>
    </row>
    <row r="13" spans="1:22" ht="291">
      <c r="A13" s="44" t="s">
        <v>79</v>
      </c>
      <c r="B13" s="43" t="s">
        <v>80</v>
      </c>
      <c r="C13" s="9" t="s">
        <v>79</v>
      </c>
      <c r="D13" s="9" t="s">
        <v>81</v>
      </c>
      <c r="E13" s="9" t="s">
        <v>82</v>
      </c>
      <c r="F13" s="9" t="s">
        <v>83</v>
      </c>
      <c r="G13" s="9" t="s">
        <v>84</v>
      </c>
      <c r="H13" s="10" t="str">
        <f t="shared" si="0"/>
        <v>1|*1) Login the app with the Email ID and Password. |*1)After successful login, the home screen should land as the default screen.
2)On the home screen, the following should be visible:
   a) The period tracker wheel showing the period length, fertile window and ovulation date. 
   b) The weekly view calender.
   c) The Settings button through which user can control the predictions, cycle log features and reminder notifications. 
    d) The calender view button through which the user can view the calender and list view.</v>
      </c>
      <c r="I13" s="10" t="s">
        <v>884</v>
      </c>
      <c r="J13" s="13"/>
      <c r="K13" s="13"/>
      <c r="L13" s="13"/>
      <c r="M13" s="13"/>
      <c r="N13" s="13"/>
      <c r="O13" s="13"/>
      <c r="P13" s="13"/>
      <c r="Q13" s="13"/>
      <c r="R13" s="13"/>
      <c r="S13" s="13"/>
      <c r="T13" s="13"/>
      <c r="U13" s="13"/>
      <c r="V13" s="13"/>
    </row>
    <row r="14" spans="1:22" ht="317.39999999999998">
      <c r="A14" s="44" t="s">
        <v>79</v>
      </c>
      <c r="B14" s="43" t="s">
        <v>85</v>
      </c>
      <c r="C14" s="9" t="s">
        <v>79</v>
      </c>
      <c r="D14" s="9" t="s">
        <v>86</v>
      </c>
      <c r="E14" s="9" t="s">
        <v>87</v>
      </c>
      <c r="F14" s="9" t="s">
        <v>88</v>
      </c>
      <c r="G14" s="9" t="s">
        <v>89</v>
      </c>
      <c r="H14" s="10" t="str">
        <f t="shared" si="0"/>
        <v>1|*1) Login the app with the Email ID and Password. 
2) On the Home screen, click on the Heart icon. |*1) The Health Screen should appear on cliking the Health Tab.
2) Under the Health Screen, the following categories should appear:
   a) Cycle - details with respect to user's cycle can be added, edited and viewed  under Cycle .
    b) Body - details wth respect to user's body viz., height, weight, heart rate etc. can be added, edited and viewed  under Body.
    c) Activities and Calories - Details of user's activities such as steps, cycling distance, Active energy  etc can be added, edited and viewed  here.</v>
      </c>
      <c r="I14" s="10" t="s">
        <v>884</v>
      </c>
      <c r="J14" s="13"/>
      <c r="K14" s="13"/>
      <c r="L14" s="13"/>
      <c r="M14" s="13"/>
      <c r="N14" s="13"/>
      <c r="O14" s="13"/>
      <c r="P14" s="13"/>
      <c r="Q14" s="13"/>
      <c r="R14" s="13"/>
      <c r="S14" s="13"/>
      <c r="T14" s="13"/>
      <c r="U14" s="13"/>
      <c r="V14" s="13"/>
    </row>
    <row r="15" spans="1:22" ht="132.6">
      <c r="A15" s="44" t="s">
        <v>79</v>
      </c>
      <c r="B15" s="43" t="s">
        <v>90</v>
      </c>
      <c r="C15" s="9" t="s">
        <v>79</v>
      </c>
      <c r="D15" s="9" t="s">
        <v>91</v>
      </c>
      <c r="E15" s="9" t="s">
        <v>92</v>
      </c>
      <c r="F15" s="9" t="s">
        <v>93</v>
      </c>
      <c r="G15" s="9" t="s">
        <v>94</v>
      </c>
      <c r="H15" s="10" t="str">
        <f t="shared" si="0"/>
        <v xml:space="preserve">1|*1) Login the app with the Email ID and Password. 
2) On the Home screen, click on the Pad Tab. |*1) The Sample Submission screen should appear on clicking the Pad TAb. 
2) The user should be able to register a device and start sample collection. </v>
      </c>
      <c r="I15" s="10" t="s">
        <v>884</v>
      </c>
      <c r="J15" s="13"/>
      <c r="K15" s="13"/>
      <c r="L15" s="13"/>
      <c r="M15" s="13"/>
      <c r="N15" s="13"/>
      <c r="O15" s="13"/>
      <c r="P15" s="13"/>
      <c r="Q15" s="13"/>
      <c r="R15" s="13"/>
      <c r="S15" s="13"/>
      <c r="T15" s="13"/>
      <c r="U15" s="13"/>
      <c r="V15" s="13"/>
    </row>
    <row r="16" spans="1:22" ht="291">
      <c r="A16" s="44" t="s">
        <v>79</v>
      </c>
      <c r="B16" s="43" t="s">
        <v>95</v>
      </c>
      <c r="C16" s="9" t="s">
        <v>79</v>
      </c>
      <c r="D16" s="9" t="s">
        <v>96</v>
      </c>
      <c r="E16" s="9" t="s">
        <v>97</v>
      </c>
      <c r="F16" s="9" t="s">
        <v>98</v>
      </c>
      <c r="G16" s="9" t="s">
        <v>99</v>
      </c>
      <c r="H16" s="10" t="str">
        <f t="shared" si="0"/>
        <v>1|*1) Login the app with the Email ID and Password. 
2) On the Home screen, click on the Account Tab. |*1) The Account screen should appear on clicking the Account Tab.
2) On iOS, under Account Tab, the following categories should appear:
 a) My Profile - Details such as name, addrss, phone number etc of the user.
 b) Consents  - the various consents agreed to by the user should be visible.
 c) Import - Details of import from Apple Health should appear. 
 d) Contact information of the user - email and phone number</v>
      </c>
      <c r="I16" s="10" t="s">
        <v>884</v>
      </c>
      <c r="J16" s="13"/>
      <c r="K16" s="13"/>
      <c r="L16" s="13"/>
      <c r="M16" s="13"/>
      <c r="N16" s="13"/>
      <c r="O16" s="13"/>
      <c r="P16" s="13"/>
      <c r="Q16" s="13"/>
      <c r="R16" s="13"/>
      <c r="S16" s="13"/>
      <c r="T16" s="13"/>
      <c r="U16" s="13"/>
      <c r="V16" s="13"/>
    </row>
    <row r="17" spans="1:22" ht="264.60000000000002">
      <c r="A17" s="44" t="s">
        <v>79</v>
      </c>
      <c r="B17" s="43" t="s">
        <v>100</v>
      </c>
      <c r="C17" s="9" t="s">
        <v>79</v>
      </c>
      <c r="D17" s="9" t="s">
        <v>101</v>
      </c>
      <c r="E17" s="9" t="s">
        <v>97</v>
      </c>
      <c r="F17" s="9" t="s">
        <v>98</v>
      </c>
      <c r="G17" s="9" t="s">
        <v>102</v>
      </c>
      <c r="H17" s="10" t="str">
        <f t="shared" si="0"/>
        <v xml:space="preserve">1|*1) Login the app with the Email ID and Password. 
2) On the Home screen, click on the Account Tab. |*1) The Account screen should appear on clicking the Account Tab.
2) On Android, under Account Tab, the following categories should appear:
 a) My Profile - Details such as name, addrss, phone number etc of the user.
 b) Consents  - the various consents agreed to by the user should be visible.
 c) Contact information of the user-  email and phone number
  </v>
      </c>
      <c r="I17" s="10" t="s">
        <v>884</v>
      </c>
      <c r="J17" s="13"/>
      <c r="K17" s="13"/>
      <c r="L17" s="13"/>
      <c r="M17" s="13"/>
      <c r="N17" s="13"/>
      <c r="O17" s="13"/>
      <c r="P17" s="13"/>
      <c r="Q17" s="13"/>
      <c r="R17" s="13"/>
      <c r="S17" s="13"/>
      <c r="T17" s="13"/>
      <c r="U17" s="13"/>
      <c r="V17" s="13"/>
    </row>
    <row r="18" spans="1:22" ht="53.4">
      <c r="A18" s="33" t="str">
        <f>_xlfn.TEXTJOIN("|",TRUE,Customer_Requirements!B5,Customer_Requirements!D5)</f>
        <v>Account Signup|Account Signup</v>
      </c>
      <c r="B18" s="45" t="s">
        <v>104</v>
      </c>
      <c r="C18" s="11" t="s">
        <v>103</v>
      </c>
      <c r="D18" s="8" t="s">
        <v>105</v>
      </c>
      <c r="E18" s="8" t="s">
        <v>106</v>
      </c>
      <c r="F18" s="8" t="s">
        <v>107</v>
      </c>
      <c r="G18" s="8" t="s">
        <v>108</v>
      </c>
      <c r="H18" s="10" t="str">
        <f t="shared" si="0"/>
        <v xml:space="preserve">1|*Enter a valid value for the  First Name Field |*The First Name value should be accepted successfully. </v>
      </c>
      <c r="I18" s="10" t="s">
        <v>884</v>
      </c>
      <c r="J18" s="3"/>
      <c r="K18" s="3"/>
      <c r="L18" s="3"/>
      <c r="M18" s="3"/>
      <c r="N18" s="3"/>
      <c r="O18" s="3"/>
      <c r="P18" s="3"/>
      <c r="Q18" s="3"/>
      <c r="R18" s="3"/>
      <c r="S18" s="3"/>
      <c r="T18" s="3"/>
      <c r="U18" s="3"/>
      <c r="V18" s="3"/>
    </row>
    <row r="19" spans="1:22" ht="79.8">
      <c r="A19" s="33" t="str">
        <f>_xlfn.TEXTJOIN("|",TRUE,Customer_Requirements!B5,Customer_Requirements!D5)</f>
        <v>Account Signup|Account Signup</v>
      </c>
      <c r="B19" s="45" t="s">
        <v>109</v>
      </c>
      <c r="C19" s="11" t="s">
        <v>103</v>
      </c>
      <c r="D19" s="8" t="s">
        <v>110</v>
      </c>
      <c r="E19" s="8" t="s">
        <v>111</v>
      </c>
      <c r="F19" s="8" t="s">
        <v>112</v>
      </c>
      <c r="G19" s="8" t="s">
        <v>113</v>
      </c>
      <c r="H19" s="10" t="str">
        <f t="shared" si="0"/>
        <v>1|*Enter an invalid value for the  First Name Field |*The following error message should appear: 
" Field must contain at least two letters."</v>
      </c>
      <c r="I19" s="10" t="s">
        <v>884</v>
      </c>
      <c r="J19" s="3"/>
      <c r="K19" s="3"/>
      <c r="L19" s="3"/>
      <c r="M19" s="3"/>
      <c r="N19" s="3"/>
      <c r="O19" s="3"/>
      <c r="P19" s="3"/>
      <c r="Q19" s="3"/>
      <c r="R19" s="3"/>
      <c r="S19" s="3"/>
      <c r="T19" s="3"/>
      <c r="U19" s="3"/>
      <c r="V19" s="3"/>
    </row>
    <row r="20" spans="1:22" ht="66.599999999999994">
      <c r="A20" s="33" t="str">
        <f>_xlfn.TEXTJOIN("|",TRUE,Customer_Requirements!B5,Customer_Requirements!D5)</f>
        <v>Account Signup|Account Signup</v>
      </c>
      <c r="B20" s="45" t="s">
        <v>114</v>
      </c>
      <c r="C20" s="11" t="s">
        <v>103</v>
      </c>
      <c r="D20" s="8" t="s">
        <v>115</v>
      </c>
      <c r="E20" s="8" t="s">
        <v>116</v>
      </c>
      <c r="F20" s="8" t="s">
        <v>117</v>
      </c>
      <c r="G20" s="8" t="s">
        <v>118</v>
      </c>
      <c r="H20" s="10" t="str">
        <f t="shared" si="0"/>
        <v>1|*Do not enter any data for the first name field|*The following error message should appear: 
" Field can't be empty."</v>
      </c>
      <c r="I20" s="10" t="s">
        <v>884</v>
      </c>
      <c r="J20" s="3"/>
      <c r="K20" s="3"/>
      <c r="L20" s="3"/>
      <c r="M20" s="3"/>
      <c r="N20" s="3"/>
      <c r="O20" s="3"/>
      <c r="P20" s="3"/>
      <c r="Q20" s="3"/>
      <c r="R20" s="3"/>
      <c r="S20" s="3"/>
      <c r="T20" s="3"/>
      <c r="U20" s="3"/>
      <c r="V20" s="3"/>
    </row>
    <row r="21" spans="1:22" ht="53.4">
      <c r="A21" s="33" t="str">
        <f>_xlfn.TEXTJOIN("|",TRUE,Customer_Requirements!B5,Customer_Requirements!D5)</f>
        <v>Account Signup|Account Signup</v>
      </c>
      <c r="B21" s="45" t="s">
        <v>119</v>
      </c>
      <c r="C21" s="11" t="s">
        <v>103</v>
      </c>
      <c r="D21" s="8" t="s">
        <v>120</v>
      </c>
      <c r="E21" s="8" t="s">
        <v>121</v>
      </c>
      <c r="F21" s="8" t="s">
        <v>122</v>
      </c>
      <c r="G21" s="8" t="s">
        <v>123</v>
      </c>
      <c r="H21" s="10" t="str">
        <f t="shared" si="0"/>
        <v xml:space="preserve">1|*Enter a valid value for the Surname Field |*The Surname value should be accepted successfully. </v>
      </c>
      <c r="I21" s="10" t="s">
        <v>884</v>
      </c>
      <c r="J21" s="3"/>
      <c r="K21" s="3"/>
      <c r="L21" s="3"/>
      <c r="M21" s="3"/>
      <c r="N21" s="3"/>
      <c r="O21" s="3"/>
      <c r="P21" s="3"/>
      <c r="Q21" s="3"/>
      <c r="R21" s="3"/>
      <c r="S21" s="3"/>
      <c r="T21" s="3"/>
      <c r="U21" s="3"/>
      <c r="V21" s="3"/>
    </row>
    <row r="22" spans="1:22" ht="79.8">
      <c r="A22" s="33" t="str">
        <f>_xlfn.TEXTJOIN("|",TRUE,Customer_Requirements!B5,Customer_Requirements!D5)</f>
        <v>Account Signup|Account Signup</v>
      </c>
      <c r="B22" s="45" t="s">
        <v>124</v>
      </c>
      <c r="C22" s="11" t="s">
        <v>103</v>
      </c>
      <c r="D22" s="8" t="s">
        <v>125</v>
      </c>
      <c r="E22" s="8" t="s">
        <v>126</v>
      </c>
      <c r="F22" s="8" t="s">
        <v>127</v>
      </c>
      <c r="G22" s="8" t="s">
        <v>113</v>
      </c>
      <c r="H22" s="10" t="str">
        <f t="shared" si="0"/>
        <v>1|*Enter an invalid value for the Surname Field |*The following error message should appear: 
" Field must contain at least two letters."</v>
      </c>
      <c r="I22" s="10" t="s">
        <v>884</v>
      </c>
      <c r="J22" s="3"/>
      <c r="K22" s="3"/>
      <c r="L22" s="3"/>
      <c r="M22" s="3"/>
      <c r="N22" s="3"/>
      <c r="O22" s="3"/>
      <c r="P22" s="3"/>
      <c r="Q22" s="3"/>
      <c r="R22" s="3"/>
      <c r="S22" s="3"/>
      <c r="T22" s="3"/>
      <c r="U22" s="3"/>
      <c r="V22" s="3"/>
    </row>
    <row r="23" spans="1:22" ht="66.599999999999994">
      <c r="A23" s="33" t="str">
        <f>_xlfn.TEXTJOIN("|",TRUE,Customer_Requirements!B5,Customer_Requirements!D5)</f>
        <v>Account Signup|Account Signup</v>
      </c>
      <c r="B23" s="45" t="s">
        <v>128</v>
      </c>
      <c r="C23" s="11" t="s">
        <v>103</v>
      </c>
      <c r="D23" s="8" t="s">
        <v>129</v>
      </c>
      <c r="E23" s="8" t="s">
        <v>130</v>
      </c>
      <c r="F23" s="8" t="s">
        <v>131</v>
      </c>
      <c r="G23" s="8" t="s">
        <v>118</v>
      </c>
      <c r="H23" s="10" t="str">
        <f t="shared" si="0"/>
        <v>1|*Do not enter any data for the Surname field|*The following error message should appear: 
" Field can't be empty."</v>
      </c>
      <c r="I23" s="10" t="s">
        <v>884</v>
      </c>
      <c r="J23" s="3"/>
      <c r="K23" s="3"/>
      <c r="L23" s="3"/>
      <c r="M23" s="3"/>
      <c r="N23" s="3"/>
      <c r="O23" s="3"/>
      <c r="P23" s="3"/>
      <c r="Q23" s="3"/>
      <c r="R23" s="3"/>
      <c r="S23" s="3"/>
      <c r="T23" s="3"/>
      <c r="U23" s="3"/>
      <c r="V23" s="3"/>
    </row>
    <row r="24" spans="1:22" ht="40.200000000000003">
      <c r="A24" s="33" t="str">
        <f>_xlfn.TEXTJOIN("|",TRUE,Customer_Requirements!B5,Customer_Requirements!D5)</f>
        <v>Account Signup|Account Signup</v>
      </c>
      <c r="B24" s="45" t="s">
        <v>132</v>
      </c>
      <c r="C24" s="11" t="s">
        <v>103</v>
      </c>
      <c r="D24" s="9" t="s">
        <v>133</v>
      </c>
      <c r="E24" s="9" t="s">
        <v>134</v>
      </c>
      <c r="F24" s="9" t="s">
        <v>135</v>
      </c>
      <c r="G24" s="9" t="s">
        <v>136</v>
      </c>
      <c r="H24" s="10" t="str">
        <f t="shared" si="0"/>
        <v>1|*Enter the phone number|*User sign up will continue successfully.</v>
      </c>
      <c r="I24" s="10" t="s">
        <v>884</v>
      </c>
      <c r="J24" s="3"/>
      <c r="K24" s="3"/>
      <c r="L24" s="3"/>
      <c r="M24" s="3"/>
      <c r="N24" s="3"/>
      <c r="O24" s="3"/>
      <c r="P24" s="3"/>
      <c r="Q24" s="3"/>
      <c r="R24" s="3"/>
      <c r="S24" s="3"/>
      <c r="T24" s="3"/>
      <c r="U24" s="3"/>
      <c r="V24" s="3"/>
    </row>
    <row r="25" spans="1:22" ht="53.4">
      <c r="A25" s="33" t="str">
        <f>_xlfn.TEXTJOIN("|",TRUE,Customer_Requirements!B5,Customer_Requirements!D5)</f>
        <v>Account Signup|Account Signup</v>
      </c>
      <c r="B25" s="45" t="s">
        <v>137</v>
      </c>
      <c r="C25" s="11" t="s">
        <v>103</v>
      </c>
      <c r="D25" s="9" t="s">
        <v>138</v>
      </c>
      <c r="E25" s="9" t="s">
        <v>139</v>
      </c>
      <c r="F25" s="9" t="s">
        <v>140</v>
      </c>
      <c r="G25" s="9" t="s">
        <v>141</v>
      </c>
      <c r="H25" s="10" t="str">
        <f t="shared" si="0"/>
        <v>1|*Enter a 5 digit phone number|*An error message should come up saying: "Please input at least 8 digits"</v>
      </c>
      <c r="I25" s="10" t="s">
        <v>884</v>
      </c>
      <c r="J25" s="3"/>
      <c r="K25" s="3"/>
      <c r="L25" s="3"/>
      <c r="M25" s="3"/>
      <c r="N25" s="3"/>
      <c r="O25" s="3"/>
      <c r="P25" s="3"/>
      <c r="Q25" s="3"/>
      <c r="R25" s="3"/>
      <c r="S25" s="3"/>
      <c r="T25" s="3"/>
      <c r="U25" s="3"/>
      <c r="V25" s="3"/>
    </row>
    <row r="26" spans="1:22" ht="53.4">
      <c r="A26" s="33" t="str">
        <f>_xlfn.TEXTJOIN("|",TRUE,Customer_Requirements!B5,Customer_Requirements!D5)</f>
        <v>Account Signup|Account Signup</v>
      </c>
      <c r="B26" s="45" t="s">
        <v>142</v>
      </c>
      <c r="C26" s="11" t="s">
        <v>103</v>
      </c>
      <c r="D26" s="9" t="s">
        <v>133</v>
      </c>
      <c r="E26" s="9" t="s">
        <v>143</v>
      </c>
      <c r="F26" s="9" t="s">
        <v>144</v>
      </c>
      <c r="G26" s="9" t="s">
        <v>145</v>
      </c>
      <c r="H26" s="10" t="str">
        <f t="shared" si="0"/>
        <v>1|*Do not enter any number|*An error message should come up saying: "This field is required"</v>
      </c>
      <c r="I26" s="10" t="s">
        <v>884</v>
      </c>
      <c r="J26" s="3"/>
      <c r="K26" s="3"/>
      <c r="L26" s="3"/>
      <c r="M26" s="3"/>
      <c r="N26" s="3"/>
      <c r="O26" s="3"/>
      <c r="P26" s="3"/>
      <c r="Q26" s="3"/>
      <c r="R26" s="3"/>
      <c r="S26" s="3"/>
      <c r="T26" s="3"/>
      <c r="U26" s="3"/>
      <c r="V26" s="3"/>
    </row>
    <row r="27" spans="1:22" ht="79.8">
      <c r="A27" s="33" t="str">
        <f>_xlfn.TEXTJOIN("|",TRUE,Customer_Requirements!B5,Customer_Requirements!D5)</f>
        <v>Account Signup|Account Signup</v>
      </c>
      <c r="B27" s="45" t="s">
        <v>146</v>
      </c>
      <c r="C27" s="11" t="s">
        <v>103</v>
      </c>
      <c r="D27" s="9" t="s">
        <v>147</v>
      </c>
      <c r="E27" s="9" t="s">
        <v>147</v>
      </c>
      <c r="F27" s="9" t="s">
        <v>148</v>
      </c>
      <c r="G27" s="9" t="s">
        <v>149</v>
      </c>
      <c r="H27" s="10" t="str">
        <f t="shared" si="0"/>
        <v>1|*Enter a phone number greater than 15 digits.|*An error message should come up saying:
"Phone number must be between 8 and 15 digits"</v>
      </c>
      <c r="I27" s="10" t="s">
        <v>884</v>
      </c>
      <c r="J27" s="3"/>
      <c r="K27" s="3"/>
      <c r="L27" s="3"/>
      <c r="M27" s="3"/>
      <c r="N27" s="3"/>
      <c r="O27" s="3"/>
      <c r="P27" s="3"/>
      <c r="Q27" s="3"/>
      <c r="R27" s="3"/>
      <c r="S27" s="3"/>
      <c r="T27" s="3"/>
      <c r="U27" s="3"/>
      <c r="V27" s="3"/>
    </row>
    <row r="28" spans="1:22" ht="53.4">
      <c r="A28" s="33" t="str">
        <f>_xlfn.TEXTJOIN("|",TRUE,Customer_Requirements!B5,Customer_Requirements!D5)</f>
        <v>Account Signup|Account Signup</v>
      </c>
      <c r="B28" s="45" t="s">
        <v>150</v>
      </c>
      <c r="C28" s="11" t="s">
        <v>103</v>
      </c>
      <c r="D28" s="9" t="s">
        <v>151</v>
      </c>
      <c r="E28" s="9" t="s">
        <v>152</v>
      </c>
      <c r="F28" s="9" t="s">
        <v>153</v>
      </c>
      <c r="G28" s="9" t="s">
        <v>154</v>
      </c>
      <c r="H28" s="10" t="str">
        <f t="shared" si="0"/>
        <v>1|*Enter no value in the phone number field.|*The user should not be allowed to move to the next screen</v>
      </c>
      <c r="I28" s="10" t="s">
        <v>884</v>
      </c>
      <c r="J28" s="3"/>
      <c r="K28" s="3"/>
      <c r="L28" s="3"/>
      <c r="M28" s="3"/>
      <c r="N28" s="3"/>
      <c r="O28" s="3"/>
      <c r="P28" s="3"/>
      <c r="Q28" s="3"/>
      <c r="R28" s="3"/>
      <c r="S28" s="3"/>
      <c r="T28" s="3"/>
      <c r="U28" s="3"/>
      <c r="V28" s="3"/>
    </row>
    <row r="29" spans="1:22" ht="40.200000000000003">
      <c r="A29" s="33" t="str">
        <f>_xlfn.TEXTJOIN("|",TRUE,Customer_Requirements!B5,Customer_Requirements!D5)</f>
        <v>Account Signup|Account Signup</v>
      </c>
      <c r="B29" s="45" t="s">
        <v>155</v>
      </c>
      <c r="C29" s="11" t="s">
        <v>103</v>
      </c>
      <c r="D29" s="9" t="s">
        <v>156</v>
      </c>
      <c r="E29" s="9" t="s">
        <v>157</v>
      </c>
      <c r="F29" s="9" t="s">
        <v>158</v>
      </c>
      <c r="G29" s="9" t="s">
        <v>136</v>
      </c>
      <c r="H29" s="10" t="str">
        <f t="shared" si="0"/>
        <v>1|*Enter the date of birth|*User sign up will continue successfully.</v>
      </c>
      <c r="I29" s="10" t="s">
        <v>884</v>
      </c>
      <c r="J29" s="3"/>
      <c r="K29" s="3"/>
      <c r="L29" s="3"/>
      <c r="M29" s="3"/>
      <c r="N29" s="3"/>
      <c r="O29" s="3"/>
      <c r="P29" s="3"/>
      <c r="Q29" s="3"/>
      <c r="R29" s="3"/>
      <c r="S29" s="3"/>
      <c r="T29" s="3"/>
      <c r="U29" s="3"/>
      <c r="V29" s="3"/>
    </row>
    <row r="30" spans="1:22" ht="93">
      <c r="A30" s="33" t="str">
        <f>_xlfn.TEXTJOIN("|",TRUE,Customer_Requirements!B5,Customer_Requirements!D5)</f>
        <v>Account Signup|Account Signup</v>
      </c>
      <c r="B30" s="45" t="s">
        <v>159</v>
      </c>
      <c r="C30" s="11" t="s">
        <v>103</v>
      </c>
      <c r="D30" s="9" t="s">
        <v>160</v>
      </c>
      <c r="E30" s="9" t="s">
        <v>161</v>
      </c>
      <c r="F30" s="9" t="s">
        <v>162</v>
      </c>
      <c r="G30" s="9" t="s">
        <v>163</v>
      </c>
      <c r="H30" s="10" t="str">
        <f t="shared" si="0"/>
        <v>1|*Enter the DOB of user who is  less than 18 years of age|*An error message should come up saying: "Sorry, you have to be between 18 and 60 years old."</v>
      </c>
      <c r="I30" s="10" t="s">
        <v>884</v>
      </c>
      <c r="J30" s="3"/>
      <c r="K30" s="3"/>
      <c r="L30" s="3"/>
      <c r="M30" s="3"/>
      <c r="N30" s="3"/>
      <c r="O30" s="3"/>
      <c r="P30" s="3"/>
      <c r="Q30" s="3"/>
      <c r="R30" s="3"/>
      <c r="S30" s="3"/>
      <c r="T30" s="3"/>
      <c r="U30" s="3"/>
      <c r="V30" s="3"/>
    </row>
    <row r="31" spans="1:22" ht="93">
      <c r="A31" s="33" t="str">
        <f>_xlfn.TEXTJOIN("|",TRUE,Customer_Requirements!B5,Customer_Requirements!D5)</f>
        <v>Account Signup|Account Signup</v>
      </c>
      <c r="B31" s="45" t="s">
        <v>164</v>
      </c>
      <c r="C31" s="11" t="s">
        <v>103</v>
      </c>
      <c r="D31" s="9" t="s">
        <v>165</v>
      </c>
      <c r="E31" s="9" t="s">
        <v>166</v>
      </c>
      <c r="F31" s="9" t="s">
        <v>167</v>
      </c>
      <c r="G31" s="9" t="s">
        <v>163</v>
      </c>
      <c r="H31" s="10" t="str">
        <f t="shared" si="0"/>
        <v>1|*Enter the DOB of user who is  greater than 60 years of age|*An error message should come up saying: "Sorry, you have to be between 18 and 60 years old."</v>
      </c>
      <c r="I31" s="10" t="s">
        <v>884</v>
      </c>
      <c r="J31" s="3"/>
      <c r="K31" s="3"/>
      <c r="L31" s="3"/>
      <c r="M31" s="3"/>
      <c r="N31" s="3"/>
      <c r="O31" s="3"/>
      <c r="P31" s="3"/>
      <c r="Q31" s="3"/>
      <c r="R31" s="3"/>
      <c r="S31" s="3"/>
      <c r="T31" s="3"/>
      <c r="U31" s="3"/>
      <c r="V31" s="3"/>
    </row>
    <row r="32" spans="1:22" ht="66.599999999999994">
      <c r="A32" s="33" t="str">
        <f>_xlfn.TEXTJOIN("|",TRUE,Customer_Requirements!B5,Customer_Requirements!D5)</f>
        <v>Account Signup|Account Signup</v>
      </c>
      <c r="B32" s="45" t="s">
        <v>168</v>
      </c>
      <c r="C32" s="11" t="s">
        <v>103</v>
      </c>
      <c r="D32" s="9" t="s">
        <v>169</v>
      </c>
      <c r="E32" s="9" t="s">
        <v>170</v>
      </c>
      <c r="F32" s="9" t="s">
        <v>171</v>
      </c>
      <c r="G32" s="9" t="s">
        <v>172</v>
      </c>
      <c r="H32" s="10" t="str">
        <f t="shared" si="0"/>
        <v>1|*Enter the DOB value which is in correct.|*The device should not allow the user to enter an invalid date value.</v>
      </c>
      <c r="I32" s="10" t="s">
        <v>884</v>
      </c>
      <c r="J32" s="3"/>
      <c r="K32" s="3"/>
      <c r="L32" s="3"/>
      <c r="M32" s="3"/>
      <c r="N32" s="3"/>
      <c r="O32" s="3"/>
      <c r="P32" s="3"/>
      <c r="Q32" s="3"/>
      <c r="R32" s="3"/>
      <c r="S32" s="3"/>
      <c r="T32" s="3"/>
      <c r="U32" s="3"/>
      <c r="V32" s="3"/>
    </row>
    <row r="33" spans="1:9" ht="40.200000000000003">
      <c r="A33" s="33" t="str">
        <f>_xlfn.TEXTJOIN("|",TRUE,Customer_Requirements!B5,Customer_Requirements!D5)</f>
        <v>Account Signup|Account Signup</v>
      </c>
      <c r="B33" s="45" t="s">
        <v>173</v>
      </c>
      <c r="C33" s="11" t="s">
        <v>103</v>
      </c>
      <c r="D33" s="9" t="s">
        <v>174</v>
      </c>
      <c r="E33" s="9" t="s">
        <v>175</v>
      </c>
      <c r="F33" s="9" t="s">
        <v>176</v>
      </c>
      <c r="G33" s="9" t="s">
        <v>136</v>
      </c>
      <c r="H33" s="10" t="str">
        <f t="shared" si="0"/>
        <v>1|*Enter a valid email|*User sign up will continue successfully.</v>
      </c>
      <c r="I33" s="10" t="s">
        <v>884</v>
      </c>
    </row>
    <row r="34" spans="1:9" ht="66.599999999999994">
      <c r="A34" s="33" t="str">
        <f>_xlfn.TEXTJOIN("|",TRUE,Customer_Requirements!B5,Customer_Requirements!D5)</f>
        <v>Account Signup|Account Signup</v>
      </c>
      <c r="B34" s="45" t="s">
        <v>177</v>
      </c>
      <c r="C34" s="11" t="s">
        <v>103</v>
      </c>
      <c r="D34" s="9" t="s">
        <v>178</v>
      </c>
      <c r="E34" s="9" t="s">
        <v>179</v>
      </c>
      <c r="F34" s="9" t="s">
        <v>180</v>
      </c>
      <c r="G34" s="9" t="s">
        <v>181</v>
      </c>
      <c r="H34" s="10" t="str">
        <f t="shared" si="0"/>
        <v>1|*Do not enter any email|*The Confirm button will not be activted and the user cannot proceed further to sign up succesfully.</v>
      </c>
      <c r="I34" s="10" t="s">
        <v>884</v>
      </c>
    </row>
    <row r="35" spans="1:9" ht="53.4">
      <c r="A35" s="33" t="str">
        <f>_xlfn.TEXTJOIN("|",TRUE,Customer_Requirements!B5,Customer_Requirements!D5)</f>
        <v>Account Signup|Account Signup</v>
      </c>
      <c r="B35" s="45" t="s">
        <v>182</v>
      </c>
      <c r="C35" s="11" t="s">
        <v>103</v>
      </c>
      <c r="D35" s="9" t="s">
        <v>183</v>
      </c>
      <c r="E35" s="9" t="s">
        <v>184</v>
      </c>
      <c r="F35" s="9" t="s">
        <v>185</v>
      </c>
      <c r="G35" s="9" t="s">
        <v>186</v>
      </c>
      <c r="H35" s="10" t="str">
        <f t="shared" si="0"/>
        <v>1|*Enter an invalid email|*An error message should come up saying: "Email has invalid  format"</v>
      </c>
      <c r="I35" s="10" t="s">
        <v>884</v>
      </c>
    </row>
    <row r="36" spans="1:9" ht="66.599999999999994">
      <c r="A36" s="33" t="str">
        <f>_xlfn.TEXTJOIN("|",TRUE,Customer_Requirements!B5,Customer_Requirements!D5)</f>
        <v>Account Signup|Account Signup</v>
      </c>
      <c r="B36" s="45" t="s">
        <v>187</v>
      </c>
      <c r="C36" s="11" t="s">
        <v>103</v>
      </c>
      <c r="D36" s="9" t="s">
        <v>188</v>
      </c>
      <c r="E36" s="9" t="s">
        <v>189</v>
      </c>
      <c r="F36" s="9" t="s">
        <v>190</v>
      </c>
      <c r="G36" s="9" t="s">
        <v>154</v>
      </c>
      <c r="H36" s="10" t="str">
        <f t="shared" si="0"/>
        <v>1|*Do not provide any email value in field for 'Email' and 'Email Confirmation'|*The user should not be allowed to move to the next screen</v>
      </c>
      <c r="I36" s="10" t="s">
        <v>884</v>
      </c>
    </row>
    <row r="37" spans="1:9" ht="66.599999999999994">
      <c r="A37" s="33" t="str">
        <f>_xlfn.TEXTJOIN("|",TRUE,Customer_Requirements!B5,Customer_Requirements!D5)</f>
        <v>Account Signup|Account Signup</v>
      </c>
      <c r="B37" s="45" t="s">
        <v>191</v>
      </c>
      <c r="C37" s="11" t="s">
        <v>103</v>
      </c>
      <c r="D37" s="9" t="s">
        <v>192</v>
      </c>
      <c r="E37" s="9" t="s">
        <v>193</v>
      </c>
      <c r="F37" s="9" t="s">
        <v>194</v>
      </c>
      <c r="G37" s="9" t="s">
        <v>195</v>
      </c>
      <c r="H37" s="10" t="str">
        <f t="shared" si="0"/>
        <v xml:space="preserve">1|*Enter email id values that are not same.|*An error message should come up saying:  "Email does not match" </v>
      </c>
      <c r="I37" s="10" t="s">
        <v>884</v>
      </c>
    </row>
    <row r="38" spans="1:9" ht="40.200000000000003">
      <c r="A38" s="33" t="str">
        <f>_xlfn.TEXTJOIN("|",TRUE,Customer_Requirements!B5,Customer_Requirements!D5)</f>
        <v>Account Signup|Account Signup</v>
      </c>
      <c r="B38" s="45" t="s">
        <v>196</v>
      </c>
      <c r="C38" s="11" t="s">
        <v>103</v>
      </c>
      <c r="D38" s="9" t="s">
        <v>197</v>
      </c>
      <c r="E38" s="9" t="s">
        <v>198</v>
      </c>
      <c r="F38" s="9" t="s">
        <v>199</v>
      </c>
      <c r="G38" s="9" t="s">
        <v>136</v>
      </c>
      <c r="H38" s="10" t="str">
        <f t="shared" si="0"/>
        <v>1|*Enter a valid password|*User sign up will continue successfully.</v>
      </c>
      <c r="I38" s="10" t="s">
        <v>884</v>
      </c>
    </row>
    <row r="39" spans="1:9" ht="66.599999999999994">
      <c r="A39" s="33" t="str">
        <f>_xlfn.TEXTJOIN("|",TRUE,Customer_Requirements!B5,Customer_Requirements!D5)</f>
        <v>Account Signup|Account Signup</v>
      </c>
      <c r="B39" s="45" t="s">
        <v>200</v>
      </c>
      <c r="C39" s="11" t="s">
        <v>103</v>
      </c>
      <c r="D39" s="9" t="s">
        <v>201</v>
      </c>
      <c r="E39" s="9" t="s">
        <v>202</v>
      </c>
      <c r="F39" s="9" t="s">
        <v>203</v>
      </c>
      <c r="G39" s="9" t="s">
        <v>204</v>
      </c>
      <c r="H39" s="10" t="str">
        <f t="shared" si="0"/>
        <v>1|*Enter an invalid password|*An error message should come up saying: "Password must contain at least 6 symbols"</v>
      </c>
      <c r="I39" s="10" t="s">
        <v>884</v>
      </c>
    </row>
    <row r="40" spans="1:9" ht="72">
      <c r="A40" s="33" t="str">
        <f>_xlfn.TEXTJOIN("|",TRUE,Customer_Requirements!B5,Customer_Requirements!D5)</f>
        <v>Account Signup|Account Signup</v>
      </c>
      <c r="B40" s="45" t="s">
        <v>205</v>
      </c>
      <c r="C40" s="11" t="s">
        <v>103</v>
      </c>
      <c r="D40" s="9" t="s">
        <v>206</v>
      </c>
      <c r="E40" s="9" t="s">
        <v>207</v>
      </c>
      <c r="F40" s="9" t="s">
        <v>208</v>
      </c>
      <c r="G40" s="9" t="s">
        <v>209</v>
      </c>
      <c r="H40" s="10" t="str">
        <f t="shared" si="0"/>
        <v xml:space="preserve">1|*Enter password values that are not same.|*An error message should come up saying: "Password don't match" </v>
      </c>
      <c r="I40" s="10" t="s">
        <v>884</v>
      </c>
    </row>
    <row r="41" spans="1:9" ht="79.8">
      <c r="A41" s="33" t="str">
        <f>_xlfn.TEXTJOIN("|",TRUE,Customer_Requirements!B5,Customer_Requirements!D5)</f>
        <v>Account Signup|Account Signup</v>
      </c>
      <c r="B41" s="45" t="s">
        <v>210</v>
      </c>
      <c r="C41" s="11" t="s">
        <v>103</v>
      </c>
      <c r="D41" s="9" t="s">
        <v>211</v>
      </c>
      <c r="E41" s="9" t="s">
        <v>212</v>
      </c>
      <c r="F41" s="9" t="s">
        <v>213</v>
      </c>
      <c r="G41" s="9" t="s">
        <v>154</v>
      </c>
      <c r="H41" s="10" t="str">
        <f t="shared" si="0"/>
        <v>1|*Do not provide any password value in field for 'Password' and 'Password Confirmation'|*The user should not be allowed to move to the next screen</v>
      </c>
      <c r="I41" s="10" t="s">
        <v>884</v>
      </c>
    </row>
    <row r="42" spans="1:9" ht="106.2">
      <c r="A42" s="33" t="str">
        <f>_xlfn.TEXTJOIN("|",TRUE,Customer_Requirements!B5,Customer_Requirements!D5)</f>
        <v>Account Signup|Account Signup</v>
      </c>
      <c r="B42" s="45" t="s">
        <v>214</v>
      </c>
      <c r="C42" s="11" t="s">
        <v>103</v>
      </c>
      <c r="D42" s="8" t="s">
        <v>215</v>
      </c>
      <c r="E42" s="8" t="s">
        <v>216</v>
      </c>
      <c r="F42" s="8" t="s">
        <v>217</v>
      </c>
      <c r="G42" s="8" t="s">
        <v>218</v>
      </c>
      <c r="H42" s="10" t="str">
        <f t="shared" si="0"/>
        <v xml:space="preserve">1|*Select both the below consents:
Terms of use
Privacy Policy|*The user sign up should proceed if both the consents are agreed to by the user.
</v>
      </c>
      <c r="I42" s="10" t="s">
        <v>884</v>
      </c>
    </row>
    <row r="43" spans="1:9" ht="93">
      <c r="A43" s="33" t="str">
        <f>_xlfn.TEXTJOIN("|",TRUE,Customer_Requirements!B5,Customer_Requirements!D5)</f>
        <v>Account Signup|Account Signup</v>
      </c>
      <c r="B43" s="45" t="s">
        <v>219</v>
      </c>
      <c r="C43" s="11" t="s">
        <v>103</v>
      </c>
      <c r="D43" s="8" t="s">
        <v>220</v>
      </c>
      <c r="E43" s="8" t="s">
        <v>220</v>
      </c>
      <c r="F43" s="8" t="s">
        <v>221</v>
      </c>
      <c r="G43" s="8" t="s">
        <v>222</v>
      </c>
      <c r="H43" s="10" t="str">
        <f t="shared" si="0"/>
        <v xml:space="preserve">1|*Click on the link of either of the two consents|*On clicking on any of the consent, a new page with the text of the consent should open up for the perusal of the user. </v>
      </c>
      <c r="I43" s="10" t="s">
        <v>884</v>
      </c>
    </row>
    <row r="44" spans="1:9" ht="79.8">
      <c r="A44" s="33" t="str">
        <f>_xlfn.TEXTJOIN("|",TRUE,Customer_Requirements!B5,Customer_Requirements!D5)</f>
        <v>Account Signup|Account Signup</v>
      </c>
      <c r="B44" s="45" t="s">
        <v>223</v>
      </c>
      <c r="C44" s="11" t="s">
        <v>103</v>
      </c>
      <c r="D44" s="8" t="s">
        <v>224</v>
      </c>
      <c r="E44" s="14" t="s">
        <v>225</v>
      </c>
      <c r="F44" s="8" t="s">
        <v>226</v>
      </c>
      <c r="G44" s="8" t="s">
        <v>227</v>
      </c>
      <c r="H44" s="10" t="str">
        <f t="shared" si="0"/>
        <v>1|*Do not select either of the two consents:
Terms of use
Privacy Policy|*The 'CONTINUE' button should stay disabled.</v>
      </c>
      <c r="I44" s="10" t="s">
        <v>884</v>
      </c>
    </row>
    <row r="45" spans="1:9" ht="66.599999999999994">
      <c r="A45" s="33" t="str">
        <f>_xlfn.TEXTJOIN("|",TRUE,Customer_Requirements!B5,Customer_Requirements!D5)</f>
        <v>Account Signup|Account Signup</v>
      </c>
      <c r="B45" s="45" t="s">
        <v>228</v>
      </c>
      <c r="C45" s="11" t="s">
        <v>103</v>
      </c>
      <c r="D45" s="8" t="s">
        <v>229</v>
      </c>
      <c r="E45" s="8" t="s">
        <v>229</v>
      </c>
      <c r="F45" s="8" t="s">
        <v>230</v>
      </c>
      <c r="G45" s="8" t="s">
        <v>231</v>
      </c>
      <c r="H45" s="10" t="str">
        <f t="shared" si="0"/>
        <v xml:space="preserve">1|*Select notifications|*The user sign up should proceed if user wants pad usage notifications.
</v>
      </c>
      <c r="I45" s="10" t="s">
        <v>884</v>
      </c>
    </row>
    <row r="46" spans="1:9" ht="79.8">
      <c r="A46" s="33" t="str">
        <f>_xlfn.TEXTJOIN("|",TRUE,Customer_Requirements!B5,Customer_Requirements!D5)</f>
        <v>Account Signup|Account Signup</v>
      </c>
      <c r="B46" s="45" t="s">
        <v>232</v>
      </c>
      <c r="C46" s="11" t="s">
        <v>103</v>
      </c>
      <c r="D46" s="8" t="s">
        <v>233</v>
      </c>
      <c r="E46" s="8" t="s">
        <v>233</v>
      </c>
      <c r="F46" s="8" t="s">
        <v>234</v>
      </c>
      <c r="G46" s="8" t="s">
        <v>235</v>
      </c>
      <c r="H46" s="10" t="str">
        <f t="shared" si="0"/>
        <v xml:space="preserve">1|*Do not select notifications|*The user sign up should proceed even if user does not want pad usage notifications.
</v>
      </c>
      <c r="I46" s="10" t="s">
        <v>884</v>
      </c>
    </row>
    <row r="47" spans="1:9" ht="53.4">
      <c r="A47" s="33" t="str">
        <f>_xlfn.TEXTJOIN("|",TRUE,Customer_Requirements!B5,Customer_Requirements!D5)</f>
        <v>Account Signup|Account Signup</v>
      </c>
      <c r="B47" s="45" t="s">
        <v>236</v>
      </c>
      <c r="C47" s="11" t="s">
        <v>103</v>
      </c>
      <c r="D47" s="8" t="s">
        <v>237</v>
      </c>
      <c r="E47" s="8" t="s">
        <v>237</v>
      </c>
      <c r="F47" s="8" t="s">
        <v>238</v>
      </c>
      <c r="G47" s="8" t="s">
        <v>239</v>
      </c>
      <c r="H47" s="10" t="str">
        <f t="shared" si="0"/>
        <v>1|*Press button "Allow Research Consent"|*The user signup should finish successfully.</v>
      </c>
      <c r="I47" s="10" t="s">
        <v>884</v>
      </c>
    </row>
    <row r="48" spans="1:9" ht="132.6">
      <c r="A48" s="33" t="str">
        <f>_xlfn.TEXTJOIN("|",TRUE,Customer_Requirements!B5,Customer_Requirements!D5)</f>
        <v>Account Signup|Account Signup</v>
      </c>
      <c r="B48" s="45" t="s">
        <v>240</v>
      </c>
      <c r="C48" s="11" t="s">
        <v>103</v>
      </c>
      <c r="D48" s="8" t="s">
        <v>241</v>
      </c>
      <c r="E48" s="8" t="s">
        <v>241</v>
      </c>
      <c r="F48" s="8" t="s">
        <v>242</v>
      </c>
      <c r="G48" s="8" t="s">
        <v>243</v>
      </c>
      <c r="H48" s="10" t="str">
        <f t="shared" si="0"/>
        <v>1|*Do not press button "Allow Research Consent"
Press "Continue Without"|*Since Allow Research is an optional consent, the user sign up should be successfully be completed even if the user does not agree/agree to the consent.</v>
      </c>
      <c r="I48" s="10" t="s">
        <v>884</v>
      </c>
    </row>
    <row r="49" spans="1:22" ht="93">
      <c r="A49" s="33" t="str">
        <f>_xlfn.TEXTJOIN("|",TRUE,Customer_Requirements!B5,Customer_Requirements!D5)</f>
        <v>Account Signup|Account Signup</v>
      </c>
      <c r="B49" s="45" t="s">
        <v>244</v>
      </c>
      <c r="C49" s="11" t="s">
        <v>103</v>
      </c>
      <c r="D49" s="9" t="s">
        <v>245</v>
      </c>
      <c r="E49" s="9" t="s">
        <v>245</v>
      </c>
      <c r="F49" s="14" t="s">
        <v>246</v>
      </c>
      <c r="G49" s="9" t="s">
        <v>247</v>
      </c>
      <c r="H49" s="10" t="str">
        <f t="shared" si="0"/>
        <v>1|*Click the link for 'Women Health Research Consent'|*On clicking the link for 'Women Health Research Consent', a new page with the text of the consent should open up .</v>
      </c>
      <c r="I49" s="10" t="s">
        <v>884</v>
      </c>
      <c r="J49" s="3"/>
      <c r="K49" s="3"/>
      <c r="L49" s="3"/>
      <c r="M49" s="3"/>
      <c r="N49" s="3"/>
      <c r="O49" s="3"/>
      <c r="P49" s="3"/>
      <c r="Q49" s="3"/>
      <c r="R49" s="3"/>
      <c r="S49" s="3"/>
      <c r="T49" s="3"/>
      <c r="U49" s="3"/>
      <c r="V49" s="3"/>
    </row>
    <row r="50" spans="1:22" ht="145.80000000000001">
      <c r="A50" s="33" t="str">
        <f>_xlfn.TEXTJOIN("|",TRUE,Customer_Requirements!B6,Customer_Requirements!D6)</f>
        <v>Account Signup|Email verification</v>
      </c>
      <c r="B50" s="45" t="s">
        <v>248</v>
      </c>
      <c r="C50" s="11" t="s">
        <v>103</v>
      </c>
      <c r="D50" s="9" t="s">
        <v>249</v>
      </c>
      <c r="E50" s="9" t="s">
        <v>250</v>
      </c>
      <c r="F50" s="9" t="s">
        <v>251</v>
      </c>
      <c r="G50" s="9" t="s">
        <v>252</v>
      </c>
      <c r="H50" s="10" t="str">
        <f t="shared" si="0"/>
        <v>1|*Email confirmation to be done right after account  signup
OR
Email confirmation to be done by re-sending confirmation email thru card on home screen.|*An email should be sent to the user's email address with a link for confirmation of email.</v>
      </c>
      <c r="I50" s="10" t="s">
        <v>884</v>
      </c>
      <c r="J50" s="3"/>
      <c r="K50" s="3"/>
      <c r="L50" s="3"/>
      <c r="M50" s="3"/>
      <c r="N50" s="3"/>
      <c r="O50" s="3"/>
      <c r="P50" s="3"/>
      <c r="Q50" s="3"/>
      <c r="R50" s="3"/>
      <c r="S50" s="3"/>
      <c r="T50" s="3"/>
      <c r="U50" s="3"/>
      <c r="V50" s="3"/>
    </row>
    <row r="51" spans="1:22" ht="93">
      <c r="A51" s="33" t="str">
        <f>_xlfn.TEXTJOIN("|",TRUE,Customer_Requirements!B6,Customer_Requirements!D6)</f>
        <v>Account Signup|Email verification</v>
      </c>
      <c r="B51" s="45" t="s">
        <v>253</v>
      </c>
      <c r="C51" s="11" t="s">
        <v>103</v>
      </c>
      <c r="D51" s="9" t="s">
        <v>254</v>
      </c>
      <c r="E51" s="9" t="s">
        <v>255</v>
      </c>
      <c r="F51" s="9" t="s">
        <v>256</v>
      </c>
      <c r="G51" s="9" t="s">
        <v>257</v>
      </c>
      <c r="H51" s="10" t="str">
        <f t="shared" si="0"/>
        <v>1|*Click on the Confirm Email link in the email sent to the user |*The email should be confirmed and a confirmation message should appear as:
'Your email address has been confirmed. '</v>
      </c>
      <c r="I51" s="10" t="s">
        <v>884</v>
      </c>
      <c r="J51" s="10"/>
      <c r="K51" s="10"/>
      <c r="L51" s="10"/>
      <c r="M51" s="10"/>
      <c r="N51" s="10"/>
      <c r="O51" s="10"/>
      <c r="P51" s="10"/>
      <c r="Q51" s="10"/>
      <c r="R51" s="10"/>
      <c r="S51" s="10"/>
      <c r="T51" s="10"/>
      <c r="U51" s="10"/>
      <c r="V51" s="10"/>
    </row>
    <row r="52" spans="1:22" ht="159">
      <c r="A52" s="33" t="str">
        <f>_xlfn.TEXTJOIN("|",TRUE,Customer_Requirements!B6,Customer_Requirements!D6)</f>
        <v>Account Signup|Email verification</v>
      </c>
      <c r="B52" s="45" t="s">
        <v>258</v>
      </c>
      <c r="C52" s="11" t="s">
        <v>103</v>
      </c>
      <c r="D52" s="9" t="s">
        <v>259</v>
      </c>
      <c r="E52" s="9" t="s">
        <v>260</v>
      </c>
      <c r="F52" s="9" t="s">
        <v>261</v>
      </c>
      <c r="G52" s="9" t="s">
        <v>262</v>
      </c>
      <c r="H52" s="10" t="str">
        <f t="shared" si="0"/>
        <v xml:space="preserve">1|*1) On the Home Screen, Click on the Confirm Email card.
2) On the Confirm email screen, click on the Resend Confirmation email button. |*An email should be sent to the user with a link for confirmation of email and a message should appear informing the user that the email has been sent. </v>
      </c>
      <c r="I52" s="10" t="s">
        <v>884</v>
      </c>
      <c r="J52" s="10"/>
      <c r="K52" s="10"/>
      <c r="L52" s="10"/>
      <c r="M52" s="10"/>
      <c r="N52" s="10"/>
      <c r="O52" s="10"/>
      <c r="P52" s="10"/>
      <c r="Q52" s="10"/>
      <c r="R52" s="10"/>
      <c r="S52" s="10"/>
      <c r="T52" s="10"/>
      <c r="U52" s="10"/>
      <c r="V52" s="10"/>
    </row>
    <row r="53" spans="1:22" ht="66.599999999999994">
      <c r="A53" s="33" t="str">
        <f>_xlfn.TEXTJOIN("|",TRUE,Customer_Requirements!B7,Customer_Requirements!D7)</f>
        <v>Account Signup|Enter sample submission from signup</v>
      </c>
      <c r="B53" s="45" t="s">
        <v>263</v>
      </c>
      <c r="C53" s="11" t="s">
        <v>103</v>
      </c>
      <c r="D53" s="9" t="s">
        <v>264</v>
      </c>
      <c r="E53" s="9" t="s">
        <v>264</v>
      </c>
      <c r="F53" s="9" t="s">
        <v>265</v>
      </c>
      <c r="G53" s="9" t="s">
        <v>266</v>
      </c>
      <c r="H53" s="10" t="str">
        <f t="shared" si="0"/>
        <v>1|*Let the user tap on button 'Yes I'm ready'.
|*The control should be taken to the screen for registering the Q-Pad</v>
      </c>
      <c r="I53" s="10" t="s">
        <v>884</v>
      </c>
      <c r="J53" s="10"/>
      <c r="K53" s="10"/>
      <c r="L53" s="10"/>
      <c r="M53" s="10"/>
      <c r="N53" s="10"/>
      <c r="O53" s="10"/>
      <c r="P53" s="10"/>
      <c r="Q53" s="10"/>
      <c r="R53" s="10"/>
      <c r="S53" s="10"/>
      <c r="T53" s="10"/>
      <c r="U53" s="10"/>
      <c r="V53" s="10"/>
    </row>
    <row r="54" spans="1:22" ht="57.6">
      <c r="A54" s="33" t="str">
        <f>A70</f>
        <v>Sample Submission|Register Device</v>
      </c>
      <c r="B54" s="45" t="s">
        <v>267</v>
      </c>
      <c r="C54" s="11" t="s">
        <v>103</v>
      </c>
      <c r="D54" s="9" t="s">
        <v>268</v>
      </c>
      <c r="E54" s="9" t="s">
        <v>268</v>
      </c>
      <c r="F54" s="9" t="s">
        <v>269</v>
      </c>
      <c r="G54" s="9" t="s">
        <v>270</v>
      </c>
      <c r="H54" s="10" t="str">
        <f t="shared" si="0"/>
        <v xml:space="preserve">1|*Let the user tap on button 'Not ready, continue signup'.|*The control should be taken to the Home screen. </v>
      </c>
      <c r="I54" s="10" t="s">
        <v>884</v>
      </c>
      <c r="J54" s="10"/>
      <c r="K54" s="10"/>
      <c r="L54" s="10"/>
      <c r="M54" s="10"/>
      <c r="N54" s="10"/>
      <c r="O54" s="10"/>
      <c r="P54" s="10"/>
      <c r="Q54" s="10"/>
      <c r="R54" s="10"/>
      <c r="S54" s="10"/>
      <c r="T54" s="10"/>
      <c r="U54" s="10"/>
      <c r="V54" s="10"/>
    </row>
    <row r="55" spans="1:22" ht="57.6">
      <c r="A55" s="33" t="s">
        <v>1029</v>
      </c>
      <c r="B55" s="45" t="s">
        <v>271</v>
      </c>
      <c r="C55" s="11" t="s">
        <v>103</v>
      </c>
      <c r="D55" s="9" t="s">
        <v>272</v>
      </c>
      <c r="E55" s="9" t="s">
        <v>272</v>
      </c>
      <c r="F55" s="9" t="s">
        <v>273</v>
      </c>
      <c r="G55" s="9" t="s">
        <v>274</v>
      </c>
      <c r="H55" s="10" t="str">
        <f t="shared" si="0"/>
        <v>1|*Let the user tap on button 'Continue'.|*The control should go the Q-Tracker set up screen.</v>
      </c>
      <c r="I55" s="10" t="s">
        <v>884</v>
      </c>
      <c r="J55" s="10"/>
      <c r="K55" s="10"/>
      <c r="L55" s="10"/>
      <c r="M55" s="10"/>
      <c r="N55" s="10"/>
      <c r="O55" s="10"/>
      <c r="P55" s="10"/>
      <c r="Q55" s="10"/>
      <c r="R55" s="10"/>
      <c r="S55" s="10"/>
      <c r="T55" s="10"/>
      <c r="U55" s="10"/>
      <c r="V55" s="10"/>
    </row>
    <row r="56" spans="1:22" ht="93">
      <c r="A56" s="33" t="s">
        <v>1029</v>
      </c>
      <c r="B56" s="45" t="s">
        <v>275</v>
      </c>
      <c r="C56" s="11" t="s">
        <v>103</v>
      </c>
      <c r="D56" s="15" t="s">
        <v>276</v>
      </c>
      <c r="E56" s="15" t="s">
        <v>277</v>
      </c>
      <c r="F56" s="15" t="s">
        <v>278</v>
      </c>
      <c r="G56" s="16" t="s">
        <v>279</v>
      </c>
      <c r="H56" s="10" t="str">
        <f t="shared" si="0"/>
        <v xml:space="preserve">1|*1)Enter a valid date for  start of your period . It can be any date prior to the current date. 
2) Click on Next button|*User sign up will continue successfully. </v>
      </c>
      <c r="I56" s="10" t="s">
        <v>884</v>
      </c>
      <c r="J56" s="10"/>
      <c r="K56" s="10"/>
      <c r="L56" s="10"/>
      <c r="M56" s="10"/>
      <c r="N56" s="10"/>
      <c r="O56" s="10"/>
      <c r="P56" s="10"/>
      <c r="Q56" s="10"/>
      <c r="R56" s="10"/>
      <c r="S56" s="10"/>
      <c r="T56" s="10"/>
      <c r="U56" s="10"/>
      <c r="V56" s="10"/>
    </row>
    <row r="57" spans="1:22" ht="72">
      <c r="A57" s="33" t="s">
        <v>1029</v>
      </c>
      <c r="B57" s="45" t="s">
        <v>280</v>
      </c>
      <c r="C57" s="11" t="s">
        <v>103</v>
      </c>
      <c r="D57" s="15" t="s">
        <v>281</v>
      </c>
      <c r="E57" s="15" t="s">
        <v>282</v>
      </c>
      <c r="F57" s="15" t="s">
        <v>283</v>
      </c>
      <c r="G57" s="16"/>
      <c r="H57" s="10" t="str">
        <f t="shared" si="0"/>
        <v>1|*1)Enter a 6 months previous date for  start of your period . 
2) Click on Next button</v>
      </c>
      <c r="I57" s="10" t="s">
        <v>884</v>
      </c>
      <c r="J57" s="10"/>
      <c r="K57" s="10"/>
      <c r="L57" s="10"/>
      <c r="M57" s="10"/>
      <c r="N57" s="10"/>
      <c r="O57" s="10"/>
      <c r="P57" s="10"/>
      <c r="Q57" s="10"/>
      <c r="R57" s="10"/>
      <c r="S57" s="10"/>
      <c r="T57" s="10"/>
      <c r="U57" s="10"/>
      <c r="V57" s="10"/>
    </row>
    <row r="58" spans="1:22" ht="106.2">
      <c r="A58" s="33" t="s">
        <v>1029</v>
      </c>
      <c r="B58" s="45" t="s">
        <v>284</v>
      </c>
      <c r="C58" s="11" t="s">
        <v>103</v>
      </c>
      <c r="D58" s="15" t="s">
        <v>285</v>
      </c>
      <c r="E58" s="15" t="s">
        <v>286</v>
      </c>
      <c r="F58" s="15" t="s">
        <v>287</v>
      </c>
      <c r="G58" s="15" t="s">
        <v>288</v>
      </c>
      <c r="H58" s="10" t="str">
        <f t="shared" si="0"/>
        <v>1|*1)Select a future date from the calendar for  start of your period .
2) Tr to click on Next button|*The user should not be able to input any future date and all future dates should be inactivated.</v>
      </c>
      <c r="I58" s="10" t="s">
        <v>884</v>
      </c>
      <c r="J58" s="10"/>
      <c r="K58" s="10"/>
      <c r="L58" s="10"/>
      <c r="M58" s="10"/>
      <c r="N58" s="10"/>
      <c r="O58" s="10"/>
      <c r="P58" s="10"/>
      <c r="Q58" s="10"/>
      <c r="R58" s="10"/>
      <c r="S58" s="10"/>
      <c r="T58" s="10"/>
      <c r="U58" s="10"/>
      <c r="V58" s="10"/>
    </row>
    <row r="59" spans="1:22" ht="145.80000000000001">
      <c r="A59" s="33" t="s">
        <v>1029</v>
      </c>
      <c r="B59" s="45" t="s">
        <v>289</v>
      </c>
      <c r="C59" s="11" t="s">
        <v>103</v>
      </c>
      <c r="D59" s="15" t="s">
        <v>290</v>
      </c>
      <c r="E59" s="15" t="s">
        <v>291</v>
      </c>
      <c r="F59" s="15" t="s">
        <v>292</v>
      </c>
      <c r="G59" s="15" t="s">
        <v>293</v>
      </c>
      <c r="H59" s="10" t="str">
        <f t="shared" si="0"/>
        <v>1|*1)Select an invalid from the calendar for  start of your period. For eg: 29th February for a non leap year OR 31st day of any month which has 30 days
2) Try to click on Next button|*The user should not be able to input any invalid date and all invalid dates should be inactivated.</v>
      </c>
      <c r="I59" s="10" t="s">
        <v>884</v>
      </c>
      <c r="J59" s="10"/>
      <c r="K59" s="10"/>
      <c r="L59" s="10"/>
      <c r="M59" s="10"/>
      <c r="N59" s="10"/>
      <c r="O59" s="10"/>
      <c r="P59" s="10"/>
      <c r="Q59" s="10"/>
      <c r="R59" s="10"/>
      <c r="S59" s="10"/>
      <c r="T59" s="10"/>
      <c r="U59" s="10"/>
      <c r="V59" s="10"/>
    </row>
    <row r="60" spans="1:22" ht="93">
      <c r="A60" s="33" t="s">
        <v>1029</v>
      </c>
      <c r="B60" s="45" t="s">
        <v>294</v>
      </c>
      <c r="C60" s="11" t="s">
        <v>103</v>
      </c>
      <c r="D60" s="15" t="s">
        <v>295</v>
      </c>
      <c r="E60" s="17" t="s">
        <v>296</v>
      </c>
      <c r="F60" s="15" t="s">
        <v>297</v>
      </c>
      <c r="G60" s="15" t="s">
        <v>136</v>
      </c>
      <c r="H60" s="10" t="str">
        <f t="shared" si="0"/>
        <v>1|*1)Select a vlid valid value eg: 4 days from the wheel for inputting the number of days for which the user bleeds
2) Click on Next button|*User sign up will continue successfully.</v>
      </c>
      <c r="I60" s="10" t="s">
        <v>884</v>
      </c>
      <c r="J60" s="10"/>
      <c r="K60" s="10"/>
      <c r="L60" s="10"/>
      <c r="M60" s="10"/>
      <c r="N60" s="10"/>
      <c r="O60" s="10"/>
      <c r="P60" s="10"/>
      <c r="Q60" s="10"/>
      <c r="R60" s="10"/>
      <c r="S60" s="10"/>
      <c r="T60" s="10"/>
      <c r="U60" s="10"/>
      <c r="V60" s="10"/>
    </row>
    <row r="61" spans="1:22" ht="132.6">
      <c r="A61" s="33" t="s">
        <v>1029</v>
      </c>
      <c r="B61" s="45" t="s">
        <v>298</v>
      </c>
      <c r="C61" s="11" t="s">
        <v>103</v>
      </c>
      <c r="D61" s="15" t="s">
        <v>299</v>
      </c>
      <c r="E61" s="17" t="s">
        <v>300</v>
      </c>
      <c r="F61" s="15" t="s">
        <v>301</v>
      </c>
      <c r="G61" s="13" t="s">
        <v>302</v>
      </c>
      <c r="H61" s="10" t="str">
        <f t="shared" si="0"/>
        <v>1|*1)Select an invalid valid value eg: 60 days from the wheel for inputting the number of days for which the user bleeds
2) Try to click on Next button|*An error message should appear and the user sign up should not proceed to the next screen.</v>
      </c>
      <c r="I61" s="10" t="s">
        <v>884</v>
      </c>
      <c r="J61" s="10"/>
      <c r="K61" s="10"/>
      <c r="L61" s="10"/>
      <c r="M61" s="10"/>
      <c r="N61" s="10"/>
      <c r="O61" s="10"/>
      <c r="P61" s="10"/>
      <c r="Q61" s="10"/>
      <c r="R61" s="10"/>
      <c r="S61" s="10"/>
      <c r="T61" s="10"/>
      <c r="U61" s="10"/>
      <c r="V61" s="10"/>
    </row>
    <row r="62" spans="1:22" ht="106.2">
      <c r="A62" s="33" t="s">
        <v>1029</v>
      </c>
      <c r="B62" s="45" t="s">
        <v>303</v>
      </c>
      <c r="C62" s="11" t="s">
        <v>103</v>
      </c>
      <c r="D62" s="15" t="s">
        <v>304</v>
      </c>
      <c r="E62" s="15" t="s">
        <v>305</v>
      </c>
      <c r="F62" s="15" t="s">
        <v>306</v>
      </c>
      <c r="G62" s="15" t="s">
        <v>307</v>
      </c>
      <c r="H62" s="10" t="str">
        <f t="shared" si="0"/>
        <v>1|*Check the dates in calendar marked in red displayed as confirmed period|*The dates should correctly show the total days as confirmed period based on the input provided by the user</v>
      </c>
      <c r="I62" s="10" t="s">
        <v>884</v>
      </c>
      <c r="J62" s="10"/>
      <c r="K62" s="10"/>
      <c r="L62" s="10"/>
      <c r="M62" s="10"/>
      <c r="N62" s="10"/>
      <c r="O62" s="10"/>
      <c r="P62" s="10"/>
      <c r="Q62" s="10"/>
      <c r="R62" s="10"/>
      <c r="S62" s="10"/>
      <c r="T62" s="10"/>
      <c r="U62" s="10"/>
      <c r="V62" s="10"/>
    </row>
    <row r="63" spans="1:22" ht="57.6">
      <c r="A63" s="33" t="s">
        <v>1029</v>
      </c>
      <c r="B63" s="45" t="s">
        <v>308</v>
      </c>
      <c r="C63" s="11" t="s">
        <v>103</v>
      </c>
      <c r="D63" s="9" t="s">
        <v>309</v>
      </c>
      <c r="E63" s="9" t="s">
        <v>309</v>
      </c>
      <c r="F63" s="9" t="s">
        <v>310</v>
      </c>
      <c r="G63" s="9" t="s">
        <v>311</v>
      </c>
      <c r="H63" s="10" t="str">
        <f t="shared" si="0"/>
        <v>1|*Let the user tap on button 'Yes'.|*The control should go the Q-Tracker set up screen for Average Cycle Length</v>
      </c>
      <c r="I63" s="10" t="s">
        <v>884</v>
      </c>
      <c r="J63" s="10"/>
      <c r="K63" s="10"/>
      <c r="L63" s="10"/>
      <c r="M63" s="10"/>
      <c r="N63" s="10"/>
      <c r="O63" s="10"/>
      <c r="P63" s="10"/>
      <c r="Q63" s="10"/>
      <c r="R63" s="10"/>
      <c r="S63" s="10"/>
      <c r="T63" s="10"/>
      <c r="U63" s="10"/>
      <c r="V63" s="10"/>
    </row>
    <row r="64" spans="1:22" ht="86.4">
      <c r="A64" s="33" t="s">
        <v>1029</v>
      </c>
      <c r="B64" s="45" t="s">
        <v>312</v>
      </c>
      <c r="C64" s="11" t="s">
        <v>103</v>
      </c>
      <c r="D64" s="15" t="s">
        <v>313</v>
      </c>
      <c r="E64" s="15" t="s">
        <v>314</v>
      </c>
      <c r="F64" s="15" t="s">
        <v>315</v>
      </c>
      <c r="G64" s="15" t="s">
        <v>136</v>
      </c>
      <c r="H64" s="10" t="str">
        <f t="shared" si="0"/>
        <v>1|*Enter the number of days from the first day of one period till the first day of the next period|*User sign up will continue successfully.</v>
      </c>
      <c r="I64" s="10" t="s">
        <v>884</v>
      </c>
      <c r="J64" s="10"/>
      <c r="K64" s="10"/>
      <c r="L64" s="10"/>
      <c r="M64" s="10"/>
      <c r="N64" s="10"/>
      <c r="O64" s="10"/>
      <c r="P64" s="10"/>
      <c r="Q64" s="10"/>
      <c r="R64" s="10"/>
      <c r="S64" s="10"/>
      <c r="T64" s="10"/>
      <c r="U64" s="10"/>
      <c r="V64" s="10"/>
    </row>
    <row r="65" spans="1:22" ht="93">
      <c r="A65" s="33" t="s">
        <v>1029</v>
      </c>
      <c r="B65" s="45" t="s">
        <v>316</v>
      </c>
      <c r="C65" s="11" t="s">
        <v>103</v>
      </c>
      <c r="D65" s="15" t="s">
        <v>317</v>
      </c>
      <c r="E65" s="15" t="s">
        <v>318</v>
      </c>
      <c r="F65" s="13" t="s">
        <v>319</v>
      </c>
      <c r="G65" s="13" t="s">
        <v>302</v>
      </c>
      <c r="H65" s="10" t="str">
        <f t="shared" si="0"/>
        <v>1|*On the screen for 'Typical length of cycle' enter a value outside the range of 180.|*An error message should appear and the user sign up should not proceed to the next screen.</v>
      </c>
      <c r="I65" s="10" t="s">
        <v>884</v>
      </c>
      <c r="J65" s="10"/>
      <c r="K65" s="10"/>
      <c r="L65" s="10"/>
      <c r="M65" s="10"/>
      <c r="N65" s="10"/>
      <c r="O65" s="10"/>
      <c r="P65" s="10"/>
      <c r="Q65" s="10"/>
      <c r="R65" s="10"/>
      <c r="S65" s="10"/>
      <c r="T65" s="10"/>
      <c r="U65" s="10"/>
      <c r="V65" s="10"/>
    </row>
    <row r="66" spans="1:22" ht="86.4">
      <c r="A66" s="33" t="s">
        <v>1029</v>
      </c>
      <c r="B66" s="45" t="s">
        <v>320</v>
      </c>
      <c r="C66" s="11" t="s">
        <v>103</v>
      </c>
      <c r="D66" s="15" t="s">
        <v>321</v>
      </c>
      <c r="E66" s="15" t="s">
        <v>322</v>
      </c>
      <c r="F66" s="13" t="s">
        <v>323</v>
      </c>
      <c r="G66" s="13"/>
      <c r="H66" s="10" t="str">
        <f t="shared" si="0"/>
        <v xml:space="preserve">1|*On the screen for 'Typical length of cycle' enter a value less than 3 </v>
      </c>
      <c r="I66" s="10" t="s">
        <v>884</v>
      </c>
      <c r="J66" s="10"/>
      <c r="K66" s="10"/>
      <c r="L66" s="10"/>
      <c r="M66" s="10"/>
      <c r="N66" s="10"/>
      <c r="O66" s="10"/>
      <c r="P66" s="10"/>
      <c r="Q66" s="10"/>
      <c r="R66" s="10"/>
      <c r="S66" s="10"/>
      <c r="T66" s="10"/>
      <c r="U66" s="10"/>
      <c r="V66" s="10"/>
    </row>
    <row r="67" spans="1:22" ht="172.2">
      <c r="A67" s="33" t="s">
        <v>1029</v>
      </c>
      <c r="B67" s="45" t="s">
        <v>324</v>
      </c>
      <c r="C67" s="11" t="s">
        <v>103</v>
      </c>
      <c r="D67" s="15" t="s">
        <v>325</v>
      </c>
      <c r="E67" s="15" t="s">
        <v>325</v>
      </c>
      <c r="F67" s="15" t="s">
        <v>326</v>
      </c>
      <c r="G67" s="15" t="s">
        <v>327</v>
      </c>
      <c r="H67" s="10" t="str">
        <f t="shared" ref="H67:H130" si="1">CONCATENATE("1|*",_xlfn.TEXTJOIN("|*",TRUE,F67:G67))</f>
        <v xml:space="preserve">1|*Check the dates in calendar for future predictions |*The following should be correctly displayed in the calendar:
1)Dates encircled in red  - Had period days
2) Dates encircled in pink - future predicted period dates
3) Dates encircled in blue - predicted fertile window 
4) Dates encircled in purple - predicted ovulation date </v>
      </c>
      <c r="I67" s="10" t="s">
        <v>884</v>
      </c>
      <c r="J67" s="10"/>
      <c r="K67" s="10"/>
      <c r="L67" s="10"/>
      <c r="M67" s="10"/>
      <c r="N67" s="10"/>
      <c r="O67" s="10"/>
      <c r="P67" s="10"/>
      <c r="Q67" s="10"/>
      <c r="R67" s="10"/>
      <c r="S67" s="10"/>
      <c r="T67" s="10"/>
      <c r="U67" s="10"/>
      <c r="V67" s="10"/>
    </row>
    <row r="68" spans="1:22" ht="57.6">
      <c r="A68" s="33" t="s">
        <v>1029</v>
      </c>
      <c r="B68" s="45" t="s">
        <v>328</v>
      </c>
      <c r="C68" s="11" t="s">
        <v>103</v>
      </c>
      <c r="D68" s="9" t="s">
        <v>329</v>
      </c>
      <c r="E68" s="9" t="s">
        <v>329</v>
      </c>
      <c r="F68" s="13" t="s">
        <v>330</v>
      </c>
      <c r="G68" s="13" t="s">
        <v>331</v>
      </c>
      <c r="H68" s="10" t="str">
        <f t="shared" si="1"/>
        <v>1|*Let the user tap on Let me see my Q-Tracker button |*Control should go to the home screen</v>
      </c>
      <c r="I68" s="10" t="s">
        <v>884</v>
      </c>
      <c r="J68" s="10"/>
      <c r="K68" s="10"/>
      <c r="L68" s="10"/>
      <c r="M68" s="10"/>
      <c r="N68" s="10"/>
      <c r="O68" s="10"/>
      <c r="P68" s="10"/>
      <c r="Q68" s="10"/>
      <c r="R68" s="10"/>
      <c r="S68" s="10"/>
      <c r="T68" s="10"/>
      <c r="U68" s="10"/>
      <c r="V68" s="10"/>
    </row>
    <row r="69" spans="1:22" ht="172.2">
      <c r="A69" s="32" t="s">
        <v>1030</v>
      </c>
      <c r="B69" s="44" t="s">
        <v>333</v>
      </c>
      <c r="C69" s="9" t="s">
        <v>332</v>
      </c>
      <c r="D69" s="9" t="s">
        <v>334</v>
      </c>
      <c r="E69" s="9" t="s">
        <v>335</v>
      </c>
      <c r="F69" s="9" t="s">
        <v>336</v>
      </c>
      <c r="G69" s="9" t="s">
        <v>337</v>
      </c>
      <c r="H69" s="10" t="str">
        <f t="shared" si="1"/>
        <v xml:space="preserve">1|*1) Login the app with the Email ID and Password. 
2) At the bottom of the Home screen, click on the Pad Tab. |*1) The Q-Pad management  screen should appear on clicking the Pad TAb. 
2) There should be clear Q-Pad intructions and option to buy Q-Pads.
The user should be able to register a device and start sample collection. </v>
      </c>
      <c r="I69" s="10" t="s">
        <v>884</v>
      </c>
      <c r="J69" s="13"/>
      <c r="K69" s="13"/>
      <c r="L69" s="13"/>
      <c r="M69" s="13"/>
      <c r="N69" s="13"/>
      <c r="O69" s="13"/>
      <c r="P69" s="13"/>
      <c r="Q69" s="13"/>
      <c r="R69" s="13"/>
      <c r="S69" s="13"/>
      <c r="T69" s="13"/>
      <c r="U69" s="13"/>
      <c r="V69" s="13"/>
    </row>
    <row r="70" spans="1:22" ht="304.2">
      <c r="A70" s="33" t="str">
        <f>_xlfn.TEXTJOIN("|",TRUE,Customer_Requirements!B9,Customer_Requirements!D9)</f>
        <v>Sample Submission|Register Device</v>
      </c>
      <c r="B70" s="44" t="s">
        <v>338</v>
      </c>
      <c r="C70" s="9" t="s">
        <v>332</v>
      </c>
      <c r="D70" s="9" t="s">
        <v>339</v>
      </c>
      <c r="E70" s="9" t="s">
        <v>340</v>
      </c>
      <c r="F70" s="9" t="s">
        <v>341</v>
      </c>
      <c r="G70" s="9" t="s">
        <v>342</v>
      </c>
      <c r="H70"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or scan the Q-Pad
 7) Click on the 'Confirm' button.|*a) The Q-Pad ID should not be case sensitive as it alphanumeric. The User should be able to input the Q-Pad ID in any case format. 
 b) The user should be able to successfully register the Q-Pad.</v>
      </c>
      <c r="I70" s="10" t="s">
        <v>884</v>
      </c>
      <c r="J70" s="13"/>
      <c r="K70" s="13"/>
      <c r="L70" s="13"/>
      <c r="M70" s="13"/>
      <c r="N70" s="13"/>
      <c r="O70" s="13"/>
      <c r="P70" s="13"/>
      <c r="Q70" s="13"/>
      <c r="R70" s="13"/>
      <c r="S70" s="13"/>
      <c r="T70" s="13"/>
      <c r="U70" s="13"/>
      <c r="V70" s="13"/>
    </row>
    <row r="71" spans="1:22" ht="291">
      <c r="A71" s="33" t="str">
        <f>_xlfn.TEXTJOIN("|",TRUE,Customer_Requirements!B9,Customer_Requirements!D9)</f>
        <v>Sample Submission|Register Device</v>
      </c>
      <c r="B71" s="44" t="s">
        <v>343</v>
      </c>
      <c r="C71" s="9" t="s">
        <v>332</v>
      </c>
      <c r="D71" s="9" t="s">
        <v>344</v>
      </c>
      <c r="E71" s="9" t="s">
        <v>345</v>
      </c>
      <c r="F71" s="9" t="s">
        <v>346</v>
      </c>
      <c r="G71" s="9" t="s">
        <v>347</v>
      </c>
      <c r="H71"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an invalid Q-Pad ID.
 7) Click on the 'Confirm' button.|*The user should not be able to register the Q-Pad and the following error message should be displayed:
 "No Q-Pad found with this ID."</v>
      </c>
      <c r="I71" s="10" t="s">
        <v>884</v>
      </c>
      <c r="J71" s="13"/>
      <c r="K71" s="13"/>
      <c r="L71" s="13"/>
      <c r="M71" s="13"/>
      <c r="N71" s="13"/>
      <c r="O71" s="13"/>
      <c r="P71" s="13"/>
      <c r="Q71" s="13"/>
      <c r="R71" s="13"/>
      <c r="S71" s="13"/>
      <c r="T71" s="13"/>
      <c r="U71" s="13"/>
      <c r="V71" s="13"/>
    </row>
    <row r="72" spans="1:22" ht="304.2">
      <c r="A72" s="33" t="str">
        <f>_xlfn.TEXTJOIN("|",TRUE,Customer_Requirements!B9,Customer_Requirements!D9)</f>
        <v>Sample Submission|Register Device</v>
      </c>
      <c r="B72" s="44" t="s">
        <v>348</v>
      </c>
      <c r="C72" s="9" t="s">
        <v>332</v>
      </c>
      <c r="D72" s="9" t="s">
        <v>349</v>
      </c>
      <c r="E72" s="9" t="s">
        <v>350</v>
      </c>
      <c r="F72" s="9" t="s">
        <v>351</v>
      </c>
      <c r="G72" s="9" t="s">
        <v>352</v>
      </c>
      <c r="H72" s="10" t="str">
        <f t="shared" si="1"/>
        <v xml:space="preserve">1|*1)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using camera' button.
 7) Click on Allow to allow Qvin to take pictures and record video.
8) Hover the camera over the QR code of the respective Q-pad.|*The QR code should be automatically scanned and the Q-pad should be successfully registered. </v>
      </c>
      <c r="I72" s="10" t="s">
        <v>884</v>
      </c>
      <c r="J72" s="13"/>
      <c r="K72" s="13"/>
      <c r="L72" s="13"/>
      <c r="M72" s="13"/>
      <c r="N72" s="13"/>
      <c r="O72" s="13"/>
      <c r="P72" s="13"/>
      <c r="Q72" s="13"/>
      <c r="R72" s="13"/>
      <c r="S72" s="13"/>
      <c r="T72" s="13"/>
      <c r="U72" s="13"/>
      <c r="V72" s="13"/>
    </row>
    <row r="73" spans="1:22" ht="159">
      <c r="A73" s="33" t="str">
        <f>_xlfn.TEXTJOIN("|",TRUE,Customer_Requirements!B9,Customer_Requirements!D9)</f>
        <v>Sample Submission|Register Device</v>
      </c>
      <c r="B73" s="44" t="s">
        <v>353</v>
      </c>
      <c r="C73" s="9" t="s">
        <v>332</v>
      </c>
      <c r="D73" s="9" t="s">
        <v>354</v>
      </c>
      <c r="E73" s="9" t="s">
        <v>354</v>
      </c>
      <c r="F73" s="9" t="s">
        <v>355</v>
      </c>
      <c r="G73" s="9" t="s">
        <v>356</v>
      </c>
      <c r="H73" s="10" t="str">
        <f t="shared" si="1"/>
        <v xml:space="preserve">1|*1) Launch a thrid party QR code scanner app.
2) Scan the QR code of a Qpad|*1) On scanning the QR code, the user will be directed to the Qvin App if Qvin App is installed on the user's phone.
2) If Qvin app is not installed, used will be directed to install the Qvin App from the App Store/Play Store. </v>
      </c>
      <c r="I73" s="10" t="s">
        <v>884</v>
      </c>
      <c r="J73" s="13"/>
      <c r="K73" s="13"/>
      <c r="L73" s="13"/>
      <c r="M73" s="13"/>
      <c r="N73" s="13"/>
      <c r="O73" s="13"/>
      <c r="P73" s="13"/>
      <c r="Q73" s="13"/>
      <c r="R73" s="13"/>
      <c r="S73" s="13"/>
      <c r="T73" s="13"/>
      <c r="U73" s="13"/>
      <c r="V73" s="13"/>
    </row>
    <row r="74" spans="1:22" ht="106.2">
      <c r="A74" s="33" t="str">
        <f>_xlfn.TEXTJOIN("|",TRUE,Customer_Requirements!B9,Customer_Requirements!D9)</f>
        <v>Sample Submission|Register Device</v>
      </c>
      <c r="B74" s="44" t="s">
        <v>357</v>
      </c>
      <c r="C74" s="9" t="s">
        <v>332</v>
      </c>
      <c r="D74" s="9" t="s">
        <v>358</v>
      </c>
      <c r="E74" s="9" t="s">
        <v>358</v>
      </c>
      <c r="F74" s="10" t="s">
        <v>359</v>
      </c>
      <c r="G74" s="11" t="s">
        <v>360</v>
      </c>
      <c r="H74" s="10" t="str">
        <f t="shared" si="1"/>
        <v xml:space="preserve">1|*1) Let the user be logged out of Qvin App
2) Launch a thrid party QR code scanner app.
3) Scan the QR code of a Qpad|*The user should be directed to sign in to Qvin App. </v>
      </c>
      <c r="I74" s="10" t="s">
        <v>884</v>
      </c>
      <c r="J74" s="13"/>
      <c r="K74" s="13"/>
      <c r="L74" s="13"/>
      <c r="M74" s="13"/>
      <c r="N74" s="13"/>
      <c r="O74" s="13"/>
      <c r="P74" s="13"/>
      <c r="Q74" s="13"/>
      <c r="R74" s="13"/>
      <c r="S74" s="13"/>
      <c r="T74" s="13"/>
      <c r="U74" s="13"/>
      <c r="V74" s="13"/>
    </row>
    <row r="75" spans="1:22" ht="119.4">
      <c r="A75" s="33" t="str">
        <f>_xlfn.TEXTJOIN("|",TRUE,Customer_Requirements!B9,Customer_Requirements!D9)</f>
        <v>Sample Submission|Register Device</v>
      </c>
      <c r="B75" s="44" t="s">
        <v>361</v>
      </c>
      <c r="C75" s="9" t="s">
        <v>332</v>
      </c>
      <c r="D75" s="9" t="s">
        <v>362</v>
      </c>
      <c r="E75" s="9" t="s">
        <v>362</v>
      </c>
      <c r="F75" s="9" t="s">
        <v>363</v>
      </c>
      <c r="G75" s="9" t="s">
        <v>364</v>
      </c>
      <c r="H75" s="10" t="str">
        <f t="shared" si="1"/>
        <v>1|*1) Log in to the Qvin App.
2) Launch a thrid party QR code scanner app.
3) Scan the QR code of a Qpad|*1)The user should not be required to sign in again.
2) The app should open on the screen in which the user was last logged in.</v>
      </c>
      <c r="I75" s="10" t="s">
        <v>884</v>
      </c>
      <c r="J75" s="13"/>
      <c r="K75" s="13"/>
      <c r="L75" s="13"/>
      <c r="M75" s="13"/>
      <c r="N75" s="13"/>
      <c r="O75" s="13"/>
      <c r="P75" s="13"/>
      <c r="Q75" s="13"/>
      <c r="R75" s="13"/>
      <c r="S75" s="13"/>
      <c r="T75" s="13"/>
      <c r="U75" s="13"/>
      <c r="V75" s="13"/>
    </row>
    <row r="76" spans="1:22" ht="330.6">
      <c r="A76" s="33" t="str">
        <f>_xlfn.TEXTJOIN("|",TRUE,Customer_Requirements!B9,Customer_Requirements!D9)</f>
        <v>Sample Submission|Register Device</v>
      </c>
      <c r="B76" s="44" t="s">
        <v>365</v>
      </c>
      <c r="C76" s="9" t="s">
        <v>332</v>
      </c>
      <c r="D76" s="9" t="s">
        <v>366</v>
      </c>
      <c r="E76" s="9" t="s">
        <v>366</v>
      </c>
      <c r="F76" s="9" t="s">
        <v>367</v>
      </c>
      <c r="G76" s="9" t="s">
        <v>368</v>
      </c>
      <c r="H76"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an ID which does not exist.|*The user should not be able to register the Q-Pad and an error message should be displayed explaining that the Q-pad does not exist.</v>
      </c>
      <c r="I76" s="10" t="s">
        <v>884</v>
      </c>
      <c r="J76" s="13"/>
      <c r="K76" s="13"/>
      <c r="L76" s="13"/>
      <c r="M76" s="13"/>
      <c r="N76" s="13"/>
      <c r="O76" s="13"/>
      <c r="P76" s="13"/>
      <c r="Q76" s="13"/>
      <c r="R76" s="13"/>
      <c r="S76" s="13"/>
      <c r="T76" s="13"/>
      <c r="U76" s="13"/>
      <c r="V76" s="13"/>
    </row>
    <row r="77" spans="1:22" ht="343.8">
      <c r="A77" s="33" t="str">
        <f>_xlfn.TEXTJOIN("|",TRUE,Customer_Requirements!B9,Customer_Requirements!D9)</f>
        <v>Sample Submission|Register Device</v>
      </c>
      <c r="B77" s="44" t="s">
        <v>369</v>
      </c>
      <c r="C77" s="9" t="s">
        <v>332</v>
      </c>
      <c r="D77" s="9" t="s">
        <v>370</v>
      </c>
      <c r="E77" s="9" t="s">
        <v>371</v>
      </c>
      <c r="F77" s="9" t="s">
        <v>372</v>
      </c>
      <c r="G77" s="9" t="s">
        <v>373</v>
      </c>
      <c r="H77" s="10" t="str">
        <f t="shared" si="1"/>
        <v xml:space="preserve">1|*1)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the expired Qpad|*The user should not be able to register the Q-Pad and an error message should be displayed explaining that the Q-pad is expired and cannot be registered.
 </v>
      </c>
      <c r="I77" s="10" t="s">
        <v>884</v>
      </c>
      <c r="J77" s="13"/>
      <c r="K77" s="13"/>
      <c r="L77" s="13"/>
      <c r="M77" s="13"/>
      <c r="N77" s="13"/>
      <c r="O77" s="13"/>
      <c r="P77" s="13"/>
      <c r="Q77" s="13"/>
      <c r="R77" s="13"/>
      <c r="S77" s="13"/>
      <c r="T77" s="13"/>
      <c r="U77" s="13"/>
      <c r="V77" s="13"/>
    </row>
    <row r="78" spans="1:22" ht="304.2">
      <c r="A78" s="33" t="str">
        <f>_xlfn.TEXTJOIN("|",TRUE,Customer_Requirements!B9,Customer_Requirements!D9)</f>
        <v>Sample Submission|Register Device</v>
      </c>
      <c r="B78" s="44" t="s">
        <v>374</v>
      </c>
      <c r="C78" s="9" t="s">
        <v>332</v>
      </c>
      <c r="D78" s="9" t="s">
        <v>375</v>
      </c>
      <c r="E78" s="9" t="s">
        <v>376</v>
      </c>
      <c r="F78" s="9" t="s">
        <v>377</v>
      </c>
      <c r="G78" s="18" t="s">
        <v>378</v>
      </c>
      <c r="H78"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the already regstered Qpad|*The kit should not be allowed to be registered if already registered.</v>
      </c>
      <c r="I78" s="10" t="s">
        <v>884</v>
      </c>
      <c r="J78" s="13"/>
      <c r="K78" s="13"/>
      <c r="L78" s="13"/>
      <c r="M78" s="13"/>
      <c r="N78" s="13"/>
      <c r="O78" s="13"/>
      <c r="P78" s="13"/>
      <c r="Q78" s="13"/>
      <c r="R78" s="13"/>
      <c r="S78" s="13"/>
      <c r="T78" s="13"/>
      <c r="U78" s="13"/>
      <c r="V78" s="13"/>
    </row>
    <row r="79" spans="1:22" ht="370.2">
      <c r="A79" s="33" t="str">
        <f>_xlfn.TEXTJOIN("|",TRUE,Customer_Requirements!B9,Customer_Requirements!D9)</f>
        <v>Sample Submission|Register Device</v>
      </c>
      <c r="B79" s="44" t="s">
        <v>379</v>
      </c>
      <c r="C79" s="9" t="s">
        <v>332</v>
      </c>
      <c r="D79" s="9" t="s">
        <v>380</v>
      </c>
      <c r="E79" s="9" t="s">
        <v>381</v>
      </c>
      <c r="F79" s="9" t="s">
        <v>382</v>
      </c>
      <c r="G79" s="9" t="s">
        <v>383</v>
      </c>
      <c r="H79" s="10" t="str">
        <f t="shared" si="1"/>
        <v xml:space="preserve">1|*1) Login the app with the Email ID and password.
 2) Click on 'Register Q-Pad' button. 
 3) Click on the 'Next' and 'I'm Ready' buttons to go through the tutorial screens. 
 4)Click on the 'Register Q-Pad' button on the Collection Overview Screen.
 5) Enter the Day of the period you are on.
 6) Click on the 'Scan QR Code' button.
 7) Click on Allow to allow Qvin to take pictures and record video.
8) Hover the camera over the QR code of the Qpad from a kit which is already in use.|*The user should not be able to register the Q-Pad and an error message should be displayed explaining that the Q-pad is already used and not reserved for the user.
 </v>
      </c>
      <c r="I79" s="10" t="s">
        <v>884</v>
      </c>
      <c r="J79" s="13"/>
      <c r="K79" s="13"/>
      <c r="L79" s="13"/>
      <c r="M79" s="13"/>
      <c r="N79" s="13"/>
      <c r="O79" s="13"/>
      <c r="P79" s="13"/>
      <c r="Q79" s="13"/>
      <c r="R79" s="13"/>
      <c r="S79" s="13"/>
      <c r="T79" s="13"/>
      <c r="U79" s="13"/>
      <c r="V79" s="13"/>
    </row>
    <row r="80" spans="1:22" ht="291">
      <c r="A80" s="33" t="str">
        <f>_xlfn.TEXTJOIN("|",TRUE,Customer_Requirements!B9,Customer_Requirements!D9)</f>
        <v>Sample Submission|Register Device</v>
      </c>
      <c r="B80" s="44" t="s">
        <v>384</v>
      </c>
      <c r="C80" s="9" t="s">
        <v>332</v>
      </c>
      <c r="D80" s="9" t="s">
        <v>385</v>
      </c>
      <c r="E80" s="9" t="s">
        <v>386</v>
      </c>
      <c r="F80" s="9" t="s">
        <v>387</v>
      </c>
      <c r="G80" s="9" t="s">
        <v>373</v>
      </c>
      <c r="H80" s="10" t="str">
        <f t="shared" si="1"/>
        <v xml:space="preserve">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an expired kit.
 7) Click on the 'Confirm' button.|*The user should not be able to register the Q-Pad and an error message should be displayed explaining that the Q-pad is expired and cannot be registered.
 </v>
      </c>
      <c r="I80" s="10" t="s">
        <v>884</v>
      </c>
      <c r="J80" s="13"/>
      <c r="K80" s="13"/>
      <c r="L80" s="13"/>
      <c r="M80" s="13"/>
      <c r="N80" s="13"/>
      <c r="O80" s="13"/>
      <c r="P80" s="13"/>
      <c r="Q80" s="13"/>
      <c r="R80" s="13"/>
      <c r="S80" s="13"/>
      <c r="T80" s="13"/>
      <c r="U80" s="13"/>
      <c r="V80" s="13"/>
    </row>
    <row r="81" spans="1:22" ht="304.2">
      <c r="A81" s="33" t="str">
        <f>_xlfn.TEXTJOIN("|",TRUE,Customer_Requirements!B9,Customer_Requirements!D9)</f>
        <v>Sample Submission|Register Device</v>
      </c>
      <c r="B81" s="44" t="s">
        <v>388</v>
      </c>
      <c r="C81" s="9" t="s">
        <v>332</v>
      </c>
      <c r="D81" s="9" t="s">
        <v>389</v>
      </c>
      <c r="E81" s="9" t="s">
        <v>381</v>
      </c>
      <c r="F81" s="9" t="s">
        <v>390</v>
      </c>
      <c r="G81" s="9" t="s">
        <v>383</v>
      </c>
      <c r="H81" s="10" t="str">
        <f t="shared" si="1"/>
        <v xml:space="preserve">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used kit.
 7) Click on the 'Confirm' button.|*The user should not be able to register the Q-Pad and an error message should be displayed explaining that the Q-pad is already used and not reserved for the user.
 </v>
      </c>
      <c r="I81" s="10" t="s">
        <v>884</v>
      </c>
      <c r="J81" s="13"/>
      <c r="K81" s="13"/>
      <c r="L81" s="13"/>
      <c r="M81" s="13"/>
      <c r="N81" s="13"/>
      <c r="O81" s="13"/>
      <c r="P81" s="13"/>
      <c r="Q81" s="13"/>
      <c r="R81" s="13"/>
      <c r="S81" s="13"/>
      <c r="T81" s="13"/>
      <c r="U81" s="13"/>
      <c r="V81" s="13"/>
    </row>
    <row r="82" spans="1:22" ht="291">
      <c r="A82" s="33" t="str">
        <f>_xlfn.TEXTJOIN("|",TRUE,Customer_Requirements!B9,Customer_Requirements!D9)</f>
        <v>Sample Submission|Register Device</v>
      </c>
      <c r="B82" s="44" t="s">
        <v>391</v>
      </c>
      <c r="C82" s="9" t="s">
        <v>332</v>
      </c>
      <c r="D82" s="9" t="s">
        <v>392</v>
      </c>
      <c r="E82" s="9" t="s">
        <v>376</v>
      </c>
      <c r="F82" s="9" t="s">
        <v>393</v>
      </c>
      <c r="G82" s="18" t="s">
        <v>378</v>
      </c>
      <c r="H82"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the kit.
 7) Click on the 'Confirm' button.
 8) Do not use the kit and let someone else try registering the kit again.|*The kit should not be allowed to be registered if already registered.</v>
      </c>
      <c r="I82" s="10" t="s">
        <v>884</v>
      </c>
      <c r="J82" s="13"/>
      <c r="K82" s="13"/>
      <c r="L82" s="13"/>
      <c r="M82" s="13"/>
      <c r="N82" s="13"/>
      <c r="O82" s="13"/>
      <c r="P82" s="13"/>
      <c r="Q82" s="13"/>
      <c r="R82" s="13"/>
      <c r="S82" s="13"/>
      <c r="T82" s="13"/>
      <c r="U82" s="13"/>
      <c r="V82" s="13"/>
    </row>
    <row r="83" spans="1:22" ht="317.39999999999998">
      <c r="A83" s="33" t="str">
        <f>_xlfn.TEXTJOIN("|",TRUE,Customer_Requirements!B9,Customer_Requirements!D9)</f>
        <v>Sample Submission|Register Device</v>
      </c>
      <c r="B83" s="44" t="s">
        <v>394</v>
      </c>
      <c r="C83" s="9" t="s">
        <v>332</v>
      </c>
      <c r="D83" s="9" t="s">
        <v>395</v>
      </c>
      <c r="E83" s="9" t="s">
        <v>396</v>
      </c>
      <c r="F83" s="9" t="s">
        <v>397</v>
      </c>
      <c r="G83" s="9" t="s">
        <v>398</v>
      </c>
      <c r="H83"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kit assigned to a different customer.
 7) Click on the 'Confirm' button.
8) The Kit confirmation screen appears.|*After successful registration, the assay associated with the product type of the kit registered should appear on the screen.</v>
      </c>
      <c r="I83" s="10" t="s">
        <v>884</v>
      </c>
      <c r="J83" s="13"/>
      <c r="K83" s="13"/>
      <c r="L83" s="13"/>
      <c r="M83" s="13"/>
      <c r="N83" s="13"/>
      <c r="O83" s="13"/>
      <c r="P83" s="13"/>
      <c r="Q83" s="13"/>
      <c r="R83" s="13"/>
      <c r="S83" s="13"/>
      <c r="T83" s="13"/>
      <c r="U83" s="13"/>
      <c r="V83" s="13"/>
    </row>
    <row r="84" spans="1:22" ht="198.6">
      <c r="A84" s="33" t="str">
        <f>_xlfn.TEXTJOIN("|",TRUE,Customer_Requirements!B9,Customer_Requirements!D9)</f>
        <v>Sample Submission|Register Device</v>
      </c>
      <c r="B84" s="44" t="s">
        <v>399</v>
      </c>
      <c r="C84" s="9" t="s">
        <v>332</v>
      </c>
      <c r="D84" s="9" t="s">
        <v>400</v>
      </c>
      <c r="E84" s="9" t="s">
        <v>400</v>
      </c>
      <c r="F84" s="9" t="s">
        <v>401</v>
      </c>
      <c r="G84" s="9" t="s">
        <v>402</v>
      </c>
      <c r="H84" s="10" t="str">
        <f t="shared" si="1"/>
        <v>1|*1) Log into the app
2) Successfully register a kit of the designated product_type.|*The user should see the content from Contentful, for the below:
a) Title and description of the product type.
b) The below information items:   
1) Learn more about A1c
2) Warnings and limitations
c) Assay Performance details</v>
      </c>
      <c r="I84" s="10" t="s">
        <v>884</v>
      </c>
      <c r="J84" s="13"/>
      <c r="K84" s="13"/>
      <c r="L84" s="13"/>
      <c r="M84" s="13"/>
      <c r="N84" s="13"/>
      <c r="O84" s="13"/>
      <c r="P84" s="13"/>
      <c r="Q84" s="13"/>
      <c r="R84" s="13"/>
      <c r="S84" s="13"/>
      <c r="T84" s="13"/>
      <c r="U84" s="13"/>
      <c r="V84" s="13"/>
    </row>
    <row r="85" spans="1:22" ht="343.8">
      <c r="A85" s="33" t="str">
        <f>_xlfn.TEXTJOIN("|",TRUE,Customer_Requirements!B9,Customer_Requirements!D9)</f>
        <v>Sample Submission|Register Device</v>
      </c>
      <c r="B85" s="44" t="s">
        <v>403</v>
      </c>
      <c r="C85" s="9" t="s">
        <v>332</v>
      </c>
      <c r="D85" s="9" t="s">
        <v>404</v>
      </c>
      <c r="E85" s="9" t="s">
        <v>405</v>
      </c>
      <c r="F85" s="9" t="s">
        <v>406</v>
      </c>
      <c r="G85" s="9" t="s">
        <v>407</v>
      </c>
      <c r="H85"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kit assigned to a different customer.
 7) Click on the 'Confirm' button.
8) The Kit confirmation screen appears.
9) Click on 'I am ready to use it now'.|*1)The user should be redirectied to start preparing for sample collection.
2) The Day of Period screen should open up.</v>
      </c>
      <c r="I85" s="10" t="s">
        <v>884</v>
      </c>
      <c r="J85" s="13"/>
      <c r="K85" s="13"/>
      <c r="L85" s="13"/>
      <c r="M85" s="13"/>
      <c r="N85" s="13"/>
      <c r="O85" s="13"/>
      <c r="P85" s="13"/>
      <c r="Q85" s="13"/>
      <c r="R85" s="13"/>
      <c r="S85" s="13"/>
      <c r="T85" s="13"/>
      <c r="U85" s="13"/>
      <c r="V85" s="13"/>
    </row>
    <row r="86" spans="1:22" ht="357">
      <c r="A86" s="33" t="str">
        <f>_xlfn.TEXTJOIN("|",TRUE,Customer_Requirements!B9,Customer_Requirements!D9)</f>
        <v>Sample Submission|Register Device</v>
      </c>
      <c r="B86" s="44" t="s">
        <v>408</v>
      </c>
      <c r="C86" s="9" t="s">
        <v>332</v>
      </c>
      <c r="D86" s="9" t="s">
        <v>409</v>
      </c>
      <c r="E86" s="9" t="s">
        <v>410</v>
      </c>
      <c r="F86" s="9" t="s">
        <v>411</v>
      </c>
      <c r="G86" s="9" t="s">
        <v>412</v>
      </c>
      <c r="H86"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a kit assigned to a different customer.
 7) Click on the 'Confirm' button.
8) The Kit confirmation screen appears.
9) Click on 'I want to use it later'.|*1)A screen with details of the Q-pad registered should appear.
2) The user should be able to start using the Q-pad from this screen also by clciking on Use Q-pad button.</v>
      </c>
      <c r="I86" s="10" t="s">
        <v>884</v>
      </c>
      <c r="J86" s="13"/>
      <c r="K86" s="13"/>
      <c r="L86" s="13"/>
      <c r="M86" s="13"/>
      <c r="N86" s="13"/>
      <c r="O86" s="13"/>
      <c r="P86" s="13"/>
      <c r="Q86" s="13"/>
      <c r="R86" s="13"/>
      <c r="S86" s="13"/>
      <c r="T86" s="13"/>
      <c r="U86" s="13"/>
      <c r="V86" s="13"/>
    </row>
    <row r="87" spans="1:22" ht="277.8">
      <c r="A87" s="33" t="str">
        <f>_xlfn.TEXTJOIN("|",TRUE,Customer_Requirements!B9,Customer_Requirements!D9)</f>
        <v>Sample Submission|Register Device</v>
      </c>
      <c r="B87" s="44" t="s">
        <v>413</v>
      </c>
      <c r="C87" s="9" t="s">
        <v>332</v>
      </c>
      <c r="D87" s="9" t="s">
        <v>414</v>
      </c>
      <c r="E87" s="9" t="s">
        <v>414</v>
      </c>
      <c r="F87" s="9" t="s">
        <v>393</v>
      </c>
      <c r="G87" s="18" t="s">
        <v>415</v>
      </c>
      <c r="H87" s="10" t="str">
        <f t="shared" si="1"/>
        <v>1|*1) Login the app with the Email ID and password.
 2) Click on 'Register Q-Pad' button. 
 3) Click on the 'Next' and 'I'm Ready' buttons to go through the tutorial screens. 
 4)Click on the 'Register Q-Pad' button on the Collection Overview Screen.
 5) Enter the Day of the period you are on.
 6) Enter the Q-Pad ID of the kit.
 7) Click on the 'Confirm' button.
 8) Do not use the kit and let someone else try registering the kit again.|*The kit should be allowed to be registered if  not already registered.</v>
      </c>
      <c r="I87" s="10" t="s">
        <v>884</v>
      </c>
      <c r="J87" s="13"/>
      <c r="K87" s="13"/>
      <c r="L87" s="13"/>
      <c r="M87" s="13"/>
      <c r="N87" s="13"/>
      <c r="O87" s="13"/>
      <c r="P87" s="13"/>
      <c r="Q87" s="13"/>
      <c r="R87" s="13"/>
      <c r="S87" s="13"/>
      <c r="T87" s="13"/>
      <c r="U87" s="13"/>
      <c r="V87" s="13"/>
    </row>
    <row r="88" spans="1:22" ht="277.8">
      <c r="A88" s="33" t="str">
        <f>_xlfn.TEXTJOIN("|",TRUE,Customer_Requirements!B9,Customer_Requirements!D9)</f>
        <v>Sample Submission|Register Device</v>
      </c>
      <c r="B88" s="44" t="s">
        <v>416</v>
      </c>
      <c r="C88" s="9" t="s">
        <v>332</v>
      </c>
      <c r="D88" s="9" t="s">
        <v>417</v>
      </c>
      <c r="E88" s="9" t="s">
        <v>418</v>
      </c>
      <c r="F88" s="9" t="s">
        <v>419</v>
      </c>
      <c r="G88" s="9" t="s">
        <v>420</v>
      </c>
      <c r="H88" s="10" t="str">
        <f t="shared" si="1"/>
        <v xml:space="preserve">1|*1)Launch the app.
 2) Login with the usermane and password of the user.
 3)Register the Qpad with the Qpad ID.
4) Do not start using the pad.|*The user should receive an app notification to start using the first pad as per the timelines mentioned in the variable "timeout.pad.startFirstPad" on the admin dashboard which will be fixed by the Qurasense Admin.
The status of the kit and pad should be as follows:
 a) Kit Status = 'Registered'
 b) Device Status = Empty
 </v>
      </c>
      <c r="I88" s="10" t="s">
        <v>884</v>
      </c>
      <c r="J88" s="13"/>
      <c r="K88" s="13"/>
      <c r="L88" s="13"/>
      <c r="M88" s="13"/>
      <c r="N88" s="13"/>
      <c r="O88" s="13"/>
      <c r="P88" s="13"/>
      <c r="Q88" s="13"/>
      <c r="R88" s="13"/>
      <c r="S88" s="13"/>
      <c r="T88" s="13"/>
      <c r="U88" s="13"/>
      <c r="V88" s="13"/>
    </row>
    <row r="89" spans="1:22" ht="106.2">
      <c r="A89" s="33" t="str">
        <f>_xlfn.TEXTJOIN("|",TRUE,Customer_Requirements!B10,Customer_Requirements!D10)</f>
        <v>Sample Submission|Start a new sample submission</v>
      </c>
      <c r="B89" s="44" t="s">
        <v>421</v>
      </c>
      <c r="C89" s="9" t="s">
        <v>332</v>
      </c>
      <c r="D89" s="7" t="s">
        <v>422</v>
      </c>
      <c r="E89" s="7" t="s">
        <v>422</v>
      </c>
      <c r="F89" s="9" t="s">
        <v>336</v>
      </c>
      <c r="G89" s="7" t="s">
        <v>423</v>
      </c>
      <c r="H89" s="10" t="str">
        <f t="shared" si="1"/>
        <v xml:space="preserve">1|*1) Login the app with the Email ID and Password. 
2) At the bottom of the Home screen, click on the Pad Tab. |*The user should be directed to the Register Q-pad screen to start a new sample submission. </v>
      </c>
      <c r="I89" s="10" t="s">
        <v>884</v>
      </c>
      <c r="J89" s="13"/>
      <c r="K89" s="13"/>
      <c r="L89" s="13"/>
      <c r="M89" s="13"/>
      <c r="N89" s="13"/>
      <c r="O89" s="13"/>
      <c r="P89" s="13"/>
      <c r="Q89" s="13"/>
      <c r="R89" s="13"/>
      <c r="S89" s="13"/>
      <c r="T89" s="13"/>
      <c r="U89" s="13"/>
      <c r="V89" s="13"/>
    </row>
    <row r="90" spans="1:22" ht="106.2">
      <c r="A90" s="33" t="str">
        <f>_xlfn.TEXTJOIN("|",TRUE,Customer_Requirements!B11,Customer_Requirements!D11)</f>
        <v>Sample Submission|Prepare for collection</v>
      </c>
      <c r="B90" s="44" t="s">
        <v>424</v>
      </c>
      <c r="C90" s="9" t="s">
        <v>332</v>
      </c>
      <c r="D90" s="9" t="s">
        <v>425</v>
      </c>
      <c r="E90" s="9" t="s">
        <v>426</v>
      </c>
      <c r="F90" s="9" t="s">
        <v>427</v>
      </c>
      <c r="G90" s="9" t="s">
        <v>428</v>
      </c>
      <c r="H90" s="10" t="str">
        <f t="shared" si="1"/>
        <v>1|*1) On the Day of Period screen, choose the day of period.
2) Click on Confirm Button.|*The user should be successsfully able to register Day 1 as the day of her period.</v>
      </c>
      <c r="I90" s="10" t="s">
        <v>884</v>
      </c>
      <c r="J90" s="13"/>
      <c r="K90" s="13"/>
      <c r="L90" s="13"/>
      <c r="M90" s="13"/>
      <c r="N90" s="13"/>
      <c r="O90" s="13"/>
      <c r="P90" s="13"/>
      <c r="Q90" s="13"/>
      <c r="R90" s="13"/>
      <c r="S90" s="13"/>
      <c r="T90" s="13"/>
      <c r="U90" s="13"/>
      <c r="V90" s="13"/>
    </row>
    <row r="91" spans="1:22" ht="106.2">
      <c r="A91" s="33" t="str">
        <f>_xlfn.TEXTJOIN("|",TRUE,Customer_Requirements!B11,Customer_Requirements!D11)</f>
        <v>Sample Submission|Prepare for collection</v>
      </c>
      <c r="B91" s="44" t="s">
        <v>429</v>
      </c>
      <c r="C91" s="9" t="s">
        <v>332</v>
      </c>
      <c r="D91" s="9" t="s">
        <v>430</v>
      </c>
      <c r="E91" s="9" t="s">
        <v>431</v>
      </c>
      <c r="F91" s="9" t="s">
        <v>432</v>
      </c>
      <c r="G91" s="9" t="s">
        <v>433</v>
      </c>
      <c r="H91" s="10" t="str">
        <f t="shared" si="1"/>
        <v>1|*After the confirmation of Day of Period screen, the first instruction screen opens up.|*On the Heavy Flow instruction screen, there should be an instruction to use the Q-PAd when the flow is heavy.</v>
      </c>
      <c r="I91" s="10" t="s">
        <v>884</v>
      </c>
      <c r="J91" s="13"/>
      <c r="K91" s="13"/>
      <c r="L91" s="13"/>
      <c r="M91" s="13"/>
      <c r="N91" s="13"/>
      <c r="O91" s="13"/>
      <c r="P91" s="13"/>
      <c r="Q91" s="13"/>
      <c r="R91" s="13"/>
      <c r="S91" s="13"/>
      <c r="T91" s="13"/>
      <c r="U91" s="13"/>
      <c r="V91" s="13"/>
    </row>
    <row r="92" spans="1:22" ht="119.4">
      <c r="A92" s="33" t="str">
        <f>_xlfn.TEXTJOIN("|",TRUE,Customer_Requirements!B11,Customer_Requirements!D11)</f>
        <v>Sample Submission|Prepare for collection</v>
      </c>
      <c r="B92" s="44" t="s">
        <v>434</v>
      </c>
      <c r="C92" s="9" t="s">
        <v>332</v>
      </c>
      <c r="D92" s="9" t="s">
        <v>435</v>
      </c>
      <c r="E92" s="9" t="s">
        <v>436</v>
      </c>
      <c r="F92" s="9" t="s">
        <v>437</v>
      </c>
      <c r="G92" s="9" t="s">
        <v>438</v>
      </c>
      <c r="H92" s="10" t="str">
        <f t="shared" si="1"/>
        <v xml:space="preserve">1|*1)On the Heavy Flow Insruction screen, click on the Next button.
2) The Fill Oval Screen appears. |*The Fill Oval screen should guide the user to use the Q-Pad until the Oval area marked on the Q-Pad is covered. </v>
      </c>
      <c r="I92" s="10" t="s">
        <v>884</v>
      </c>
      <c r="J92" s="13"/>
      <c r="K92" s="13"/>
      <c r="L92" s="13"/>
      <c r="M92" s="13"/>
      <c r="N92" s="13"/>
      <c r="O92" s="13"/>
      <c r="P92" s="13"/>
      <c r="Q92" s="13"/>
      <c r="R92" s="13"/>
      <c r="S92" s="13"/>
      <c r="T92" s="13"/>
      <c r="U92" s="13"/>
      <c r="V92" s="13"/>
    </row>
    <row r="93" spans="1:22" ht="119.4">
      <c r="A93" s="33" t="str">
        <f>_xlfn.TEXTJOIN("|",TRUE,Customer_Requirements!B11,Customer_Requirements!D11)</f>
        <v>Sample Submission|Prepare for collection</v>
      </c>
      <c r="B93" s="44" t="s">
        <v>439</v>
      </c>
      <c r="C93" s="9" t="s">
        <v>332</v>
      </c>
      <c r="D93" s="9" t="s">
        <v>440</v>
      </c>
      <c r="E93" s="9" t="s">
        <v>441</v>
      </c>
      <c r="F93" s="9" t="s">
        <v>442</v>
      </c>
      <c r="G93" s="9" t="s">
        <v>443</v>
      </c>
      <c r="H93" s="10" t="str">
        <f t="shared" si="1"/>
        <v>1|*1)On the Fill Oval Insruction screen, click on the Next button.
2) The Two Q-Pads Screen appears. |*The screen should guide the user to use the second Q-Pad straight after the First Q-Pad for best results.</v>
      </c>
      <c r="I93" s="10" t="s">
        <v>884</v>
      </c>
      <c r="J93" s="13"/>
      <c r="K93" s="13"/>
      <c r="L93" s="13"/>
      <c r="M93" s="13"/>
      <c r="N93" s="13"/>
      <c r="O93" s="13"/>
      <c r="P93" s="13"/>
      <c r="Q93" s="13"/>
      <c r="R93" s="13"/>
      <c r="S93" s="13"/>
      <c r="T93" s="13"/>
      <c r="U93" s="13"/>
      <c r="V93" s="13"/>
    </row>
    <row r="94" spans="1:22" ht="106.2">
      <c r="A94" s="33" t="str">
        <f>_xlfn.TEXTJOIN("|",TRUE,Customer_Requirements!B11,Customer_Requirements!D11)</f>
        <v>Sample Submission|Prepare for collection</v>
      </c>
      <c r="B94" s="44" t="s">
        <v>444</v>
      </c>
      <c r="C94" s="9" t="s">
        <v>332</v>
      </c>
      <c r="D94" s="9" t="s">
        <v>445</v>
      </c>
      <c r="E94" s="9" t="s">
        <v>446</v>
      </c>
      <c r="F94" s="9" t="s">
        <v>447</v>
      </c>
      <c r="G94" s="9" t="s">
        <v>448</v>
      </c>
      <c r="H94" s="10" t="str">
        <f t="shared" si="1"/>
        <v xml:space="preserve">1|*1)On the Two Q-Pads Insruction screen, click on the Next button.
2) The Tips Screen appears. |*The Tips screen should present few tips for the user to follow so as to use the Q-Pads in the best way. </v>
      </c>
      <c r="I94" s="10" t="s">
        <v>884</v>
      </c>
      <c r="J94" s="13"/>
      <c r="K94" s="13"/>
      <c r="L94" s="13"/>
      <c r="M94" s="13"/>
      <c r="N94" s="13"/>
      <c r="O94" s="13"/>
      <c r="P94" s="13"/>
      <c r="Q94" s="13"/>
      <c r="R94" s="13"/>
      <c r="S94" s="13"/>
      <c r="T94" s="13"/>
      <c r="U94" s="13"/>
      <c r="V94" s="13"/>
    </row>
    <row r="95" spans="1:22" ht="132.6">
      <c r="A95" s="33" t="str">
        <f>_xlfn.TEXTJOIN("|",TRUE,Customer_Requirements!B11,Customer_Requirements!D11)</f>
        <v>Sample Submission|Prepare for collection</v>
      </c>
      <c r="B95" s="44" t="s">
        <v>449</v>
      </c>
      <c r="C95" s="9" t="s">
        <v>332</v>
      </c>
      <c r="D95" s="9" t="s">
        <v>450</v>
      </c>
      <c r="E95" s="9" t="s">
        <v>451</v>
      </c>
      <c r="F95" s="9" t="s">
        <v>452</v>
      </c>
      <c r="G95" s="9" t="s">
        <v>453</v>
      </c>
      <c r="H95" s="10" t="str">
        <f t="shared" si="1"/>
        <v xml:space="preserve">1|*On the Checkmarks Confirmation screen, agree to all the instructions by checking the boxes next to each instruction |*1) The 'Start using my Q-pad' button should become active 
2)The user should be able to proceed to start using the Q-pad </v>
      </c>
      <c r="I95" s="10" t="s">
        <v>884</v>
      </c>
      <c r="J95" s="13"/>
      <c r="K95" s="13"/>
      <c r="L95" s="13"/>
      <c r="M95" s="13"/>
      <c r="N95" s="13"/>
      <c r="O95" s="13"/>
      <c r="P95" s="13"/>
      <c r="Q95" s="13"/>
      <c r="R95" s="13"/>
      <c r="S95" s="13"/>
      <c r="T95" s="13"/>
      <c r="U95" s="13"/>
      <c r="V95" s="13"/>
    </row>
    <row r="96" spans="1:22" ht="119.4">
      <c r="A96" s="33" t="str">
        <f>_xlfn.TEXTJOIN("|",TRUE,Customer_Requirements!B11,Customer_Requirements!D11)</f>
        <v>Sample Submission|Prepare for collection</v>
      </c>
      <c r="B96" s="44" t="s">
        <v>454</v>
      </c>
      <c r="C96" s="9" t="s">
        <v>332</v>
      </c>
      <c r="D96" s="9" t="s">
        <v>455</v>
      </c>
      <c r="E96" s="9" t="s">
        <v>456</v>
      </c>
      <c r="F96" s="9" t="s">
        <v>457</v>
      </c>
      <c r="G96" s="9" t="s">
        <v>458</v>
      </c>
      <c r="H96" s="10" t="str">
        <f t="shared" si="1"/>
        <v xml:space="preserve">1|*On the Checkmarks Confirmation screen, do not agree to any or all the instructions |*1) The 'Start using my Q-pad' button should remain inactive 
2)The user should be not able to proceed to start using the Q-pad </v>
      </c>
      <c r="I96" s="10" t="s">
        <v>884</v>
      </c>
      <c r="J96" s="13"/>
      <c r="K96" s="13"/>
      <c r="L96" s="13"/>
      <c r="M96" s="13"/>
      <c r="N96" s="13"/>
      <c r="O96" s="13"/>
      <c r="P96" s="13"/>
      <c r="Q96" s="13"/>
      <c r="R96" s="13"/>
      <c r="S96" s="13"/>
      <c r="T96" s="13"/>
      <c r="U96" s="13"/>
      <c r="V96" s="13"/>
    </row>
    <row r="97" spans="1:22" ht="172.2">
      <c r="A97" s="33" t="str">
        <f>_xlfn.TEXTJOIN("|",TRUE,Customer_Requirements!B12,Customer_Requirements!D12)</f>
        <v>Sample Submission|See existing sample submission</v>
      </c>
      <c r="B97" s="44" t="s">
        <v>459</v>
      </c>
      <c r="C97" s="9" t="s">
        <v>332</v>
      </c>
      <c r="D97" s="9" t="s">
        <v>460</v>
      </c>
      <c r="E97" s="9" t="s">
        <v>461</v>
      </c>
      <c r="F97" s="9" t="s">
        <v>462</v>
      </c>
      <c r="G97" s="9" t="s">
        <v>463</v>
      </c>
      <c r="H97" s="10" t="str">
        <f t="shared" si="1"/>
        <v xml:space="preserve">1|*1) Start collecting samples from the first Q-PAd.
2) Stop using the app for sometime.
3) Re-enter the app after sometime.|*While the sample collection from the first pad is in progress and the user reenters the app after sometime,  the sample submission screen should land on the 'Use Q-pad 1 screen'. </v>
      </c>
      <c r="I97" s="10" t="s">
        <v>884</v>
      </c>
      <c r="J97" s="13"/>
      <c r="K97" s="13"/>
      <c r="L97" s="13"/>
      <c r="M97" s="13"/>
      <c r="N97" s="13"/>
      <c r="O97" s="13"/>
      <c r="P97" s="13"/>
      <c r="Q97" s="13"/>
      <c r="R97" s="13"/>
      <c r="S97" s="13"/>
      <c r="T97" s="13"/>
      <c r="U97" s="13"/>
      <c r="V97" s="13"/>
    </row>
    <row r="98" spans="1:22" ht="211.8">
      <c r="A98" s="33" t="str">
        <f>_xlfn.TEXTJOIN("|",TRUE,Customer_Requirements!B12,Customer_Requirements!D12)</f>
        <v>Sample Submission|See existing sample submission</v>
      </c>
      <c r="B98" s="44" t="s">
        <v>464</v>
      </c>
      <c r="C98" s="9" t="s">
        <v>332</v>
      </c>
      <c r="D98" s="9" t="s">
        <v>465</v>
      </c>
      <c r="E98" s="9" t="s">
        <v>466</v>
      </c>
      <c r="F98" s="9" t="s">
        <v>467</v>
      </c>
      <c r="G98" s="9" t="s">
        <v>468</v>
      </c>
      <c r="H98" s="10" t="str">
        <f t="shared" si="1"/>
        <v xml:space="preserve">1|*1) End collecting samples from the first Q-PAd.
2) Do not  start collecting samples from the second pad.
3)Stop using the app for sometime.
4) Re-enter the app after sometime.|*While the sample collection from second pad has not started and the user reenters the app after sometime,  the sample submission screen should land on the 'Collect Second Sample screen'. </v>
      </c>
      <c r="I98" s="10" t="s">
        <v>884</v>
      </c>
      <c r="J98" s="13"/>
      <c r="K98" s="13"/>
      <c r="L98" s="13"/>
      <c r="M98" s="13"/>
      <c r="N98" s="13"/>
      <c r="O98" s="13"/>
      <c r="P98" s="13"/>
      <c r="Q98" s="13"/>
      <c r="R98" s="13"/>
      <c r="S98" s="13"/>
      <c r="T98" s="13"/>
      <c r="U98" s="13"/>
      <c r="V98" s="13"/>
    </row>
    <row r="99" spans="1:22" ht="172.2">
      <c r="A99" s="33" t="str">
        <f>_xlfn.TEXTJOIN("|",TRUE,Customer_Requirements!B12,Customer_Requirements!D12)</f>
        <v>Sample Submission|See existing sample submission</v>
      </c>
      <c r="B99" s="44" t="s">
        <v>469</v>
      </c>
      <c r="C99" s="9" t="s">
        <v>332</v>
      </c>
      <c r="D99" s="9" t="s">
        <v>470</v>
      </c>
      <c r="E99" s="9" t="s">
        <v>471</v>
      </c>
      <c r="F99" s="9" t="s">
        <v>472</v>
      </c>
      <c r="G99" s="9" t="s">
        <v>473</v>
      </c>
      <c r="H99" s="10" t="str">
        <f t="shared" si="1"/>
        <v xml:space="preserve">1|*1) Start collecting samples from the second Q-PAd.
2) Stop using the app for sometime.
3) Re-enter the app after sometime.|*While the sample collection from the second pad is in progress and the user reenters the app after sometime,  the sample submission screen should land on the 'Use Q-pad 2 screen'. </v>
      </c>
      <c r="I99" s="10" t="s">
        <v>884</v>
      </c>
      <c r="J99" s="13"/>
      <c r="K99" s="13"/>
      <c r="L99" s="13"/>
      <c r="M99" s="13"/>
      <c r="N99" s="13"/>
      <c r="O99" s="13"/>
      <c r="P99" s="13"/>
      <c r="Q99" s="13"/>
      <c r="R99" s="13"/>
      <c r="S99" s="13"/>
      <c r="T99" s="13"/>
      <c r="U99" s="13"/>
      <c r="V99" s="13"/>
    </row>
    <row r="100" spans="1:22" ht="185.4">
      <c r="A100" s="33" t="str">
        <f>_xlfn.TEXTJOIN("|",TRUE,Customer_Requirements!B12,Customer_Requirements!D12)</f>
        <v>Sample Submission|See existing sample submission</v>
      </c>
      <c r="B100" s="44" t="s">
        <v>474</v>
      </c>
      <c r="C100" s="9" t="s">
        <v>332</v>
      </c>
      <c r="D100" s="9" t="s">
        <v>475</v>
      </c>
      <c r="E100" s="9" t="s">
        <v>476</v>
      </c>
      <c r="F100" s="9" t="s">
        <v>477</v>
      </c>
      <c r="G100" s="9" t="s">
        <v>478</v>
      </c>
      <c r="H100" s="10" t="str">
        <f t="shared" si="1"/>
        <v xml:space="preserve">1|*1) End collecting samples from the second Q-PAd.
2) Stop using the app for sometime.
3) Re-enter the app after sometime.
|*While the sample collection from second pad has completed and the user reenters the app after sometime,  the sample submission screen should land on the 'Seal and Ship Samples screen'. </v>
      </c>
      <c r="I100" s="10" t="s">
        <v>884</v>
      </c>
      <c r="J100" s="13"/>
      <c r="K100" s="13"/>
      <c r="L100" s="13"/>
      <c r="M100" s="13"/>
      <c r="N100" s="13"/>
      <c r="O100" s="13"/>
      <c r="P100" s="13"/>
      <c r="Q100" s="13"/>
      <c r="R100" s="13"/>
      <c r="S100" s="13"/>
      <c r="T100" s="13"/>
      <c r="U100" s="13"/>
      <c r="V100" s="13"/>
    </row>
    <row r="101" spans="1:22" ht="185.4">
      <c r="A101" s="33" t="str">
        <f>_xlfn.TEXTJOIN("|",TRUE,Customer_Requirements!B13,Customer_Requirements!D13)</f>
        <v>Sample Submission|Only one ongoing sample submission</v>
      </c>
      <c r="B101" s="44" t="s">
        <v>479</v>
      </c>
      <c r="C101" s="9" t="s">
        <v>332</v>
      </c>
      <c r="D101" s="9" t="s">
        <v>480</v>
      </c>
      <c r="E101" s="9" t="s">
        <v>481</v>
      </c>
      <c r="F101" s="9" t="s">
        <v>482</v>
      </c>
      <c r="G101" s="9" t="s">
        <v>483</v>
      </c>
      <c r="H101" s="10" t="str">
        <f t="shared" si="1"/>
        <v xml:space="preserve">1|*1) Start collecting samples from a Q-PAd.
2) Try to regiister a new pad while the sample submission is already in progress.|*1) There should not be any option to register a new pad while a sample submission is already in progress.
2) The user should either complete or cancel the existing sample submission before a new sample submission can be started. </v>
      </c>
      <c r="I101" s="10" t="s">
        <v>884</v>
      </c>
      <c r="J101" s="13"/>
      <c r="K101" s="13"/>
      <c r="L101" s="13"/>
      <c r="M101" s="13"/>
      <c r="N101" s="13"/>
      <c r="O101" s="13"/>
      <c r="P101" s="13"/>
      <c r="Q101" s="13"/>
      <c r="R101" s="13"/>
      <c r="S101" s="13"/>
      <c r="T101" s="13"/>
      <c r="U101" s="13"/>
      <c r="V101" s="13"/>
    </row>
    <row r="102" spans="1:22" ht="291">
      <c r="A102" s="33" t="str">
        <f>_xlfn.TEXTJOIN("|",TRUE,Customer_Requirements!B14,Customer_Requirements!D14)</f>
        <v>Sample Submission|Collect first sample</v>
      </c>
      <c r="B102" s="44" t="s">
        <v>484</v>
      </c>
      <c r="C102" s="9" t="s">
        <v>332</v>
      </c>
      <c r="D102" s="9" t="s">
        <v>485</v>
      </c>
      <c r="E102" s="9" t="s">
        <v>486</v>
      </c>
      <c r="F102" s="9" t="s">
        <v>487</v>
      </c>
      <c r="G102" s="9" t="s">
        <v>488</v>
      </c>
      <c r="H102" s="10" t="str">
        <f t="shared" si="1"/>
        <v>1|*1) Launch the app.
 2) Login with the username and password of the user.
 3) Register the Qpad with the Qpad ID.
 4) Start using the first Qpad|*The status of the kit and pad should be as follows:
 a) Kit Status = 'In_Use'
 b) Device Status of pad that is being used = 'Start_Collection'
 c) Device Status of pad that is not yet used = Empty
 c) A notification should be sent to the user to finish the pad collection after the number of minutes as mentioned in variable on the admin dashboard which will be fixed by the Qurasense Admin.</v>
      </c>
      <c r="I102" s="10" t="s">
        <v>884</v>
      </c>
      <c r="J102" s="13"/>
      <c r="K102" s="13"/>
      <c r="L102" s="13"/>
      <c r="M102" s="13"/>
      <c r="N102" s="13"/>
      <c r="O102" s="13"/>
      <c r="P102" s="13"/>
      <c r="Q102" s="13"/>
      <c r="R102" s="13"/>
      <c r="S102" s="13"/>
      <c r="T102" s="13"/>
      <c r="U102" s="13"/>
      <c r="V102" s="13"/>
    </row>
    <row r="103" spans="1:22" ht="132.6">
      <c r="A103" s="33" t="str">
        <f>_xlfn.TEXTJOIN("|",TRUE,Customer_Requirements!B14,Customer_Requirements!D14)</f>
        <v>Sample Submission|Collect first sample</v>
      </c>
      <c r="B103" s="44" t="s">
        <v>489</v>
      </c>
      <c r="C103" s="9" t="s">
        <v>332</v>
      </c>
      <c r="D103" s="8" t="s">
        <v>490</v>
      </c>
      <c r="E103" s="8" t="s">
        <v>491</v>
      </c>
      <c r="F103" s="8" t="s">
        <v>492</v>
      </c>
      <c r="G103" s="8" t="s">
        <v>493</v>
      </c>
      <c r="H103" s="10" t="str">
        <f t="shared" si="1"/>
        <v xml:space="preserve">1|*1. Register a Q-pad through mobile app.
2. Start using the first pad immediately.|*The user should not receive an app notification for the variable "timeout.pad.startFirstPad" if pad usage was started before the time mentioed in the variable. </v>
      </c>
      <c r="I103" s="10" t="s">
        <v>884</v>
      </c>
      <c r="J103" s="13"/>
      <c r="K103" s="13"/>
      <c r="L103" s="13"/>
      <c r="M103" s="13"/>
      <c r="N103" s="13"/>
      <c r="O103" s="13"/>
      <c r="P103" s="13"/>
      <c r="Q103" s="13"/>
      <c r="R103" s="13"/>
      <c r="S103" s="13"/>
      <c r="T103" s="13"/>
      <c r="U103" s="13"/>
      <c r="V103" s="13"/>
    </row>
    <row r="104" spans="1:22" ht="79.8">
      <c r="A104" s="33" t="str">
        <f>_xlfn.TEXTJOIN("|",TRUE,Customer_Requirements!B14,Customer_Requirements!D14)</f>
        <v>Sample Submission|Collect first sample</v>
      </c>
      <c r="B104" s="44" t="s">
        <v>494</v>
      </c>
      <c r="C104" s="9" t="s">
        <v>332</v>
      </c>
      <c r="D104" s="8" t="s">
        <v>495</v>
      </c>
      <c r="E104" s="8" t="s">
        <v>496</v>
      </c>
      <c r="F104" s="8" t="s">
        <v>497</v>
      </c>
      <c r="G104" s="8" t="s">
        <v>498</v>
      </c>
      <c r="H104" s="10" t="str">
        <f t="shared" si="1"/>
        <v xml:space="preserve">1|*Register and start using a Q-Pad|*The user should receive an SMS for the event type "kit.usestart" immedicately after starting the kit usage </v>
      </c>
      <c r="I104" s="10" t="s">
        <v>884</v>
      </c>
      <c r="J104" s="13"/>
      <c r="K104" s="13"/>
      <c r="L104" s="13"/>
      <c r="M104" s="13"/>
      <c r="N104" s="13"/>
      <c r="O104" s="13"/>
      <c r="P104" s="13"/>
      <c r="Q104" s="13"/>
      <c r="R104" s="13"/>
      <c r="S104" s="13"/>
      <c r="T104" s="13"/>
      <c r="U104" s="13"/>
      <c r="V104" s="13"/>
    </row>
    <row r="105" spans="1:22" ht="172.2">
      <c r="A105" s="33" t="str">
        <f>_xlfn.TEXTJOIN("|",TRUE,Customer_Requirements!B14,Customer_Requirements!D14)</f>
        <v>Sample Submission|Collect first sample</v>
      </c>
      <c r="B105" s="44" t="s">
        <v>499</v>
      </c>
      <c r="C105" s="9" t="s">
        <v>332</v>
      </c>
      <c r="D105" s="8" t="s">
        <v>500</v>
      </c>
      <c r="E105" s="8" t="s">
        <v>500</v>
      </c>
      <c r="F105" s="8" t="s">
        <v>501</v>
      </c>
      <c r="G105" s="8" t="s">
        <v>502</v>
      </c>
      <c r="H105" s="10" t="str">
        <f t="shared" si="1"/>
        <v>1|*Start using the first Q-pad.|*The user should receive  app notifications as per the timelines mentioned in the variables:
a) "timeout.pad.stillUsingFirst" 
b)"timeout.pad.stillUsingSecond"
c)"timeout.pad.stillUsingThird"
d)"timeout.pad.stillUsingFourth"</v>
      </c>
      <c r="I105" s="10" t="s">
        <v>884</v>
      </c>
      <c r="J105" s="13"/>
      <c r="K105" s="13"/>
      <c r="L105" s="13"/>
      <c r="M105" s="13"/>
      <c r="N105" s="13"/>
      <c r="O105" s="13"/>
      <c r="P105" s="13"/>
      <c r="Q105" s="13"/>
      <c r="R105" s="13"/>
      <c r="S105" s="13"/>
      <c r="T105" s="13"/>
      <c r="U105" s="13"/>
      <c r="V105" s="13"/>
    </row>
    <row r="106" spans="1:22" ht="185.4">
      <c r="A106" s="33" t="str">
        <f>_xlfn.TEXTJOIN("|",TRUE,Customer_Requirements!B14,Customer_Requirements!D14)</f>
        <v>Sample Submission|Collect first sample</v>
      </c>
      <c r="B106" s="44" t="s">
        <v>503</v>
      </c>
      <c r="C106" s="9" t="s">
        <v>332</v>
      </c>
      <c r="D106" s="9" t="s">
        <v>504</v>
      </c>
      <c r="E106" s="9" t="s">
        <v>505</v>
      </c>
      <c r="F106" s="9" t="s">
        <v>506</v>
      </c>
      <c r="G106" s="9" t="s">
        <v>507</v>
      </c>
      <c r="H106" s="10" t="str">
        <f t="shared" si="1"/>
        <v xml:space="preserve">1|*1) Launch the app.
 2) Login with the username and password of the user.
 3) Register the Qpad with the Qpad ID.
 4) Start using the first Qpad.
 5) End collection from the first pad.
6) Click on I've sealed the samples button |*The Start Second Pad screen should come up allowing the user to start sample collection from the second pad. </v>
      </c>
      <c r="I106" s="10" t="s">
        <v>884</v>
      </c>
      <c r="J106" s="13"/>
      <c r="K106" s="13"/>
      <c r="L106" s="13"/>
      <c r="M106" s="13"/>
      <c r="N106" s="13"/>
      <c r="O106" s="13"/>
      <c r="P106" s="13"/>
      <c r="Q106" s="13"/>
      <c r="R106" s="13"/>
      <c r="S106" s="13"/>
      <c r="T106" s="13"/>
      <c r="U106" s="13"/>
      <c r="V106" s="13"/>
    </row>
    <row r="107" spans="1:22" ht="198.6">
      <c r="A107" s="33" t="str">
        <f>_xlfn.TEXTJOIN("|",TRUE,Customer_Requirements!B14,Customer_Requirements!D14)</f>
        <v>Sample Submission|Collect first sample</v>
      </c>
      <c r="B107" s="44" t="s">
        <v>508</v>
      </c>
      <c r="C107" s="9" t="s">
        <v>332</v>
      </c>
      <c r="D107" s="9" t="s">
        <v>509</v>
      </c>
      <c r="E107" s="9" t="s">
        <v>509</v>
      </c>
      <c r="F107" s="9" t="s">
        <v>510</v>
      </c>
      <c r="G107" s="9" t="s">
        <v>511</v>
      </c>
      <c r="H107" s="10" t="str">
        <f t="shared" si="1"/>
        <v>1|*1) Launch the app.
 2) Login with the username and password of the user.
 3) Register the Qpad with the Qpad ID.
 4) Start using the first Qpad.
 5) End collection from the first pad.
6) Click on Have questions or issues button |*A screen with probable issues  which might be faced by the user with respect to Q-pad collection and solutions thereof should come up.</v>
      </c>
      <c r="I107" s="10" t="s">
        <v>884</v>
      </c>
      <c r="J107" s="13"/>
      <c r="K107" s="13"/>
      <c r="L107" s="13"/>
      <c r="M107" s="13"/>
      <c r="N107" s="13"/>
      <c r="O107" s="13"/>
      <c r="P107" s="13"/>
      <c r="Q107" s="13"/>
      <c r="R107" s="13"/>
      <c r="S107" s="13"/>
      <c r="T107" s="13"/>
      <c r="U107" s="13"/>
      <c r="V107" s="13"/>
    </row>
    <row r="108" spans="1:22" ht="304.2">
      <c r="A108" s="33" t="str">
        <f>_xlfn.TEXTJOIN("|",TRUE,Customer_Requirements!B14,Customer_Requirements!D14)</f>
        <v>Sample Submission|Collect first sample</v>
      </c>
      <c r="B108" s="44" t="s">
        <v>512</v>
      </c>
      <c r="C108" s="9" t="s">
        <v>332</v>
      </c>
      <c r="D108" s="19" t="s">
        <v>513</v>
      </c>
      <c r="E108" s="9" t="s">
        <v>514</v>
      </c>
      <c r="F108" s="9" t="s">
        <v>515</v>
      </c>
      <c r="G108" s="9" t="s">
        <v>516</v>
      </c>
      <c r="H108" s="10" t="str">
        <f t="shared" si="1"/>
        <v>1|*1) Launch the app.
 2) Login with the username and password of the user.
 3) Register the Qpad with the Qpad ID.
 4) Start using the first Qpad.
 5) End collection from the first pad.|*The status of the kit and pad should be as follows:
 a) Kit Status = 'In_Use'
 b) Device Status of pad that completed collection = 'End_Collection'
 c) Device Status of pad that is not yet used = Empty
 c) A notification should be sent to the user to start using the pad after the number of minutes as mentioned in variableon the admin dashboard which will be fixed by the Qurasense Admin.</v>
      </c>
      <c r="I108" s="10" t="s">
        <v>884</v>
      </c>
      <c r="J108" s="13"/>
      <c r="K108" s="13"/>
      <c r="L108" s="13"/>
      <c r="M108" s="13"/>
      <c r="N108" s="13"/>
      <c r="O108" s="13"/>
      <c r="P108" s="13"/>
      <c r="Q108" s="13"/>
      <c r="R108" s="13"/>
      <c r="S108" s="13"/>
      <c r="T108" s="13"/>
      <c r="U108" s="13"/>
      <c r="V108" s="13"/>
    </row>
    <row r="109" spans="1:22" ht="211.8">
      <c r="A109" s="33" t="str">
        <f>_xlfn.TEXTJOIN("|",TRUE,Customer_Requirements!B14,Customer_Requirements!D14)</f>
        <v>Sample Submission|Collect first sample</v>
      </c>
      <c r="B109" s="44" t="s">
        <v>517</v>
      </c>
      <c r="C109" s="9" t="s">
        <v>332</v>
      </c>
      <c r="D109" s="8" t="s">
        <v>518</v>
      </c>
      <c r="E109" s="8" t="s">
        <v>519</v>
      </c>
      <c r="F109" s="8" t="s">
        <v>520</v>
      </c>
      <c r="G109" s="8" t="s">
        <v>521</v>
      </c>
      <c r="H109" s="10" t="str">
        <f t="shared" si="1"/>
        <v xml:space="preserve">1|*End collection of first  Q-pad|*The user should not receive an app notification for the following variables: 
a) "timeout.pad.stillUsingFirst" 
b)"timeout.pad.stillUsingSecond"
c)"timeout.pad.stillUsingThird"
d)"timeout.pad.stillUsingFourth"
if first pad usage was end colletion before the time mentioed in any of the above variables </v>
      </c>
      <c r="I109" s="10" t="s">
        <v>884</v>
      </c>
      <c r="J109" s="13"/>
      <c r="K109" s="13"/>
      <c r="L109" s="13"/>
      <c r="M109" s="13"/>
      <c r="N109" s="13"/>
      <c r="O109" s="13"/>
      <c r="P109" s="13"/>
      <c r="Q109" s="13"/>
      <c r="R109" s="13"/>
      <c r="S109" s="13"/>
      <c r="T109" s="13"/>
      <c r="U109" s="13"/>
      <c r="V109" s="13"/>
    </row>
    <row r="110" spans="1:22" ht="225">
      <c r="A110" s="33" t="str">
        <f>_xlfn.TEXTJOIN("|",TRUE,Customer_Requirements!B14,Customer_Requirements!D14)</f>
        <v>Sample Submission|Collect first sample</v>
      </c>
      <c r="B110" s="44" t="s">
        <v>522</v>
      </c>
      <c r="C110" s="9" t="s">
        <v>332</v>
      </c>
      <c r="D110" s="8" t="s">
        <v>523</v>
      </c>
      <c r="E110" s="8" t="s">
        <v>524</v>
      </c>
      <c r="F110" s="8" t="s">
        <v>525</v>
      </c>
      <c r="G110" s="8" t="s">
        <v>526</v>
      </c>
      <c r="H110" s="10" t="str">
        <f t="shared" si="1"/>
        <v>1|*1.End collection of first pad
2. Do not start collection of second pad.|*The user should receive app notifications as per the timelines mentioned in the variables 
a) "timeout.pad.startNextPadFirst" 
b)"timeout.pad.startNextPadSecond"
c)"timeout.pad.startNextPadThird"
d)"timeout.pad.startNextPadFourth"</v>
      </c>
      <c r="I110" s="10" t="s">
        <v>884</v>
      </c>
      <c r="J110" s="13"/>
      <c r="K110" s="13"/>
      <c r="L110" s="13"/>
      <c r="M110" s="13"/>
      <c r="N110" s="13"/>
      <c r="O110" s="13"/>
      <c r="P110" s="13"/>
      <c r="Q110" s="13"/>
      <c r="R110" s="13"/>
      <c r="S110" s="13"/>
      <c r="T110" s="13"/>
      <c r="U110" s="13"/>
      <c r="V110" s="13"/>
    </row>
    <row r="111" spans="1:22" ht="304.2">
      <c r="A111" s="33" t="str">
        <f>_xlfn.TEXTJOIN("|",TRUE,Customer_Requirements!B14,Customer_Requirements!D14)</f>
        <v>Sample Submission|Collect first sample</v>
      </c>
      <c r="B111" s="44" t="s">
        <v>527</v>
      </c>
      <c r="C111" s="9" t="s">
        <v>332</v>
      </c>
      <c r="D111" s="8" t="s">
        <v>528</v>
      </c>
      <c r="E111" s="8" t="s">
        <v>528</v>
      </c>
      <c r="F111" s="9" t="s">
        <v>529</v>
      </c>
      <c r="G111" s="8" t="s">
        <v>530</v>
      </c>
      <c r="H111" s="10" t="str">
        <f t="shared" si="1"/>
        <v xml:space="preserve">1|*1) Launch the app.
 2) Login with the username and password of the user.
 3) Register the Qpad with the Qpad ID.
 4) Start using the first Qpad.
 5) End collection from the first pad.
6) On the second Q-pad collection screen, Click on Use Second Q-pad button |*The sample collection from the second q-pad should start. 
The status of the kit and pad should be changed as follows:
 a) Kit Status - IN_USE
 b) Pad 1 Status - End_Collection
 c) Pad 2 Status - Start_Collection. </v>
      </c>
      <c r="I111" s="10" t="s">
        <v>884</v>
      </c>
      <c r="J111" s="13"/>
      <c r="K111" s="13"/>
      <c r="L111" s="13"/>
      <c r="M111" s="13"/>
      <c r="N111" s="13"/>
      <c r="O111" s="13"/>
      <c r="P111" s="13"/>
      <c r="Q111" s="13"/>
      <c r="R111" s="13"/>
      <c r="S111" s="13"/>
      <c r="T111" s="13"/>
      <c r="U111" s="13"/>
      <c r="V111" s="13"/>
    </row>
    <row r="112" spans="1:22" ht="317.39999999999998">
      <c r="A112" s="33" t="str">
        <f>_xlfn.TEXTJOIN("|",TRUE,Customer_Requirements!B15,Customer_Requirements!D15)</f>
        <v>Sample Submission|Collect second sample</v>
      </c>
      <c r="B112" s="44" t="s">
        <v>531</v>
      </c>
      <c r="C112" s="9" t="s">
        <v>332</v>
      </c>
      <c r="D112" s="8" t="s">
        <v>532</v>
      </c>
      <c r="E112" s="8" t="s">
        <v>532</v>
      </c>
      <c r="F112" s="9" t="s">
        <v>533</v>
      </c>
      <c r="G112" s="8" t="s">
        <v>534</v>
      </c>
      <c r="H112" s="10" t="str">
        <f t="shared" si="1"/>
        <v xml:space="preserve">1|*1) Launch the app.
 2) Login with the username and password of the user.
 3) Register the Qpad with the Qpad ID.
 4) Start using the first Qpad.
 5) End collection from the first pad.
6) On the second Q-pad collection screen, Click on Already used both Q-PAds button |*The user should be redirected to the Secure Sample Container screen for mailig of the samples. 
The status of the kit and pad should be changed as follows:
 a) Kit Status - IN_USE
 b) Pad 1 Status - End_Collection
 c) Pad 2 Status - End_Collection. </v>
      </c>
      <c r="I112" s="10" t="s">
        <v>884</v>
      </c>
      <c r="J112" s="13"/>
      <c r="K112" s="13"/>
      <c r="L112" s="13"/>
      <c r="M112" s="13"/>
      <c r="N112" s="13"/>
      <c r="O112" s="13"/>
      <c r="P112" s="13"/>
      <c r="Q112" s="13"/>
      <c r="R112" s="13"/>
      <c r="S112" s="13"/>
      <c r="T112" s="13"/>
      <c r="U112" s="13"/>
      <c r="V112" s="13"/>
    </row>
    <row r="113" spans="1:22" ht="330.6">
      <c r="A113" s="33" t="str">
        <f>_xlfn.TEXTJOIN("|",TRUE,Customer_Requirements!B15,Customer_Requirements!D15)</f>
        <v>Sample Submission|Collect second sample</v>
      </c>
      <c r="B113" s="44" t="s">
        <v>535</v>
      </c>
      <c r="C113" s="9" t="s">
        <v>332</v>
      </c>
      <c r="D113" s="9" t="s">
        <v>536</v>
      </c>
      <c r="E113" s="9" t="s">
        <v>537</v>
      </c>
      <c r="F113" s="9" t="s">
        <v>538</v>
      </c>
      <c r="G113" s="9" t="s">
        <v>539</v>
      </c>
      <c r="H113" s="10" t="str">
        <f t="shared" si="1"/>
        <v>1|*1) Launch the app.
 2) Login with the username and password of the user.
 3) Register the Qpad with the Qpad ID.
 4) Start using the first Qpad.
 5) End collection from the first pad.
 6) Start using the second pad.|*The status of the kit and pad should be changed as follows:
 a) Kit Status - IN_USE
 b) Pad 1 Status - End_Collection
 c) Pad 2 Status - Start_Collection. 
 d ) A notification should be sent to the user to finish the pad collection after the number of minutes as mentioned in variable on the admin dashboard which will be fixed by the Qurasense Admin.</v>
      </c>
      <c r="I113" s="10" t="s">
        <v>884</v>
      </c>
      <c r="J113" s="13"/>
      <c r="K113" s="13"/>
      <c r="L113" s="13"/>
      <c r="M113" s="13"/>
      <c r="N113" s="13"/>
      <c r="O113" s="13"/>
      <c r="P113" s="13"/>
      <c r="Q113" s="13"/>
      <c r="R113" s="13"/>
      <c r="S113" s="13"/>
      <c r="T113" s="13"/>
      <c r="U113" s="13"/>
      <c r="V113" s="13"/>
    </row>
    <row r="114" spans="1:22" ht="79.8">
      <c r="A114" s="33" t="str">
        <f>_xlfn.TEXTJOIN("|",TRUE,Customer_Requirements!B15,Customer_Requirements!D15)</f>
        <v>Sample Submission|Collect second sample</v>
      </c>
      <c r="B114" s="44" t="s">
        <v>540</v>
      </c>
      <c r="C114" s="9" t="s">
        <v>332</v>
      </c>
      <c r="D114" s="8" t="s">
        <v>541</v>
      </c>
      <c r="E114" s="8" t="s">
        <v>542</v>
      </c>
      <c r="F114" s="8" t="s">
        <v>543</v>
      </c>
      <c r="G114" s="8" t="s">
        <v>544</v>
      </c>
      <c r="H114" s="10" t="str">
        <f t="shared" si="1"/>
        <v>1|*Start using the second Q-pad.|*The user should receive an app notification as per the timelines mentioned in the variable "timeout.pad.stillUsingFirst"</v>
      </c>
      <c r="I114" s="10" t="s">
        <v>884</v>
      </c>
      <c r="J114" s="13"/>
      <c r="K114" s="13"/>
      <c r="L114" s="13"/>
      <c r="M114" s="13"/>
      <c r="N114" s="13"/>
      <c r="O114" s="13"/>
      <c r="P114" s="13"/>
      <c r="Q114" s="13"/>
      <c r="R114" s="13"/>
      <c r="S114" s="13"/>
      <c r="T114" s="13"/>
      <c r="U114" s="13"/>
      <c r="V114" s="13"/>
    </row>
    <row r="115" spans="1:22" ht="330.6">
      <c r="A115" s="33" t="str">
        <f>_xlfn.TEXTJOIN("|",TRUE,Customer_Requirements!B15,Customer_Requirements!D15)</f>
        <v>Sample Submission|Collect second sample</v>
      </c>
      <c r="B115" s="44" t="s">
        <v>545</v>
      </c>
      <c r="C115" s="9" t="s">
        <v>332</v>
      </c>
      <c r="D115" s="9" t="s">
        <v>546</v>
      </c>
      <c r="E115" s="9" t="s">
        <v>547</v>
      </c>
      <c r="F115" s="9" t="s">
        <v>548</v>
      </c>
      <c r="G115" s="8" t="s">
        <v>534</v>
      </c>
      <c r="H115" s="10" t="str">
        <f t="shared" si="1"/>
        <v xml:space="preserve">1|*1) Launch the app.
 2) Login with the username and password of the user.
 3) Register the Qpad with the Qpad ID.
 4) Start using the first Qpad.
 5) End collection from the first pad.
6) End colletion from the second pad.
7) Click on I've sealed the samples button |*The user should be redirected to the Secure Sample Container screen for mailig of the samples. 
The status of the kit and pad should be changed as follows:
 a) Kit Status - IN_USE
 b) Pad 1 Status - End_Collection
 c) Pad 2 Status - End_Collection. </v>
      </c>
      <c r="I115" s="10" t="s">
        <v>884</v>
      </c>
      <c r="J115" s="13"/>
      <c r="K115" s="13"/>
      <c r="L115" s="13"/>
      <c r="M115" s="13"/>
      <c r="N115" s="13"/>
      <c r="O115" s="13"/>
      <c r="P115" s="13"/>
      <c r="Q115" s="13"/>
      <c r="R115" s="13"/>
      <c r="S115" s="13"/>
      <c r="T115" s="13"/>
      <c r="U115" s="13"/>
      <c r="V115" s="13"/>
    </row>
    <row r="116" spans="1:22" ht="198.6">
      <c r="A116" s="33" t="str">
        <f>_xlfn.TEXTJOIN("|",TRUE,Customer_Requirements!B15,Customer_Requirements!D15)</f>
        <v>Sample Submission|Collect second sample</v>
      </c>
      <c r="B116" s="44" t="s">
        <v>549</v>
      </c>
      <c r="C116" s="9" t="s">
        <v>332</v>
      </c>
      <c r="D116" s="9" t="s">
        <v>550</v>
      </c>
      <c r="E116" s="9" t="s">
        <v>551</v>
      </c>
      <c r="F116" s="9" t="s">
        <v>510</v>
      </c>
      <c r="G116" s="9" t="s">
        <v>511</v>
      </c>
      <c r="H116" s="10" t="str">
        <f t="shared" si="1"/>
        <v>1|*1) Launch the app.
 2) Login with the username and password of the user.
 3) Register the Qpad with the Qpad ID.
 4) Start using the first Qpad.
 5) End collection from the first pad.
6) Click on Have questions or issues button |*A screen with probable issues  which might be faced by the user with respect to Q-pad collection and solutions thereof should come up.</v>
      </c>
      <c r="I116" s="10" t="s">
        <v>884</v>
      </c>
      <c r="J116" s="13"/>
      <c r="K116" s="13"/>
      <c r="L116" s="13"/>
      <c r="M116" s="13"/>
      <c r="N116" s="13"/>
      <c r="O116" s="13"/>
      <c r="P116" s="13"/>
      <c r="Q116" s="13"/>
      <c r="R116" s="13"/>
      <c r="S116" s="13"/>
      <c r="T116" s="13"/>
      <c r="U116" s="13"/>
      <c r="V116" s="13"/>
    </row>
    <row r="117" spans="1:22" ht="211.8">
      <c r="A117" s="33" t="str">
        <f>_xlfn.TEXTJOIN("|",TRUE,Customer_Requirements!B15,Customer_Requirements!D15)</f>
        <v>Sample Submission|Collect second sample</v>
      </c>
      <c r="B117" s="44" t="s">
        <v>552</v>
      </c>
      <c r="C117" s="9" t="s">
        <v>332</v>
      </c>
      <c r="D117" s="8" t="s">
        <v>553</v>
      </c>
      <c r="E117" s="8" t="s">
        <v>554</v>
      </c>
      <c r="F117" s="8" t="s">
        <v>555</v>
      </c>
      <c r="G117" s="8" t="s">
        <v>556</v>
      </c>
      <c r="H117" s="10" t="str">
        <f t="shared" si="1"/>
        <v xml:space="preserve">1|*End collection of second Q-pad|*The user should not receive an app notification for the following variables: 
a) "timeout.pad.stillUsingFirst" 
b)"timeout.pad.stillUsingSecond"
c)"timeout.pad.stillUsingThird"
d)"timeout.pad.stillUsingFourth"
if second pad usage was end colletion before the time mentioed in the variable "timeout.pad.stillUsingFirst"  </v>
      </c>
      <c r="I117" s="10" t="s">
        <v>884</v>
      </c>
      <c r="J117" s="13"/>
      <c r="K117" s="13"/>
      <c r="L117" s="13"/>
      <c r="M117" s="13"/>
      <c r="N117" s="13"/>
      <c r="O117" s="13"/>
      <c r="P117" s="13"/>
      <c r="Q117" s="13"/>
      <c r="R117" s="13"/>
      <c r="S117" s="13"/>
      <c r="T117" s="13"/>
      <c r="U117" s="13"/>
      <c r="V117" s="13"/>
    </row>
    <row r="118" spans="1:22" ht="409.6">
      <c r="A118" s="33" t="str">
        <f>_xlfn.TEXTJOIN("|",TRUE,Customer_Requirements!B16,Customer_Requirements!D16)</f>
        <v>Sample Submission|Securing the samples</v>
      </c>
      <c r="B118" s="44" t="s">
        <v>557</v>
      </c>
      <c r="C118" s="9" t="s">
        <v>332</v>
      </c>
      <c r="D118" s="9" t="s">
        <v>558</v>
      </c>
      <c r="E118" s="9" t="s">
        <v>559</v>
      </c>
      <c r="F118" s="9" t="s">
        <v>560</v>
      </c>
      <c r="G118" s="9" t="s">
        <v>561</v>
      </c>
      <c r="H118" s="10" t="str">
        <f t="shared" si="1"/>
        <v>1|*1) Launch the app.
 2) Login with the username and password of the user.
 3) Register the Qpad with the Qpad ID.
 4) Start using the first Qpad.
 5) End collection from the first pad.
 6) Start using the second pad. 
 7)End collection from the second pad.|*The status of the kit and pad should be changed as follows:
 a) Kit Status - IN_USE
 b) Pad 1 Status - End_Collection
 c) Pad 2 Status - End_Collection. 
 d ) The user should be directed to seal and ship the samples screen for mailing of samples. 
 e) A notification should be sent at regular intervals as specified in the variable on the Admin Dashboard to the user as a reminder to ship the samples if the samples have not been shihpped by the user.</v>
      </c>
      <c r="I118" s="10" t="s">
        <v>884</v>
      </c>
      <c r="J118" s="13"/>
      <c r="K118" s="13"/>
      <c r="L118" s="13"/>
      <c r="M118" s="13"/>
      <c r="N118" s="13"/>
      <c r="O118" s="13"/>
      <c r="P118" s="13"/>
      <c r="Q118" s="13"/>
      <c r="R118" s="13"/>
      <c r="S118" s="13"/>
      <c r="T118" s="13"/>
      <c r="U118" s="13"/>
      <c r="V118" s="13"/>
    </row>
    <row r="119" spans="1:22" ht="159">
      <c r="A119" s="33" t="str">
        <f>_xlfn.TEXTJOIN("|",TRUE,Customer_Requirements!B16,Customer_Requirements!D16)</f>
        <v>Sample Submission|Securing the samples</v>
      </c>
      <c r="B119" s="44" t="s">
        <v>562</v>
      </c>
      <c r="C119" s="9" t="s">
        <v>332</v>
      </c>
      <c r="D119" s="8" t="s">
        <v>563</v>
      </c>
      <c r="E119" s="8" t="s">
        <v>564</v>
      </c>
      <c r="F119" s="11" t="s">
        <v>565</v>
      </c>
      <c r="G119" s="8" t="s">
        <v>566</v>
      </c>
      <c r="H119" s="10" t="str">
        <f t="shared" si="1"/>
        <v>1|*1. End collection of both pads.
2. Do not ship the kit. |*The user should receive app notifications as per the timelines mentioned in the variables
a) "timeout.pad.shipKitFirst" 
b)"timeout.pad.shipKitSecond"
c)"ttimeout.pad.shipKitThird"
d)"timeout.pad.shipKitFourth"</v>
      </c>
      <c r="I119" s="10" t="s">
        <v>884</v>
      </c>
      <c r="J119" s="13"/>
      <c r="K119" s="13"/>
      <c r="L119" s="13"/>
      <c r="M119" s="13"/>
      <c r="N119" s="13"/>
      <c r="O119" s="13"/>
      <c r="P119" s="13"/>
      <c r="Q119" s="13"/>
      <c r="R119" s="13"/>
      <c r="S119" s="13"/>
      <c r="T119" s="13"/>
      <c r="U119" s="13"/>
      <c r="V119" s="13"/>
    </row>
    <row r="120" spans="1:22" ht="409.6">
      <c r="A120" s="33" t="str">
        <f>_xlfn.TEXTJOIN("|",TRUE,Customer_Requirements!B17,Customer_Requirements!D17)</f>
        <v>Sample Submission|Sample shipment</v>
      </c>
      <c r="B120" s="44" t="s">
        <v>567</v>
      </c>
      <c r="C120" s="9" t="s">
        <v>332</v>
      </c>
      <c r="D120" s="9" t="s">
        <v>568</v>
      </c>
      <c r="E120" s="9" t="s">
        <v>569</v>
      </c>
      <c r="F120" s="9" t="s">
        <v>570</v>
      </c>
      <c r="G120" s="9" t="s">
        <v>571</v>
      </c>
      <c r="H120" s="10" t="str">
        <f t="shared" si="1"/>
        <v>1|*1)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button|*1)The Mail the Samples screen should open up and the user should be redirected to mail the samples 
The status of the kit and pad should be changed as follows:
 a) Kit Status - IN_USE
 b) Pad 1 Status - End_Collection
 c) Pad 2 Status - End_Collection. 
 d) A notification should be sent at regular intervals as specified in the variable on the Admin Dashboard to the user as a reminder to ship the samples if the samples have not been shihpped by the user.</v>
      </c>
      <c r="I120" s="10" t="s">
        <v>884</v>
      </c>
      <c r="J120" s="13"/>
      <c r="K120" s="13"/>
      <c r="L120" s="13"/>
      <c r="M120" s="13"/>
      <c r="N120" s="13"/>
      <c r="O120" s="13"/>
      <c r="P120" s="13"/>
      <c r="Q120" s="13"/>
      <c r="R120" s="13"/>
      <c r="S120" s="13"/>
      <c r="T120" s="13"/>
      <c r="U120" s="13"/>
      <c r="V120" s="13"/>
    </row>
    <row r="121" spans="1:22" ht="330.6">
      <c r="A121" s="33" t="str">
        <f>_xlfn.TEXTJOIN("|",TRUE,Customer_Requirements!B17,Customer_Requirements!D17)</f>
        <v>Sample Submission|Sample shipment</v>
      </c>
      <c r="B121" s="44" t="s">
        <v>572</v>
      </c>
      <c r="C121" s="9" t="s">
        <v>332</v>
      </c>
      <c r="D121" s="9" t="s">
        <v>573</v>
      </c>
      <c r="E121" s="9" t="s">
        <v>574</v>
      </c>
      <c r="F121" s="9" t="s">
        <v>570</v>
      </c>
      <c r="G121" s="9" t="s">
        <v>575</v>
      </c>
      <c r="H121" s="10" t="str">
        <f t="shared" si="1"/>
        <v xml:space="preserve">1|*1)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button|*On the Mail Samples screen, the timer should show the following time:
Cut off time minus the total time from start collection of first pad till the time user is ready to mail the samples . ( 72 - 8 hrs) = 64 hrs 
</v>
      </c>
      <c r="I121" s="10" t="s">
        <v>884</v>
      </c>
      <c r="J121" s="13"/>
      <c r="K121" s="13"/>
      <c r="L121" s="13"/>
      <c r="M121" s="13"/>
      <c r="N121" s="13"/>
      <c r="O121" s="13"/>
      <c r="P121" s="13"/>
      <c r="Q121" s="13"/>
      <c r="R121" s="13"/>
      <c r="S121" s="13"/>
      <c r="T121" s="13"/>
      <c r="U121" s="13"/>
      <c r="V121" s="13"/>
    </row>
    <row r="122" spans="1:22" ht="317.39999999999998">
      <c r="A122" s="33" t="str">
        <f>_xlfn.TEXTJOIN("|",TRUE,Customer_Requirements!B17,Customer_Requirements!D17)</f>
        <v>Sample Submission|Sample shipment</v>
      </c>
      <c r="B122" s="44" t="s">
        <v>576</v>
      </c>
      <c r="C122" s="9" t="s">
        <v>332</v>
      </c>
      <c r="D122" s="9" t="s">
        <v>577</v>
      </c>
      <c r="E122" s="9" t="s">
        <v>578</v>
      </c>
      <c r="F122" s="9" t="s">
        <v>570</v>
      </c>
      <c r="G122" s="9" t="s">
        <v>579</v>
      </c>
      <c r="H122" s="10" t="str">
        <f t="shared" si="1"/>
        <v xml:space="preserve">1|*1)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button|*On the Mail Samples screen, the timer should show the following time:
Cut off time minus the total time from start collection of first pad till the time user is ready to mail the samples . ( 72 - 10 hrs) = 62 hrs </v>
      </c>
      <c r="I122" s="10" t="s">
        <v>884</v>
      </c>
      <c r="J122" s="13"/>
      <c r="K122" s="13"/>
      <c r="L122" s="13"/>
      <c r="M122" s="13"/>
      <c r="N122" s="13"/>
      <c r="O122" s="13"/>
      <c r="P122" s="13"/>
      <c r="Q122" s="13"/>
      <c r="R122" s="13"/>
      <c r="S122" s="13"/>
      <c r="T122" s="13"/>
      <c r="U122" s="13"/>
      <c r="V122" s="13"/>
    </row>
    <row r="123" spans="1:22" ht="291">
      <c r="A123" s="33" t="str">
        <f>_xlfn.TEXTJOIN("|",TRUE,Customer_Requirements!B17,Customer_Requirements!D17)</f>
        <v>Sample Submission|Sample shipment</v>
      </c>
      <c r="B123" s="44" t="s">
        <v>580</v>
      </c>
      <c r="C123" s="9" t="s">
        <v>332</v>
      </c>
      <c r="D123" s="9" t="s">
        <v>581</v>
      </c>
      <c r="E123" s="9" t="s">
        <v>582</v>
      </c>
      <c r="F123" s="9" t="s">
        <v>583</v>
      </c>
      <c r="G123" s="9" t="s">
        <v>584</v>
      </c>
      <c r="H123" s="10" t="str">
        <f t="shared" si="1"/>
        <v xml:space="preserve">1|*1) Launch the app.
 2) Login with the username and password of the user.
 3) Register the Qpad with the Qpad ID.
 4) Start using the first Qpad.
 5) End collection from the first pad.
6) Click on I've sealed the samples button 
7) On the Seal and Ship Samples screen, click on 'I'm ready for mailing' button
|*On the Mail Samples screen, the timer should show the following time:
Cut off time minus the total time from start collection of first pad till the time user is ready to mail the samples . ( 72 - 9 hrs) = 63 hrs </v>
      </c>
      <c r="I123" s="10" t="s">
        <v>884</v>
      </c>
      <c r="J123" s="13"/>
      <c r="K123" s="13"/>
      <c r="L123" s="13"/>
      <c r="M123" s="13"/>
      <c r="N123" s="13"/>
      <c r="O123" s="13"/>
      <c r="P123" s="13"/>
      <c r="Q123" s="13"/>
      <c r="R123" s="13"/>
      <c r="S123" s="13"/>
      <c r="T123" s="13"/>
      <c r="U123" s="13"/>
      <c r="V123" s="13"/>
    </row>
    <row r="124" spans="1:22" ht="330.6">
      <c r="A124" s="33" t="str">
        <f>_xlfn.TEXTJOIN("|",TRUE,Customer_Requirements!B17,Customer_Requirements!D17)</f>
        <v>Sample Submission|Sample shipment</v>
      </c>
      <c r="B124" s="44" t="s">
        <v>585</v>
      </c>
      <c r="C124" s="9" t="s">
        <v>332</v>
      </c>
      <c r="D124" s="9" t="s">
        <v>586</v>
      </c>
      <c r="E124" s="9" t="s">
        <v>587</v>
      </c>
      <c r="F124" s="9" t="s">
        <v>583</v>
      </c>
      <c r="G124" s="9" t="s">
        <v>588</v>
      </c>
      <c r="H124" s="10" t="str">
        <f t="shared" si="1"/>
        <v xml:space="preserve">1|*1) Launch the app.
 2) Login with the username and password of the user.
 3) Register the Qpad with the Qpad ID.
 4) Start using the first Qpad.
 5) End collection from the first pad.
6) Click on I've sealed the samples button 
7) On the Seal and Ship Samples screen, click on 'I'm ready for mailing' button
|*1) The user should stil be allowed to mail the samples. 
2)On the Mail Samples screen, the timer should show the following time:
Cut off time minus the total time from start collection of first pad till the time user is ready to mail the samples . ( 72 - 76 hrs) = - 4 hrs </v>
      </c>
      <c r="I124" s="10" t="s">
        <v>884</v>
      </c>
      <c r="J124" s="13"/>
      <c r="K124" s="13"/>
      <c r="L124" s="13"/>
      <c r="M124" s="13"/>
      <c r="N124" s="13"/>
      <c r="O124" s="13"/>
      <c r="P124" s="13"/>
      <c r="Q124" s="13"/>
      <c r="R124" s="13"/>
      <c r="S124" s="13"/>
      <c r="T124" s="13"/>
      <c r="U124" s="13"/>
      <c r="V124" s="13"/>
    </row>
    <row r="125" spans="1:22" ht="343.8">
      <c r="A125" s="33" t="str">
        <f>_xlfn.TEXTJOIN("|",TRUE,Customer_Requirements!B17,Customer_Requirements!D17)</f>
        <v>Sample Submission|Sample shipment</v>
      </c>
      <c r="B125" s="44" t="s">
        <v>589</v>
      </c>
      <c r="C125" s="9" t="s">
        <v>332</v>
      </c>
      <c r="D125" s="9" t="s">
        <v>590</v>
      </c>
      <c r="E125" s="9" t="s">
        <v>591</v>
      </c>
      <c r="F125" s="9" t="s">
        <v>592</v>
      </c>
      <c r="G125" s="9" t="s">
        <v>593</v>
      </c>
      <c r="H125" s="10" t="str">
        <f t="shared" si="1"/>
        <v>1|*1)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
9) On the Mail samples screen, click on 'I've shipped the samples'|*1)The Confirm email address screen should come up and the user will be required to confirm the email address, if not already done.
2) Once email is confirmed, the user will be able to Track the progress of the samples shipped.</v>
      </c>
      <c r="I125" s="10" t="s">
        <v>884</v>
      </c>
      <c r="J125" s="13"/>
      <c r="K125" s="13"/>
      <c r="L125" s="13"/>
      <c r="M125" s="13"/>
      <c r="N125" s="13"/>
      <c r="O125" s="13"/>
      <c r="P125" s="13"/>
      <c r="Q125" s="13"/>
      <c r="R125" s="13"/>
      <c r="S125" s="13"/>
      <c r="T125" s="13"/>
      <c r="U125" s="13"/>
      <c r="V125" s="13"/>
    </row>
    <row r="126" spans="1:22" ht="343.8">
      <c r="A126" s="33" t="str">
        <f>_xlfn.TEXTJOIN("|",TRUE,Customer_Requirements!B17,Customer_Requirements!D17)</f>
        <v>Sample Submission|Sample shipment</v>
      </c>
      <c r="B126" s="44" t="s">
        <v>594</v>
      </c>
      <c r="C126" s="9" t="s">
        <v>332</v>
      </c>
      <c r="D126" s="9" t="s">
        <v>595</v>
      </c>
      <c r="E126" s="9" t="s">
        <v>596</v>
      </c>
      <c r="F126" s="9" t="s">
        <v>597</v>
      </c>
      <c r="G126" s="9" t="s">
        <v>598</v>
      </c>
      <c r="H126" s="10" t="str">
        <f t="shared" si="1"/>
        <v>1|*1) Launch the app.
 2) Login with the username and password of the user.
 3) Register the Qpad with the Qpad ID.
 4) Start using the first Qpad.
 5) End collection from the first pad.
6) End colletion from the second pad.
7) Click on I've sealed the samples button 
8) On the Seal andShip Samples screen, click on 'I'm ready for mailing' button
9) On the Mail samples screen, click on 'Find a Drop - off Point' button|*The FInd a drop off point screen should come up and the following options should be available to the user for mailing the samples:
- Use My Location
- Search Manually and
- I've sent it</v>
      </c>
      <c r="I126" s="10" t="s">
        <v>884</v>
      </c>
      <c r="J126" s="13"/>
      <c r="K126" s="13"/>
      <c r="L126" s="13"/>
      <c r="M126" s="13"/>
      <c r="N126" s="13"/>
      <c r="O126" s="13"/>
      <c r="P126" s="13"/>
      <c r="Q126" s="13"/>
      <c r="R126" s="13"/>
      <c r="S126" s="13"/>
      <c r="T126" s="13"/>
      <c r="U126" s="13"/>
      <c r="V126" s="13"/>
    </row>
    <row r="127" spans="1:22" ht="409.6">
      <c r="A127" s="33" t="str">
        <f>_xlfn.TEXTJOIN("|",TRUE,Customer_Requirements!B17,Customer_Requirements!D17)</f>
        <v>Sample Submission|Sample shipment</v>
      </c>
      <c r="B127" s="44" t="s">
        <v>599</v>
      </c>
      <c r="C127" s="9" t="s">
        <v>332</v>
      </c>
      <c r="D127" s="9" t="s">
        <v>600</v>
      </c>
      <c r="E127" s="9" t="s">
        <v>601</v>
      </c>
      <c r="F127" s="9" t="s">
        <v>602</v>
      </c>
      <c r="G127" s="9" t="s">
        <v>603</v>
      </c>
      <c r="H127" s="10" t="str">
        <f t="shared" si="1"/>
        <v xml:space="preserve">1|*1) Launch the app.
 2) Login with the username and password of the user.
 3) Register the Qpad with the Qpad ID.
 4) Start using the first Qpad.
 5) End collection from the first pad.
 6) Start using the second pad. 
 7)End collection from the second pad. 
 8) Proceed to the send screen to ship the samples
 9) Click on USE MY LOCATION button.|*1)On cicking the 'Use My Location', the user should be directed to find a USPS drop - off point to ship the samples. 
2)The user should be able to choose a convenient USPS Drop off location and click on the 'I've Shipped the Samples' button to ship the samples.
After shipping the samples, the status of the kit and pad should be changed as follows:
 a) Kit Status - SHIPPED_BY_CUSTOMER
 b) Pad 1 Status - End_Collection
 c) Pad 2 Status - End_Collection. 
 </v>
      </c>
      <c r="I127" s="10" t="s">
        <v>884</v>
      </c>
      <c r="J127" s="13"/>
      <c r="K127" s="13"/>
      <c r="L127" s="13"/>
      <c r="M127" s="13"/>
      <c r="N127" s="13"/>
      <c r="O127" s="13"/>
      <c r="P127" s="13"/>
      <c r="Q127" s="13"/>
      <c r="R127" s="13"/>
      <c r="S127" s="13"/>
      <c r="T127" s="13"/>
      <c r="U127" s="13"/>
      <c r="V127" s="13"/>
    </row>
    <row r="128" spans="1:22" ht="409.6">
      <c r="A128" s="33" t="str">
        <f>_xlfn.TEXTJOIN("|",TRUE,Customer_Requirements!B17,Customer_Requirements!D17)</f>
        <v>Sample Submission|Sample shipment</v>
      </c>
      <c r="B128" s="44" t="s">
        <v>604</v>
      </c>
      <c r="C128" s="9" t="s">
        <v>332</v>
      </c>
      <c r="D128" s="9" t="s">
        <v>605</v>
      </c>
      <c r="E128" s="9" t="s">
        <v>606</v>
      </c>
      <c r="F128" s="9" t="s">
        <v>607</v>
      </c>
      <c r="G128" s="9" t="s">
        <v>608</v>
      </c>
      <c r="H128" s="10" t="str">
        <f t="shared" si="1"/>
        <v xml:space="preserve">1|*1) Launch the app.
 2) Login with the username and password of the user.
 3) Register the Qpad with the Qpad ID.
 4) Start using the first Qpad.
 5) End collection from the first pad.
 6) Start using the second pad. 
 7)End collection from the second pad. 
 8) Proceed to the send screen to ship the samples
 9) Click on SEARCH MANUALLY button.|*1)On cicking the 'SEARCH MANUALLY', the user should be directed to find a USPS drop - off point to ship the samples. 
 2) The GPS should be able to function correctly based on the user's location and enable the user to manually search and choose a convenient USPS Drop off location and click on the 'I've Shipped the Samples' button to ship the samples.
After shipping the samples, the status of the kit and pad should be changed as follows:
 a) Kit Status - SHIPPED_BY_CUSTOMER
 b) Pad 1 Status - End_Collection
 c) Pad 2 Status - End_Collection. 
 </v>
      </c>
      <c r="I128" s="10" t="s">
        <v>884</v>
      </c>
      <c r="J128" s="13"/>
      <c r="K128" s="13"/>
      <c r="L128" s="13"/>
      <c r="M128" s="13"/>
      <c r="N128" s="13"/>
      <c r="O128" s="13"/>
      <c r="P128" s="13"/>
      <c r="Q128" s="13"/>
      <c r="R128" s="13"/>
      <c r="S128" s="13"/>
      <c r="T128" s="13"/>
      <c r="U128" s="13"/>
      <c r="V128" s="13"/>
    </row>
    <row r="129" spans="1:22" ht="409.6">
      <c r="A129" s="33" t="str">
        <f>_xlfn.TEXTJOIN("|",TRUE,Customer_Requirements!B17,Customer_Requirements!D17)</f>
        <v>Sample Submission|Sample shipment</v>
      </c>
      <c r="B129" s="44" t="s">
        <v>609</v>
      </c>
      <c r="C129" s="9" t="s">
        <v>332</v>
      </c>
      <c r="D129" s="9" t="s">
        <v>610</v>
      </c>
      <c r="E129" s="9" t="s">
        <v>611</v>
      </c>
      <c r="F129" s="9" t="s">
        <v>612</v>
      </c>
      <c r="G129" s="9" t="s">
        <v>613</v>
      </c>
      <c r="H129" s="10" t="str">
        <f t="shared" si="1"/>
        <v xml:space="preserve">1|*1) Launch the app.
 2) Login with the username and password of the user.
 3) Register the Qpad with the Qpad ID.
 4) Start using the first Qpad.
 5) End collection from the first pad.
 6) Start using the second pad. 
 7)End collection from the second pad. 
 8) Proceed to the send screen to ship the samples
 9) Click on I'VE SENT IT button.|*The user should be able to ship the samples without choosing a USPS Drop off location by clicking on the 'I've Sent It' button.
After shipping the samples, the status of the kit and pad should be changed as follows:
 a) Kit Status - SHIPPED_BY_CUSTOMER
 b) Pad 1 Status - End_Collection
 c) Pad 2 Status - End_Collection. 
</v>
      </c>
      <c r="I129" s="10" t="s">
        <v>884</v>
      </c>
      <c r="J129" s="13"/>
      <c r="K129" s="13"/>
      <c r="L129" s="13"/>
      <c r="M129" s="13"/>
      <c r="N129" s="13"/>
      <c r="O129" s="13"/>
      <c r="P129" s="13"/>
      <c r="Q129" s="13"/>
      <c r="R129" s="13"/>
      <c r="S129" s="13"/>
      <c r="T129" s="13"/>
      <c r="U129" s="13"/>
      <c r="V129" s="13"/>
    </row>
    <row r="130" spans="1:22" ht="277.8">
      <c r="A130" s="33" t="str">
        <f>_xlfn.TEXTJOIN("|",TRUE,Customer_Requirements!B17,Customer_Requirements!D17)</f>
        <v>Sample Submission|Sample shipment</v>
      </c>
      <c r="B130" s="44" t="s">
        <v>614</v>
      </c>
      <c r="C130" s="9" t="s">
        <v>332</v>
      </c>
      <c r="D130" s="9" t="s">
        <v>615</v>
      </c>
      <c r="E130" s="9" t="s">
        <v>615</v>
      </c>
      <c r="F130" s="9" t="s">
        <v>616</v>
      </c>
      <c r="G130" s="9" t="s">
        <v>617</v>
      </c>
      <c r="H130" s="10" t="str">
        <f t="shared" si="1"/>
        <v>1|*1) Launch the app.
 2) Login with the username and password of the user.
 3) Register the Qpad with the Qpad ID.
 4) Start using the first Qpad.
 5) End collection from the first pad.
 6) Start using the second pad. 
 7)End collection from the second pad. 
 8) Proceed to theMail Samples screen to ship the samples
 9) Click on FAQ button.|*A screen with probable issues  which might be faced by the user with respect to shipment of samples and solutions thereof should come up.</v>
      </c>
      <c r="I130" s="10" t="s">
        <v>884</v>
      </c>
      <c r="J130" s="13"/>
      <c r="K130" s="13"/>
      <c r="L130" s="13"/>
      <c r="M130" s="13"/>
      <c r="N130" s="13"/>
      <c r="O130" s="13"/>
      <c r="P130" s="13"/>
      <c r="Q130" s="13"/>
      <c r="R130" s="13"/>
      <c r="S130" s="13"/>
      <c r="T130" s="13"/>
      <c r="U130" s="13"/>
      <c r="V130" s="13"/>
    </row>
    <row r="131" spans="1:22" ht="172.2">
      <c r="A131" s="33" t="str">
        <f>_xlfn.TEXTJOIN("|",TRUE,Customer_Requirements!B17,Customer_Requirements!D17)</f>
        <v>Sample Submission|Sample shipment</v>
      </c>
      <c r="B131" s="44" t="s">
        <v>618</v>
      </c>
      <c r="C131" s="9" t="s">
        <v>332</v>
      </c>
      <c r="D131" s="8" t="s">
        <v>619</v>
      </c>
      <c r="E131" s="8" t="s">
        <v>620</v>
      </c>
      <c r="F131" s="11" t="s">
        <v>621</v>
      </c>
      <c r="G131" s="8" t="s">
        <v>622</v>
      </c>
      <c r="H131" s="10" t="str">
        <f t="shared" ref="H131:H187" si="2">CONCATENATE("1|*",_xlfn.TEXTJOIN("|*",TRUE,F131:G131))</f>
        <v>1|*Ship the kit back. |*The user should not receive an app notification for the following variables: 
a) "timeout.pad.shipKitFirst" 
b)"timeout.pad.shipKitSecond"
c)"ttimeout.pad.shipKitThird"
d)"timeout.pad.shipKitFourth"
if kit was shipped back to Qvin.before the time as mentioned in the variable "timeout.pad.shipKitFirst"</v>
      </c>
      <c r="I131" s="10" t="s">
        <v>884</v>
      </c>
      <c r="J131" s="13"/>
      <c r="K131" s="13"/>
      <c r="L131" s="13"/>
      <c r="M131" s="13"/>
      <c r="N131" s="13"/>
      <c r="O131" s="13"/>
      <c r="P131" s="13"/>
      <c r="Q131" s="13"/>
      <c r="R131" s="13"/>
      <c r="S131" s="13"/>
      <c r="T131" s="13"/>
      <c r="U131" s="13"/>
      <c r="V131" s="13"/>
    </row>
    <row r="132" spans="1:22" ht="264.60000000000002">
      <c r="A132" s="33" t="str">
        <f>_xlfn.TEXTJOIN("|",TRUE,Customer_Requirements!B17,Customer_Requirements!D17)</f>
        <v>Sample Submission|Sample shipment</v>
      </c>
      <c r="B132" s="44" t="s">
        <v>623</v>
      </c>
      <c r="C132" s="9" t="s">
        <v>332</v>
      </c>
      <c r="D132" s="9" t="s">
        <v>624</v>
      </c>
      <c r="E132" s="9" t="s">
        <v>625</v>
      </c>
      <c r="F132" s="9" t="s">
        <v>626</v>
      </c>
      <c r="G132" s="9" t="s">
        <v>627</v>
      </c>
      <c r="H132" s="10" t="str">
        <f t="shared" si="2"/>
        <v>1|*1) Launch the app.
 2) Login with the username and password of the user.
 3) Register the Qpad with the Qpad ID.
 4) Start using the first Qpad.
 5) End collection from the first pad.
 6) Start using the second pad. 
 7)End collection from the second pad. 
 8) Complete the shipment of the samples. 
 9) Click on Track Progress of Samples button.|*On clicking the 'Track my samples' button, the user should be  able to track the status of the samples.</v>
      </c>
      <c r="I132" s="10" t="s">
        <v>884</v>
      </c>
      <c r="J132" s="13"/>
      <c r="K132" s="13"/>
      <c r="L132" s="13"/>
      <c r="M132" s="13"/>
      <c r="N132" s="13"/>
      <c r="O132" s="13"/>
      <c r="P132" s="13"/>
      <c r="Q132" s="13"/>
      <c r="R132" s="13"/>
      <c r="S132" s="13"/>
      <c r="T132" s="13"/>
      <c r="U132" s="13"/>
      <c r="V132" s="13"/>
    </row>
    <row r="133" spans="1:22" ht="93">
      <c r="A133" s="33" t="str">
        <f>_xlfn.TEXTJOIN("|",TRUE,Customer_Requirements!B18,Customer_Requirements!D18)</f>
        <v>Sample Submission|Email verification</v>
      </c>
      <c r="B133" s="44" t="s">
        <v>628</v>
      </c>
      <c r="C133" s="9" t="s">
        <v>332</v>
      </c>
      <c r="D133" s="9" t="s">
        <v>629</v>
      </c>
      <c r="E133" s="9" t="s">
        <v>630</v>
      </c>
      <c r="F133" s="9" t="s">
        <v>631</v>
      </c>
      <c r="G133" s="9" t="s">
        <v>632</v>
      </c>
      <c r="H133" s="10" t="str">
        <f t="shared" si="2"/>
        <v>1|*On the Confirmation Reminder screen, click on the 'Re-send Verification Email' button.|*The user should receive an email with a link for confirmation of email.</v>
      </c>
      <c r="I133" s="10" t="s">
        <v>884</v>
      </c>
      <c r="J133" s="13"/>
      <c r="K133" s="13"/>
      <c r="L133" s="13"/>
      <c r="M133" s="13"/>
      <c r="N133" s="13"/>
      <c r="O133" s="13"/>
      <c r="P133" s="13"/>
      <c r="Q133" s="13"/>
      <c r="R133" s="13"/>
      <c r="S133" s="13"/>
      <c r="T133" s="13"/>
      <c r="U133" s="13"/>
      <c r="V133" s="13"/>
    </row>
    <row r="134" spans="1:22" ht="93">
      <c r="A134" s="33" t="str">
        <f>_xlfn.TEXTJOIN("|",TRUE,Customer_Requirements!B18,Customer_Requirements!D18)</f>
        <v>Sample Submission|Email verification</v>
      </c>
      <c r="B134" s="44" t="s">
        <v>633</v>
      </c>
      <c r="C134" s="9" t="s">
        <v>332</v>
      </c>
      <c r="D134" s="9" t="s">
        <v>634</v>
      </c>
      <c r="E134" s="9" t="s">
        <v>255</v>
      </c>
      <c r="F134" s="9" t="s">
        <v>256</v>
      </c>
      <c r="G134" s="9" t="s">
        <v>257</v>
      </c>
      <c r="H134" s="10" t="str">
        <f t="shared" si="2"/>
        <v>1|*Click on the Confirm Email link in the email sent to the user |*The email should be confirmed and a confirmation message should appear as:
'Your email address has been confirmed. '</v>
      </c>
      <c r="I134" s="10" t="s">
        <v>884</v>
      </c>
      <c r="J134" s="13"/>
      <c r="K134" s="13"/>
      <c r="L134" s="13"/>
      <c r="M134" s="13"/>
      <c r="N134" s="13"/>
      <c r="O134" s="13"/>
      <c r="P134" s="13"/>
      <c r="Q134" s="13"/>
      <c r="R134" s="13"/>
      <c r="S134" s="13"/>
      <c r="T134" s="13"/>
      <c r="U134" s="13"/>
      <c r="V134" s="13"/>
    </row>
    <row r="135" spans="1:22" ht="396.6">
      <c r="A135" s="33" t="str">
        <f>_xlfn.TEXTJOIN("|",TRUE,Customer_Requirements!B19,Customer_Requirements!D19)</f>
        <v>Sample Submission|Sample submission FAQ</v>
      </c>
      <c r="B135" s="44" t="s">
        <v>635</v>
      </c>
      <c r="C135" s="9" t="s">
        <v>332</v>
      </c>
      <c r="D135" s="9" t="s">
        <v>636</v>
      </c>
      <c r="E135" s="9" t="s">
        <v>637</v>
      </c>
      <c r="F135" s="9" t="s">
        <v>638</v>
      </c>
      <c r="G135" s="9" t="s">
        <v>639</v>
      </c>
      <c r="H135" s="10" t="str">
        <f t="shared" si="2"/>
        <v>1|*1. Login to the app.
2. Register a Q-pad. and start collection from first Q-pad
3. Click on 'Have Questions or Issues?'.
4. Click on My Flow is too light.
5. Click 'No' on the next screen
6. Again, Click 'No' on the next screen
7. Click on Okay
8. Start and complete collection from Second Q-Pad.'
|*The status of the kit and pad should be changed as follows:
 a) Kit Status - Shipped_By_Customer
 b) Pad 1 Status - LOST
 c) Pad 2 Status - End Collection
 d) The user should be able to cancel the first pad flow and should be redirected to start the collection of the second pad and then ship the sample.</v>
      </c>
      <c r="I135" s="10" t="s">
        <v>884</v>
      </c>
      <c r="J135" s="13"/>
      <c r="K135" s="13"/>
      <c r="L135" s="13"/>
      <c r="M135" s="13"/>
      <c r="N135" s="13"/>
      <c r="O135" s="13"/>
      <c r="P135" s="13"/>
      <c r="Q135" s="13"/>
      <c r="R135" s="13"/>
      <c r="S135" s="13"/>
      <c r="T135" s="13"/>
      <c r="U135" s="13"/>
      <c r="V135" s="13"/>
    </row>
    <row r="136" spans="1:22" ht="383.4">
      <c r="A136" s="33" t="str">
        <f>_xlfn.TEXTJOIN("|",TRUE,Customer_Requirements!B19,Customer_Requirements!D19)</f>
        <v>Sample Submission|Sample submission FAQ</v>
      </c>
      <c r="B136" s="44" t="s">
        <v>640</v>
      </c>
      <c r="C136" s="9" t="s">
        <v>332</v>
      </c>
      <c r="D136" s="9" t="s">
        <v>641</v>
      </c>
      <c r="E136" s="9" t="s">
        <v>642</v>
      </c>
      <c r="F136" s="9" t="s">
        <v>643</v>
      </c>
      <c r="G136" s="9" t="s">
        <v>644</v>
      </c>
      <c r="H136" s="10" t="str">
        <f t="shared" si="2"/>
        <v>1|*1. Login to the app.
2. Register a Q-pad. and start collection from first Q-pad
3. End collection from first Q-pad.
4. On the Start Second pad screen, click on ''Use Second Q-Pad.'
5. Click on 'Have Questions or Issues?'.
6. Click on My Flow is too Light 
7. Click 'No' on the next screen
8. Click on 'Next Steps'.
|*The status of the kit and pad should be changed as follows:
 a) Kit Status - Shipped_By_Customer
 b) Pad 1 Status - End Collection
 c) Pad 2 Status - Lost
 d) The user should be able to cancel the second pad flow and should be redirected to ship the sample of the first pad.</v>
      </c>
      <c r="I136" s="10" t="s">
        <v>884</v>
      </c>
      <c r="J136" s="13"/>
      <c r="K136" s="13"/>
      <c r="L136" s="13"/>
      <c r="M136" s="13"/>
      <c r="N136" s="13"/>
      <c r="O136" s="13"/>
      <c r="P136" s="13"/>
      <c r="Q136" s="13"/>
      <c r="R136" s="13"/>
      <c r="S136" s="13"/>
      <c r="T136" s="13"/>
      <c r="U136" s="13"/>
      <c r="V136" s="13"/>
    </row>
    <row r="137" spans="1:22" ht="409.6">
      <c r="A137" s="33" t="str">
        <f>_xlfn.TEXTJOIN("|",TRUE,Customer_Requirements!B19,Customer_Requirements!D19)</f>
        <v>Sample Submission|Sample submission FAQ</v>
      </c>
      <c r="B137" s="44" t="s">
        <v>645</v>
      </c>
      <c r="C137" s="9" t="s">
        <v>332</v>
      </c>
      <c r="D137" s="9" t="s">
        <v>646</v>
      </c>
      <c r="E137" s="9" t="s">
        <v>647</v>
      </c>
      <c r="F137" s="9" t="s">
        <v>648</v>
      </c>
      <c r="G137" s="9" t="s">
        <v>649</v>
      </c>
      <c r="H137" s="10" t="str">
        <f t="shared" si="2"/>
        <v xml:space="preserve">1|*1. Login to the app.
2. Register a Q-pad. and start collection from first Q-pad
3. Click on 'Have Questions or Issues?'.
4. Click on My Flow is too light.
5. Click 'No' on the next screen
6. Again, Click 'No' on the next screen
7. Click on Okay
8. On the Start Second pad screen, click on ''Use Second Q-Pad.'
9. Click on 'Have Questions or Issues?'.
10.  Click on My Flow is too light.
11. Click 'No' on the next screen
|*The status of the kit and pad should be changed as follows:
 a) Kit Status -Cancelled by User
 b) Pad 1 Status - LOST
 c) Pad 2 Status - LOST
 d) The user should be able to cancel the registration. 
e) The User should have an option to contact Qvin by cicking on CONTACT US button. </v>
      </c>
      <c r="I137" s="10" t="s">
        <v>884</v>
      </c>
      <c r="J137" s="13"/>
      <c r="K137" s="13"/>
      <c r="L137" s="13"/>
      <c r="M137" s="13"/>
      <c r="N137" s="13"/>
      <c r="O137" s="13"/>
      <c r="P137" s="13"/>
      <c r="Q137" s="13"/>
      <c r="R137" s="13"/>
      <c r="S137" s="13"/>
      <c r="T137" s="13"/>
      <c r="U137" s="13"/>
      <c r="V137" s="13"/>
    </row>
    <row r="138" spans="1:22" ht="357">
      <c r="A138" s="33" t="str">
        <f>_xlfn.TEXTJOIN("|",TRUE,Customer_Requirements!B19,Customer_Requirements!D19)</f>
        <v>Sample Submission|Sample submission FAQ</v>
      </c>
      <c r="B138" s="44" t="s">
        <v>650</v>
      </c>
      <c r="C138" s="9" t="s">
        <v>332</v>
      </c>
      <c r="D138" s="9" t="s">
        <v>651</v>
      </c>
      <c r="E138" s="9" t="s">
        <v>651</v>
      </c>
      <c r="F138" s="9" t="s">
        <v>652</v>
      </c>
      <c r="G138" s="9" t="s">
        <v>653</v>
      </c>
      <c r="H138" s="10" t="str">
        <f t="shared" si="2"/>
        <v>1|*1. Login to the app.
2. Register a Q-pad. and start collection from first Q-pad
3. Click on 'Have Questions or Issues?'.
4. Click on My Flow is too light.
5. Click 'No' on the next screen
6. Again, Click 'No' on the next screen
7. Click on Okay
8. Wait for the next month, to start using the next pad.
|*After the first kit is marked as LOST, the status of the kit and pad should be changed as follows:
 a) Kit Status - REGISTERED
 b) Pad 1 Status - LOST
 c) Pad 2 Status - Empty
When second pad used, the start time of IN_USE should be the time, when the second pad was started to be used.</v>
      </c>
      <c r="I138" s="10" t="s">
        <v>884</v>
      </c>
      <c r="J138" s="13"/>
      <c r="K138" s="13"/>
      <c r="L138" s="13"/>
      <c r="M138" s="13"/>
      <c r="N138" s="13"/>
      <c r="O138" s="13"/>
      <c r="P138" s="13"/>
      <c r="Q138" s="13"/>
      <c r="R138" s="13"/>
      <c r="S138" s="13"/>
      <c r="T138" s="13"/>
      <c r="U138" s="13"/>
      <c r="V138" s="13"/>
    </row>
    <row r="139" spans="1:22" ht="330.6">
      <c r="A139" s="33" t="str">
        <f>_xlfn.TEXTJOIN("|",TRUE,Customer_Requirements!B19,Customer_Requirements!D19)</f>
        <v>Sample Submission|Sample submission FAQ</v>
      </c>
      <c r="B139" s="44" t="s">
        <v>654</v>
      </c>
      <c r="C139" s="9" t="s">
        <v>332</v>
      </c>
      <c r="D139" s="9" t="s">
        <v>655</v>
      </c>
      <c r="E139" s="9" t="s">
        <v>655</v>
      </c>
      <c r="F139" s="9" t="s">
        <v>656</v>
      </c>
      <c r="G139" s="9" t="s">
        <v>657</v>
      </c>
      <c r="H139" s="10" t="str">
        <f t="shared" si="2"/>
        <v>1|*STEPS:
1) Login to the app
2) Register a kit and start first pad usage
3) Ignore to use the app or may be the phone discharges.
4) Kit status is IN USE , Device 1 status - Start Collection, Device 2 Status - Empty
5) From logistics dashboard, mark  the kit as 'Confirm by carrier' and then to 'Delivered at Lab'
|*After moving the kit to DELIVERED AT LAB, the statuses should be :
Kit status ---&gt; DELIVERED AT LAB
Device 1 status ---&gt; Start Collection
Device 2 Status ---&gt; Empty</v>
      </c>
      <c r="I139" s="10" t="s">
        <v>884</v>
      </c>
      <c r="J139" s="13"/>
      <c r="K139" s="13"/>
      <c r="L139" s="13"/>
      <c r="M139" s="13"/>
      <c r="N139" s="13"/>
      <c r="O139" s="13"/>
      <c r="P139" s="13"/>
      <c r="Q139" s="13"/>
      <c r="R139" s="13"/>
      <c r="S139" s="13"/>
      <c r="T139" s="13"/>
      <c r="U139" s="13"/>
      <c r="V139" s="13"/>
    </row>
    <row r="140" spans="1:22" ht="172.2">
      <c r="A140" t="s">
        <v>1033</v>
      </c>
      <c r="B140" s="42" t="s">
        <v>659</v>
      </c>
      <c r="C140" s="7" t="s">
        <v>658</v>
      </c>
      <c r="D140" s="8" t="s">
        <v>660</v>
      </c>
      <c r="E140" s="8" t="s">
        <v>661</v>
      </c>
      <c r="F140" s="8" t="s">
        <v>662</v>
      </c>
      <c r="G140" s="8" t="s">
        <v>663</v>
      </c>
      <c r="H140" s="10" t="str">
        <f t="shared" si="2"/>
        <v>1|*1) Launch the app.
2) Login with the usermane and password of the user.
3) On the homescreen, click on the Health Tab.
|*1. The user should be able to access the Test Results sccreen from the home screen.
2. The results from the samples analysed by the lab should appear on the Test Results screen.</v>
      </c>
      <c r="I140" s="10" t="s">
        <v>884</v>
      </c>
      <c r="J140" s="13"/>
      <c r="K140" s="13"/>
      <c r="L140" s="13"/>
      <c r="M140" s="13"/>
      <c r="N140" s="13"/>
      <c r="O140" s="13"/>
      <c r="P140" s="13"/>
      <c r="Q140" s="13"/>
      <c r="R140" s="13"/>
      <c r="S140" s="13"/>
      <c r="T140" s="13"/>
      <c r="U140" s="13"/>
      <c r="V140" s="13"/>
    </row>
    <row r="141" spans="1:22" ht="211.8">
      <c r="A141" t="s">
        <v>1033</v>
      </c>
      <c r="B141" s="42" t="s">
        <v>664</v>
      </c>
      <c r="C141" s="7" t="s">
        <v>658</v>
      </c>
      <c r="D141" s="8" t="s">
        <v>665</v>
      </c>
      <c r="E141" s="8" t="s">
        <v>666</v>
      </c>
      <c r="F141" s="8" t="s">
        <v>667</v>
      </c>
      <c r="G141" s="8" t="s">
        <v>668</v>
      </c>
      <c r="H141" s="10" t="str">
        <f t="shared" si="2"/>
        <v xml:space="preserve">1|*Start and complete sample submission of a kit.|*Under Awaiting Results section,
1.After a kit is shipped and till the time the results have been analysed and released, it should appear under Awaiting Results 
2.The assays for which the samples from the kit will be analysed should appear (eg - HbA1c)
3. The number of days within which the results will be ready should also appear.
</v>
      </c>
      <c r="I141" s="10" t="s">
        <v>884</v>
      </c>
      <c r="J141" s="13"/>
      <c r="K141" s="13"/>
      <c r="L141" s="13"/>
      <c r="M141" s="13"/>
      <c r="N141" s="13"/>
      <c r="O141" s="13"/>
      <c r="P141" s="13"/>
      <c r="Q141" s="13"/>
      <c r="R141" s="13"/>
      <c r="S141" s="13"/>
      <c r="T141" s="13"/>
      <c r="U141" s="13"/>
      <c r="V141" s="13"/>
    </row>
    <row r="142" spans="1:22" ht="79.8">
      <c r="A142" t="s">
        <v>1033</v>
      </c>
      <c r="B142" s="42" t="s">
        <v>669</v>
      </c>
      <c r="C142" s="7" t="s">
        <v>658</v>
      </c>
      <c r="D142" s="8" t="s">
        <v>670</v>
      </c>
      <c r="E142" s="8" t="s">
        <v>671</v>
      </c>
      <c r="F142" s="8" t="s">
        <v>667</v>
      </c>
      <c r="G142" s="8" t="s">
        <v>672</v>
      </c>
      <c r="H142" s="10" t="str">
        <f t="shared" si="2"/>
        <v>1|*Start and complete sample submission of a kit.|*The Status should appear as "SENT" under Awaiting Results when the kit is shipped by the user.</v>
      </c>
      <c r="I142" s="10" t="s">
        <v>884</v>
      </c>
      <c r="J142" s="13"/>
      <c r="K142" s="13"/>
      <c r="L142" s="13"/>
      <c r="M142" s="13"/>
      <c r="N142" s="13"/>
      <c r="O142" s="13"/>
      <c r="P142" s="13"/>
      <c r="Q142" s="13"/>
      <c r="R142" s="13"/>
      <c r="S142" s="13"/>
      <c r="T142" s="13"/>
      <c r="U142" s="13"/>
      <c r="V142" s="13"/>
    </row>
    <row r="143" spans="1:22" ht="106.2">
      <c r="A143" t="s">
        <v>1033</v>
      </c>
      <c r="B143" s="42" t="s">
        <v>673</v>
      </c>
      <c r="C143" s="7" t="s">
        <v>658</v>
      </c>
      <c r="D143" s="8" t="s">
        <v>674</v>
      </c>
      <c r="E143" s="8" t="s">
        <v>675</v>
      </c>
      <c r="F143" s="11" t="s">
        <v>676</v>
      </c>
      <c r="G143" s="8" t="s">
        <v>677</v>
      </c>
      <c r="H143" s="10" t="str">
        <f t="shared" si="2"/>
        <v xml:space="preserve">1|*1) Complete sample submission of a kit.
2) Deliver the kit to the lab.|*The Status should appear as "RECEIVED" under Awaiting Results when the kit is received by the lab. 
</v>
      </c>
      <c r="I143" s="10" t="s">
        <v>884</v>
      </c>
      <c r="J143" s="13"/>
      <c r="K143" s="13"/>
      <c r="L143" s="13"/>
      <c r="M143" s="13"/>
      <c r="N143" s="13"/>
      <c r="O143" s="13"/>
      <c r="P143" s="13"/>
      <c r="Q143" s="13"/>
      <c r="R143" s="13"/>
      <c r="S143" s="13"/>
      <c r="T143" s="13"/>
      <c r="U143" s="13"/>
      <c r="V143" s="13"/>
    </row>
    <row r="144" spans="1:22" ht="119.4">
      <c r="A144" t="s">
        <v>1033</v>
      </c>
      <c r="B144" s="42" t="s">
        <v>678</v>
      </c>
      <c r="C144" s="7" t="s">
        <v>658</v>
      </c>
      <c r="D144" s="8" t="s">
        <v>679</v>
      </c>
      <c r="E144" s="8" t="s">
        <v>680</v>
      </c>
      <c r="F144" s="11" t="s">
        <v>681</v>
      </c>
      <c r="G144" s="8" t="s">
        <v>682</v>
      </c>
      <c r="H144" s="10" t="str">
        <f t="shared" si="2"/>
        <v>1|*1) Complete sample submission of a kit.
2) Deliver the kit to the lab.
3) Analyse the kit in the lab.|*The Status should appear as "ANALYSED" under Awaiting Results when the lab has analysed the samples from the kit.</v>
      </c>
      <c r="I144" s="10" t="s">
        <v>884</v>
      </c>
      <c r="J144" s="13"/>
      <c r="K144" s="13"/>
      <c r="L144" s="13"/>
      <c r="M144" s="13"/>
      <c r="N144" s="13"/>
      <c r="O144" s="13"/>
      <c r="P144" s="13"/>
      <c r="Q144" s="13"/>
      <c r="R144" s="13"/>
      <c r="S144" s="13"/>
      <c r="T144" s="13"/>
      <c r="U144" s="13"/>
      <c r="V144" s="13"/>
    </row>
    <row r="145" spans="1:22" ht="291">
      <c r="A145" t="s">
        <v>1042</v>
      </c>
      <c r="B145" s="42" t="s">
        <v>683</v>
      </c>
      <c r="C145" s="7" t="s">
        <v>658</v>
      </c>
      <c r="D145" s="8" t="s">
        <v>684</v>
      </c>
      <c r="E145" s="8" t="s">
        <v>685</v>
      </c>
      <c r="F145" s="8" t="s">
        <v>686</v>
      </c>
      <c r="G145" s="8" t="s">
        <v>687</v>
      </c>
      <c r="H145" s="10" t="str">
        <f t="shared" si="2"/>
        <v>1|*On the Lab Reports Screen, check the Collection Date and Status for any Kit.|*1) The date on which the sample collection from the kit was completed should appear. 
2)Based on the Analysis Request status of the Kit, the following statuses should appear for each status respetively:
    Analysis Request Status       -               Status 
      Created / Inspection               -            Shipped
       Awaiting_Analysis                 -            Received at Lab
       Analysis_Complete               -            Completed
       Failed                                    -            Unsuccessful</v>
      </c>
      <c r="I145" s="10" t="s">
        <v>884</v>
      </c>
      <c r="J145" s="13"/>
      <c r="K145" s="13"/>
      <c r="L145" s="13"/>
      <c r="M145" s="13"/>
      <c r="N145" s="13"/>
      <c r="O145" s="13"/>
      <c r="P145" s="13"/>
      <c r="Q145" s="13"/>
      <c r="R145" s="13"/>
      <c r="S145" s="13"/>
      <c r="T145" s="13"/>
      <c r="U145" s="13"/>
      <c r="V145" s="13"/>
    </row>
    <row r="146" spans="1:22" ht="106.2">
      <c r="A146" t="s">
        <v>1042</v>
      </c>
      <c r="B146" s="42" t="s">
        <v>688</v>
      </c>
      <c r="C146" s="7" t="s">
        <v>658</v>
      </c>
      <c r="D146" s="8" t="s">
        <v>689</v>
      </c>
      <c r="E146" s="8" t="s">
        <v>690</v>
      </c>
      <c r="F146" s="8" t="s">
        <v>691</v>
      </c>
      <c r="G146" s="8" t="s">
        <v>692</v>
      </c>
      <c r="H146" s="10" t="str">
        <f t="shared" si="2"/>
        <v>1|*On the Lab Reports Screen, click on the expand symbol for any kit.|*The Assays for which the kit is to be analysed should appear. 
For eg: A1c should appear for a kit to be analysed for HbA1c assay.</v>
      </c>
      <c r="I146" s="10" t="s">
        <v>884</v>
      </c>
      <c r="J146" s="13"/>
      <c r="K146" s="13"/>
      <c r="L146" s="13"/>
      <c r="M146" s="13"/>
      <c r="N146" s="13"/>
      <c r="O146" s="13"/>
      <c r="P146" s="13"/>
      <c r="Q146" s="13"/>
      <c r="R146" s="13"/>
      <c r="S146" s="13"/>
      <c r="T146" s="13"/>
      <c r="U146" s="13"/>
      <c r="V146" s="13"/>
    </row>
    <row r="147" spans="1:22" ht="172.2">
      <c r="A147" t="s">
        <v>1042</v>
      </c>
      <c r="B147" s="46" t="s">
        <v>693</v>
      </c>
      <c r="C147" s="7" t="s">
        <v>658</v>
      </c>
      <c r="D147" s="8" t="s">
        <v>694</v>
      </c>
      <c r="E147" s="8" t="s">
        <v>695</v>
      </c>
      <c r="F147" s="8" t="s">
        <v>696</v>
      </c>
      <c r="G147" s="8" t="s">
        <v>697</v>
      </c>
      <c r="H147" s="10" t="str">
        <f t="shared" si="2"/>
        <v xml:space="preserve">1|*1)Let there be different kits with different anlaysis statuses.
2)On the Lab Reports Screen, click on the expand symbol for any kit.
3) Check the color of Assay Card for any kit |*The Assay cards for the kits should appear as :
Kit 1 - Black color
Kit 2 - Green
Kit 3 - Red </v>
      </c>
      <c r="I147" s="10" t="s">
        <v>884</v>
      </c>
      <c r="J147" s="13"/>
      <c r="K147" s="13"/>
      <c r="L147" s="13"/>
      <c r="M147" s="13"/>
      <c r="N147" s="13"/>
      <c r="O147" s="13"/>
      <c r="P147" s="13"/>
      <c r="Q147" s="13"/>
      <c r="R147" s="13"/>
      <c r="S147" s="13"/>
      <c r="T147" s="13"/>
      <c r="U147" s="13"/>
      <c r="V147" s="13"/>
    </row>
    <row r="148" spans="1:22" ht="198.6">
      <c r="A148" t="s">
        <v>1042</v>
      </c>
      <c r="B148" s="46" t="s">
        <v>698</v>
      </c>
      <c r="C148" s="7" t="s">
        <v>658</v>
      </c>
      <c r="D148" s="8" t="s">
        <v>699</v>
      </c>
      <c r="E148" s="8" t="s">
        <v>700</v>
      </c>
      <c r="F148" s="8" t="s">
        <v>701</v>
      </c>
      <c r="G148" s="8" t="s">
        <v>702</v>
      </c>
      <c r="H148" s="10" t="str">
        <f t="shared" si="2"/>
        <v xml:space="preserve">1|*1) Let a kit be analysed for HbA1c assay.
2) On the Lab Reports Screen, click on the expand symbol for any kit.
3) On the Assay Card, check the unit symbol for the assay.|*On the assay card, 
For Kit 1 - 5.6 %' should appear against A1c assay.
For Kit 2 - PENDING should appear on the Assay Card 
For Kit 3 - Unsuccessfull should appear on the Assay Card. </v>
      </c>
      <c r="I148" s="10" t="s">
        <v>884</v>
      </c>
      <c r="J148" s="13"/>
      <c r="K148" s="13"/>
      <c r="L148" s="13"/>
      <c r="M148" s="13"/>
      <c r="N148" s="13"/>
      <c r="O148" s="13"/>
      <c r="P148" s="13"/>
      <c r="Q148" s="13"/>
      <c r="R148" s="13"/>
      <c r="S148" s="13"/>
      <c r="T148" s="13"/>
      <c r="U148" s="13"/>
      <c r="V148" s="13"/>
    </row>
    <row r="149" spans="1:22" ht="238.2">
      <c r="A149" t="s">
        <v>1042</v>
      </c>
      <c r="B149" s="46" t="s">
        <v>703</v>
      </c>
      <c r="C149" s="7" t="s">
        <v>658</v>
      </c>
      <c r="D149" s="8" t="s">
        <v>704</v>
      </c>
      <c r="E149" s="8" t="s">
        <v>705</v>
      </c>
      <c r="F149" s="8" t="s">
        <v>706</v>
      </c>
      <c r="G149" s="8" t="s">
        <v>707</v>
      </c>
      <c r="H149" s="10" t="str">
        <f t="shared" si="2"/>
        <v>1|*1)On the Lab Reports Screen, click on the expand symbol for any kit.
2) On the Assay Card, click on 'View More' button.|*1)On clicking the 'View More' button, the Assay Details screen should open up.
2) The Analysis status of the latest assay should appear in detail at the top.
3) The asay results of other previous results should appear under the section 'Previous Results' 
4) Information widget for detailed information about the assay.</v>
      </c>
      <c r="I149" s="10" t="s">
        <v>884</v>
      </c>
      <c r="J149" s="13"/>
      <c r="K149" s="13"/>
      <c r="L149" s="13"/>
      <c r="M149" s="13"/>
      <c r="N149" s="13"/>
      <c r="O149" s="13"/>
      <c r="P149" s="13"/>
      <c r="Q149" s="13"/>
      <c r="R149" s="13"/>
      <c r="S149" s="13"/>
      <c r="T149" s="13"/>
      <c r="U149" s="13"/>
      <c r="V149" s="13"/>
    </row>
    <row r="150" spans="1:22" ht="185.4">
      <c r="A150" t="s">
        <v>1042</v>
      </c>
      <c r="B150" s="46" t="s">
        <v>708</v>
      </c>
      <c r="C150" s="7" t="s">
        <v>658</v>
      </c>
      <c r="D150" s="8" t="s">
        <v>709</v>
      </c>
      <c r="E150" s="8" t="s">
        <v>709</v>
      </c>
      <c r="F150" s="8" t="s">
        <v>710</v>
      </c>
      <c r="G150" s="8" t="s">
        <v>711</v>
      </c>
      <c r="H150" s="10" t="str">
        <f t="shared" si="2"/>
        <v>1|*1)On the Lab Reports Screen, click on the expand symbol for any kit.
2) On the Assay Card for an assay with status SHIPPED, click on 'View More' button.|*1) On the Assay Details screen, the status SHIPPED should appear  against the field STATUS.
2) On the section for display of result, PENDING should be mentioned for such assays.</v>
      </c>
      <c r="I150" s="10" t="s">
        <v>884</v>
      </c>
      <c r="J150" s="13"/>
      <c r="K150" s="13"/>
      <c r="L150" s="13"/>
      <c r="M150" s="13"/>
      <c r="N150" s="13"/>
      <c r="O150" s="13"/>
      <c r="P150" s="13"/>
      <c r="Q150" s="13"/>
      <c r="R150" s="13"/>
      <c r="S150" s="13"/>
      <c r="T150" s="13"/>
      <c r="U150" s="13"/>
      <c r="V150" s="13"/>
    </row>
    <row r="151" spans="1:22" ht="198.6">
      <c r="A151" t="s">
        <v>1042</v>
      </c>
      <c r="B151" s="46" t="s">
        <v>712</v>
      </c>
      <c r="C151" s="7" t="s">
        <v>658</v>
      </c>
      <c r="D151" s="8" t="s">
        <v>713</v>
      </c>
      <c r="E151" s="8" t="s">
        <v>713</v>
      </c>
      <c r="F151" s="8" t="s">
        <v>714</v>
      </c>
      <c r="G151" s="8" t="s">
        <v>715</v>
      </c>
      <c r="H151" s="10" t="str">
        <f t="shared" si="2"/>
        <v>1|*1)On the Lab Reports Screen, click on the expand symbol for any kit.
2) On the Assay Card for an assay with status RECEIVED AT LAB, click on 'View More' button.|*1) On the Assay Details screen, the status RECEIVED AT LAB should appear  against the field STATUS.
2) On the section for display of result, PENDING should be mentioned for such assays.</v>
      </c>
      <c r="I151" s="10" t="s">
        <v>884</v>
      </c>
      <c r="J151" s="13"/>
      <c r="K151" s="13"/>
      <c r="L151" s="13"/>
      <c r="M151" s="13"/>
      <c r="N151" s="13"/>
      <c r="O151" s="13"/>
      <c r="P151" s="13"/>
      <c r="Q151" s="13"/>
      <c r="R151" s="13"/>
      <c r="S151" s="13"/>
      <c r="T151" s="13"/>
      <c r="U151" s="13"/>
      <c r="V151" s="13"/>
    </row>
    <row r="152" spans="1:22" ht="317.39999999999998">
      <c r="A152" t="s">
        <v>1042</v>
      </c>
      <c r="B152" s="46" t="s">
        <v>716</v>
      </c>
      <c r="C152" s="7" t="s">
        <v>658</v>
      </c>
      <c r="D152" s="8" t="s">
        <v>717</v>
      </c>
      <c r="E152" s="8" t="s">
        <v>717</v>
      </c>
      <c r="F152" s="8" t="s">
        <v>718</v>
      </c>
      <c r="G152" s="8" t="s">
        <v>719</v>
      </c>
      <c r="H152" s="10" t="str">
        <f t="shared" si="2"/>
        <v xml:space="preserve">1|*1)On the Lab Reports Screen, click on the expand symbol for any kit.
2) On the Assay Card for an assay with status COMPLETED, click on 'View More' button.|*1) On the Assay Details screen, the status COMPLETED should appear  against the field STATUS.
2) On the section for display of result, the assay result value with the unit should be mentioned.
3) The color of the assay result value should be corresponding to the color coding set for different ranges. 
4) The pointer depicting the assay result should be placed correctly on the result range scale. </v>
      </c>
      <c r="I152" s="10" t="s">
        <v>884</v>
      </c>
      <c r="J152" s="13"/>
      <c r="K152" s="13"/>
      <c r="L152" s="13"/>
      <c r="M152" s="13"/>
      <c r="N152" s="13"/>
      <c r="O152" s="13"/>
      <c r="P152" s="13"/>
      <c r="Q152" s="13"/>
      <c r="R152" s="13"/>
      <c r="S152" s="13"/>
      <c r="T152" s="13"/>
      <c r="U152" s="13"/>
      <c r="V152" s="13"/>
    </row>
    <row r="153" spans="1:22" ht="145.80000000000001">
      <c r="A153" t="s">
        <v>1042</v>
      </c>
      <c r="B153" s="46" t="s">
        <v>720</v>
      </c>
      <c r="C153" s="7" t="s">
        <v>658</v>
      </c>
      <c r="D153" s="8" t="s">
        <v>721</v>
      </c>
      <c r="E153" s="8" t="s">
        <v>722</v>
      </c>
      <c r="F153" s="11"/>
      <c r="G153" s="8" t="s">
        <v>723</v>
      </c>
      <c r="H153" s="10" t="str">
        <f t="shared" si="2"/>
        <v xml:space="preserve">1|*1. The HbA1c values should appear exactly as analysed and released  by the lab.
2. The values of HbA1c results for each sample should be in sync across Medical Dashboard, Lab Dashboard and Test results under Health Tab.
</v>
      </c>
      <c r="I153" s="10" t="s">
        <v>884</v>
      </c>
      <c r="J153" s="13"/>
      <c r="K153" s="13"/>
      <c r="L153" s="13"/>
      <c r="M153" s="13"/>
      <c r="N153" s="13"/>
      <c r="O153" s="13"/>
      <c r="P153" s="13"/>
      <c r="Q153" s="13"/>
      <c r="R153" s="13"/>
      <c r="S153" s="13"/>
      <c r="T153" s="13"/>
      <c r="U153" s="13"/>
      <c r="V153" s="13"/>
    </row>
    <row r="154" spans="1:22" ht="132.6">
      <c r="A154" t="s">
        <v>1042</v>
      </c>
      <c r="B154" s="46" t="s">
        <v>724</v>
      </c>
      <c r="C154" s="7" t="s">
        <v>658</v>
      </c>
      <c r="D154" s="8" t="s">
        <v>725</v>
      </c>
      <c r="E154" s="8" t="s">
        <v>726</v>
      </c>
      <c r="F154" s="11"/>
      <c r="G154" s="20" t="s">
        <v>727</v>
      </c>
      <c r="H154" s="10" t="str">
        <f t="shared" si="2"/>
        <v xml:space="preserve">1|*1. The HbA1c values should appear chronologically on the Assay Results screen, with the kit with latest collection date appearing on the top.
2.The date on which the sample collection from the kit was completed should appear. </v>
      </c>
      <c r="I154" s="10" t="s">
        <v>884</v>
      </c>
      <c r="J154" s="13"/>
      <c r="K154" s="13"/>
      <c r="L154" s="13"/>
      <c r="M154" s="13"/>
      <c r="N154" s="13"/>
      <c r="O154" s="13"/>
      <c r="P154" s="13"/>
      <c r="Q154" s="13"/>
      <c r="R154" s="13"/>
      <c r="S154" s="13"/>
      <c r="T154" s="13"/>
      <c r="U154" s="13"/>
      <c r="V154" s="13"/>
    </row>
    <row r="155" spans="1:22" ht="105.6">
      <c r="A155" t="s">
        <v>1042</v>
      </c>
      <c r="B155" s="46" t="s">
        <v>728</v>
      </c>
      <c r="C155" s="7" t="s">
        <v>658</v>
      </c>
      <c r="D155" s="8" t="s">
        <v>729</v>
      </c>
      <c r="E155" s="8" t="s">
        <v>730</v>
      </c>
      <c r="F155" s="11"/>
      <c r="G155" s="20" t="s">
        <v>731</v>
      </c>
      <c r="H155" s="10" t="str">
        <f t="shared" si="2"/>
        <v xml:space="preserve">1|*On clicking any of the questions, a screen or message should appear with approriate explanation as answer to the topic in question. </v>
      </c>
      <c r="I155" s="10" t="s">
        <v>884</v>
      </c>
      <c r="J155" s="13"/>
      <c r="K155" s="13"/>
      <c r="L155" s="13"/>
      <c r="M155" s="13"/>
      <c r="N155" s="13"/>
      <c r="O155" s="13"/>
      <c r="P155" s="13"/>
      <c r="Q155" s="13"/>
      <c r="R155" s="13"/>
      <c r="S155" s="13"/>
      <c r="T155" s="13"/>
      <c r="U155" s="13"/>
      <c r="V155" s="13"/>
    </row>
    <row r="156" spans="1:22" ht="66.599999999999994">
      <c r="A156" t="s">
        <v>1042</v>
      </c>
      <c r="B156" s="46" t="s">
        <v>732</v>
      </c>
      <c r="C156" s="7" t="s">
        <v>658</v>
      </c>
      <c r="D156" s="8" t="s">
        <v>733</v>
      </c>
      <c r="E156" s="8" t="s">
        <v>734</v>
      </c>
      <c r="F156" s="11"/>
      <c r="G156" s="8" t="s">
        <v>735</v>
      </c>
      <c r="H156" s="10" t="str">
        <f t="shared" si="2"/>
        <v>1|*On clicking the Call us if you need support button, the user should be redirected to the call function to make a call to Qvin.</v>
      </c>
      <c r="I156" s="10" t="s">
        <v>884</v>
      </c>
      <c r="J156" s="13"/>
      <c r="K156" s="13"/>
      <c r="L156" s="13"/>
      <c r="M156" s="13"/>
      <c r="N156" s="13"/>
      <c r="O156" s="13"/>
      <c r="P156" s="13"/>
      <c r="Q156" s="13"/>
      <c r="R156" s="13"/>
      <c r="S156" s="13"/>
      <c r="T156" s="13"/>
      <c r="U156" s="13"/>
      <c r="V156" s="13"/>
    </row>
    <row r="157" spans="1:22" ht="93">
      <c r="A157" t="s">
        <v>1042</v>
      </c>
      <c r="B157" s="46" t="s">
        <v>736</v>
      </c>
      <c r="C157" s="7" t="s">
        <v>658</v>
      </c>
      <c r="D157" s="8" t="s">
        <v>737</v>
      </c>
      <c r="E157" s="8" t="s">
        <v>738</v>
      </c>
      <c r="F157" s="11"/>
      <c r="G157" s="8" t="s">
        <v>739</v>
      </c>
      <c r="H157" s="10" t="str">
        <f t="shared" si="2"/>
        <v xml:space="preserve">1|*1.The results which are released to the user should not appear under Awaiting Results.
2. The released results should appear under the Previous results section. </v>
      </c>
      <c r="I157" s="10" t="s">
        <v>884</v>
      </c>
      <c r="J157" s="13"/>
      <c r="K157" s="13"/>
      <c r="L157" s="13"/>
      <c r="M157" s="13"/>
      <c r="N157" s="13"/>
      <c r="O157" s="13"/>
      <c r="P157" s="13"/>
      <c r="Q157" s="13"/>
      <c r="R157" s="13"/>
      <c r="S157" s="13"/>
      <c r="T157" s="13"/>
      <c r="U157" s="13"/>
      <c r="V157" s="13"/>
    </row>
    <row r="158" spans="1:22" ht="53.4">
      <c r="A158" t="s">
        <v>1042</v>
      </c>
      <c r="B158" s="46" t="s">
        <v>740</v>
      </c>
      <c r="C158" s="7" t="s">
        <v>658</v>
      </c>
      <c r="D158" s="8" t="s">
        <v>741</v>
      </c>
      <c r="E158" s="8" t="s">
        <v>741</v>
      </c>
      <c r="F158" s="11"/>
      <c r="G158" s="8" t="s">
        <v>742</v>
      </c>
      <c r="H158" s="10" t="str">
        <f t="shared" si="2"/>
        <v>1|*The pointer on the gauge meter should reflect the value on the Green color and the value is pointed accordingly.</v>
      </c>
      <c r="I158" s="10" t="s">
        <v>884</v>
      </c>
      <c r="J158" s="13"/>
      <c r="K158" s="13"/>
      <c r="L158" s="13"/>
      <c r="M158" s="13"/>
      <c r="N158" s="13"/>
      <c r="O158" s="13"/>
      <c r="P158" s="13"/>
      <c r="Q158" s="13"/>
      <c r="R158" s="13"/>
      <c r="S158" s="13"/>
      <c r="T158" s="13"/>
      <c r="U158" s="13"/>
      <c r="V158" s="13"/>
    </row>
    <row r="159" spans="1:22" ht="53.4">
      <c r="A159" t="s">
        <v>1042</v>
      </c>
      <c r="B159" s="46" t="s">
        <v>743</v>
      </c>
      <c r="C159" s="7" t="s">
        <v>658</v>
      </c>
      <c r="D159" s="8" t="s">
        <v>744</v>
      </c>
      <c r="E159" s="8" t="s">
        <v>744</v>
      </c>
      <c r="F159" s="11"/>
      <c r="G159" s="8" t="s">
        <v>745</v>
      </c>
      <c r="H159" s="10" t="str">
        <f t="shared" si="2"/>
        <v>1|*The pointer on the gauge meter should reflect the value on the Orange color and the value is pointed accordingly.</v>
      </c>
      <c r="I159" s="10" t="s">
        <v>884</v>
      </c>
      <c r="J159" s="13"/>
      <c r="K159" s="13"/>
      <c r="L159" s="13"/>
      <c r="M159" s="13"/>
      <c r="N159" s="13"/>
      <c r="O159" s="13"/>
      <c r="P159" s="13"/>
      <c r="Q159" s="13"/>
      <c r="R159" s="13"/>
      <c r="S159" s="13"/>
      <c r="T159" s="13"/>
      <c r="U159" s="13"/>
      <c r="V159" s="13"/>
    </row>
    <row r="160" spans="1:22" ht="53.4">
      <c r="A160" t="s">
        <v>1042</v>
      </c>
      <c r="B160" s="46" t="s">
        <v>746</v>
      </c>
      <c r="C160" s="7" t="s">
        <v>658</v>
      </c>
      <c r="D160" s="8" t="s">
        <v>747</v>
      </c>
      <c r="E160" s="8" t="s">
        <v>747</v>
      </c>
      <c r="F160" s="11"/>
      <c r="G160" s="8" t="s">
        <v>748</v>
      </c>
      <c r="H160" s="10" t="str">
        <f t="shared" si="2"/>
        <v>1|*The pointer on the gauge meter should reflect the value on the Red color and the value is pointed accordingly.</v>
      </c>
      <c r="I160" s="10" t="s">
        <v>884</v>
      </c>
      <c r="J160" s="13"/>
      <c r="K160" s="13"/>
      <c r="L160" s="13"/>
      <c r="M160" s="13"/>
      <c r="N160" s="13"/>
      <c r="O160" s="13"/>
      <c r="P160" s="13"/>
      <c r="Q160" s="13"/>
      <c r="R160" s="13"/>
      <c r="S160" s="13"/>
      <c r="T160" s="13"/>
      <c r="U160" s="13"/>
      <c r="V160" s="13"/>
    </row>
    <row r="161" spans="1:22" ht="106.2">
      <c r="A161" t="s">
        <v>1034</v>
      </c>
      <c r="B161" s="45" t="s">
        <v>750</v>
      </c>
      <c r="C161" s="21" t="s">
        <v>749</v>
      </c>
      <c r="D161" s="8" t="s">
        <v>751</v>
      </c>
      <c r="E161" s="8" t="s">
        <v>752</v>
      </c>
      <c r="F161" s="11"/>
      <c r="G161" s="11" t="s">
        <v>753</v>
      </c>
      <c r="H161" s="10" t="str">
        <f t="shared" si="2"/>
        <v>1|*The below should be visible on the account page:
- User full name
- User picture
- FAQ details
- Contact US
- My Trials
- Settings tool</v>
      </c>
      <c r="I161" s="10" t="s">
        <v>884</v>
      </c>
      <c r="J161" s="13"/>
      <c r="K161" s="13"/>
      <c r="L161" s="13"/>
      <c r="M161" s="13"/>
      <c r="N161" s="13"/>
      <c r="O161" s="13"/>
      <c r="P161" s="13"/>
      <c r="Q161" s="13"/>
      <c r="R161" s="13"/>
      <c r="S161" s="13"/>
      <c r="T161" s="13"/>
      <c r="U161" s="13"/>
      <c r="V161" s="13"/>
    </row>
    <row r="162" spans="1:22" ht="53.4">
      <c r="A162" t="s">
        <v>1035</v>
      </c>
      <c r="B162" s="45" t="s">
        <v>754</v>
      </c>
      <c r="C162" s="21" t="s">
        <v>749</v>
      </c>
      <c r="D162" s="8" t="s">
        <v>755</v>
      </c>
      <c r="E162" s="8" t="s">
        <v>756</v>
      </c>
      <c r="F162" s="11"/>
      <c r="G162" s="8" t="s">
        <v>757</v>
      </c>
      <c r="H162" s="10" t="str">
        <f t="shared" si="2"/>
        <v>1|*The control should take user to the page from where the user can select the settings preferences.</v>
      </c>
      <c r="I162" s="10" t="s">
        <v>884</v>
      </c>
      <c r="J162" s="13"/>
      <c r="K162" s="13"/>
      <c r="L162" s="13"/>
      <c r="M162" s="13"/>
      <c r="N162" s="13"/>
      <c r="O162" s="13"/>
      <c r="P162" s="13"/>
      <c r="Q162" s="13"/>
      <c r="R162" s="13"/>
      <c r="S162" s="13"/>
      <c r="T162" s="13"/>
      <c r="U162" s="13"/>
      <c r="V162" s="13"/>
    </row>
    <row r="163" spans="1:22" ht="106.2">
      <c r="A163" t="s">
        <v>1034</v>
      </c>
      <c r="B163" s="45" t="s">
        <v>758</v>
      </c>
      <c r="C163" s="21" t="s">
        <v>749</v>
      </c>
      <c r="D163" s="8" t="s">
        <v>759</v>
      </c>
      <c r="E163" s="8" t="s">
        <v>760</v>
      </c>
      <c r="F163" s="8" t="s">
        <v>761</v>
      </c>
      <c r="G163" s="8" t="s">
        <v>762</v>
      </c>
      <c r="H163" s="10" t="str">
        <f t="shared" si="2"/>
        <v xml:space="preserve">1|*1. On the Contact Us screen, type a message under the message field. 
2. Click on the SEND button.|*A message should be sent to Qvin from the user with the message provided by the user. </v>
      </c>
      <c r="I163" s="10" t="s">
        <v>884</v>
      </c>
      <c r="J163" s="13"/>
      <c r="K163" s="13"/>
      <c r="L163" s="13"/>
      <c r="M163" s="13"/>
      <c r="N163" s="13"/>
      <c r="O163" s="13"/>
      <c r="P163" s="13"/>
      <c r="Q163" s="13"/>
      <c r="R163" s="13"/>
      <c r="S163" s="13"/>
      <c r="T163" s="13"/>
      <c r="U163" s="13"/>
      <c r="V163" s="13"/>
    </row>
    <row r="164" spans="1:22" ht="53.4">
      <c r="A164" t="s">
        <v>1034</v>
      </c>
      <c r="B164" s="45" t="s">
        <v>763</v>
      </c>
      <c r="C164" s="21" t="s">
        <v>749</v>
      </c>
      <c r="D164" s="8" t="s">
        <v>764</v>
      </c>
      <c r="E164" s="8" t="s">
        <v>765</v>
      </c>
      <c r="F164" s="8" t="s">
        <v>766</v>
      </c>
      <c r="G164" s="8" t="s">
        <v>767</v>
      </c>
      <c r="H164" s="10" t="str">
        <f t="shared" si="2"/>
        <v xml:space="preserve">1|*Click on the Call Us button.|*The User should be directed to the call funtion to make a call to Qvin. </v>
      </c>
      <c r="I164" s="10" t="s">
        <v>884</v>
      </c>
      <c r="J164" s="13"/>
      <c r="K164" s="13"/>
      <c r="L164" s="13"/>
      <c r="M164" s="13"/>
      <c r="N164" s="13"/>
      <c r="O164" s="13"/>
      <c r="P164" s="13"/>
      <c r="Q164" s="13"/>
      <c r="R164" s="13"/>
      <c r="S164" s="13"/>
      <c r="T164" s="13"/>
      <c r="U164" s="13"/>
      <c r="V164" s="13"/>
    </row>
    <row r="165" spans="1:22" ht="145.80000000000001">
      <c r="A165" t="s">
        <v>1036</v>
      </c>
      <c r="B165" s="45" t="s">
        <v>768</v>
      </c>
      <c r="C165" s="21" t="s">
        <v>749</v>
      </c>
      <c r="D165" s="22" t="s">
        <v>769</v>
      </c>
      <c r="E165" s="8" t="s">
        <v>770</v>
      </c>
      <c r="F165" s="8" t="s">
        <v>771</v>
      </c>
      <c r="G165" s="8" t="s">
        <v>772</v>
      </c>
      <c r="H165" s="10" t="str">
        <f t="shared" si="2"/>
        <v xml:space="preserve">1|*1. On the Profile screen, click on Edit button
2.Edit the name and enter any valid name. 
3. Click on Done Button|*After clicking the Done button, the edited name should reflect in the Profile as well on Medical Dashboard under Account Information. </v>
      </c>
      <c r="I165" s="10" t="s">
        <v>884</v>
      </c>
      <c r="J165" s="13"/>
      <c r="K165" s="13"/>
      <c r="L165" s="13"/>
      <c r="M165" s="13"/>
      <c r="N165" s="13"/>
      <c r="O165" s="13"/>
      <c r="P165" s="13"/>
      <c r="Q165" s="13"/>
      <c r="R165" s="13"/>
      <c r="S165" s="13"/>
      <c r="T165" s="13"/>
      <c r="U165" s="13"/>
      <c r="V165" s="13"/>
    </row>
    <row r="166" spans="1:22" ht="132.6">
      <c r="A166" t="s">
        <v>1036</v>
      </c>
      <c r="B166" s="45" t="s">
        <v>773</v>
      </c>
      <c r="C166" s="21" t="s">
        <v>749</v>
      </c>
      <c r="D166" s="8" t="s">
        <v>774</v>
      </c>
      <c r="E166" s="8" t="s">
        <v>775</v>
      </c>
      <c r="F166" s="8" t="s">
        <v>776</v>
      </c>
      <c r="G166" s="8" t="s">
        <v>777</v>
      </c>
      <c r="H166" s="10" t="str">
        <f t="shared" si="2"/>
        <v>1|*1. On the Profile screen, click on Edit button
2.Edit the name and do not enter any value
3. Click on Done Button|*The Edit first name should not proceed successfully and an error message should appear " Please write your first name"</v>
      </c>
      <c r="I166" s="10" t="s">
        <v>884</v>
      </c>
      <c r="J166" s="13"/>
      <c r="K166" s="13"/>
      <c r="L166" s="13"/>
      <c r="M166" s="13"/>
      <c r="N166" s="13"/>
      <c r="O166" s="13"/>
      <c r="P166" s="13"/>
      <c r="Q166" s="13"/>
      <c r="R166" s="13"/>
      <c r="S166" s="13"/>
      <c r="T166" s="13"/>
      <c r="U166" s="13"/>
      <c r="V166" s="13"/>
    </row>
    <row r="167" spans="1:22" ht="132.6">
      <c r="A167" t="s">
        <v>1036</v>
      </c>
      <c r="B167" s="45" t="s">
        <v>778</v>
      </c>
      <c r="C167" s="21" t="s">
        <v>749</v>
      </c>
      <c r="D167" s="8" t="s">
        <v>779</v>
      </c>
      <c r="E167" s="8" t="s">
        <v>780</v>
      </c>
      <c r="F167" s="8" t="s">
        <v>781</v>
      </c>
      <c r="G167" s="8" t="s">
        <v>782</v>
      </c>
      <c r="H167" s="10" t="str">
        <f t="shared" si="2"/>
        <v xml:space="preserve">1|*1. On the Profile screen, click on Edit button
2.Edit the Date of Birth and enter a valid Date of Birth 
3. Click on Done Button|*The Edit Date of Birth  should proceed successfully and the changed Date of Birth should reflect under My Profile as well as Medical Dashboard. </v>
      </c>
      <c r="I167" s="10" t="s">
        <v>884</v>
      </c>
      <c r="J167" s="13"/>
      <c r="K167" s="13"/>
      <c r="L167" s="13"/>
      <c r="M167" s="13"/>
      <c r="N167" s="13"/>
      <c r="O167" s="13"/>
      <c r="P167" s="13"/>
      <c r="Q167" s="13"/>
      <c r="R167" s="13"/>
      <c r="S167" s="13"/>
      <c r="T167" s="13"/>
      <c r="U167" s="13"/>
      <c r="V167" s="13"/>
    </row>
    <row r="168" spans="1:22" ht="132.6">
      <c r="A168" t="s">
        <v>1036</v>
      </c>
      <c r="B168" s="45" t="s">
        <v>783</v>
      </c>
      <c r="C168" s="21" t="s">
        <v>749</v>
      </c>
      <c r="D168" s="8" t="s">
        <v>784</v>
      </c>
      <c r="E168" s="8" t="s">
        <v>785</v>
      </c>
      <c r="F168" s="8" t="s">
        <v>786</v>
      </c>
      <c r="G168" s="8" t="s">
        <v>787</v>
      </c>
      <c r="H168" s="10" t="str">
        <f t="shared" si="2"/>
        <v>1|*1. On the Profile screen, click on Edit button
2.Edit an invalid Date of Birth 
3. Click on Done Button|*The screen schould not proceed further and the following error message should appear : "Sorry, you have to be between 18 and 60 years old"</v>
      </c>
      <c r="I168" s="10" t="s">
        <v>884</v>
      </c>
      <c r="J168" s="13"/>
      <c r="K168" s="13"/>
      <c r="L168" s="13"/>
      <c r="M168" s="13"/>
      <c r="N168" s="13"/>
      <c r="O168" s="13"/>
      <c r="P168" s="13"/>
      <c r="Q168" s="13"/>
      <c r="R168" s="13"/>
      <c r="S168" s="13"/>
      <c r="T168" s="13"/>
      <c r="U168" s="13"/>
      <c r="V168" s="13"/>
    </row>
    <row r="169" spans="1:22" ht="119.4">
      <c r="A169" t="s">
        <v>1036</v>
      </c>
      <c r="B169" s="45" t="s">
        <v>788</v>
      </c>
      <c r="C169" s="21" t="s">
        <v>749</v>
      </c>
      <c r="D169" s="8" t="s">
        <v>789</v>
      </c>
      <c r="E169" s="8" t="s">
        <v>790</v>
      </c>
      <c r="F169" s="8" t="s">
        <v>791</v>
      </c>
      <c r="G169" s="8" t="s">
        <v>792</v>
      </c>
      <c r="H169" s="10" t="str">
        <f t="shared" si="2"/>
        <v>1|*1. On the Profile screen, click on Edit button
2.Edit the Address and provide a valid address
3. Click on Done Button|*The change in address should be successful and should be reflected under My Profile as well as across all Dashboards</v>
      </c>
      <c r="I169" s="10" t="s">
        <v>884</v>
      </c>
      <c r="J169" s="13"/>
      <c r="K169" s="13"/>
      <c r="L169" s="13"/>
      <c r="M169" s="13"/>
      <c r="N169" s="13"/>
      <c r="O169" s="13"/>
      <c r="P169" s="13"/>
      <c r="Q169" s="13"/>
      <c r="R169" s="13"/>
      <c r="S169" s="13"/>
      <c r="T169" s="13"/>
      <c r="U169" s="13"/>
      <c r="V169" s="13"/>
    </row>
    <row r="170" spans="1:22" ht="225">
      <c r="A170" t="s">
        <v>1036</v>
      </c>
      <c r="B170" s="45" t="s">
        <v>793</v>
      </c>
      <c r="C170" s="21" t="s">
        <v>749</v>
      </c>
      <c r="D170" s="8" t="s">
        <v>794</v>
      </c>
      <c r="E170" s="8" t="s">
        <v>795</v>
      </c>
      <c r="F170" s="8" t="s">
        <v>796</v>
      </c>
      <c r="G170" s="8" t="s">
        <v>797</v>
      </c>
      <c r="H170" s="10" t="str">
        <f t="shared" si="2"/>
        <v xml:space="preserve">1|*1. On the Profile screen, click on Edit button
2.Edit the Address and provide an invalid address
3. Click on Done Button|*The change is address should proceed successfuuly but the following warning message should appear before the updation is complete:
"We could not validate this as a rea address. Are you sure it is correct? Press "Cancel" to edit the address and try again, or press "Save" if you want to save the address like it is. </v>
      </c>
      <c r="I170" s="10" t="s">
        <v>884</v>
      </c>
      <c r="J170" s="13"/>
      <c r="K170" s="13"/>
      <c r="L170" s="13"/>
      <c r="M170" s="13"/>
      <c r="N170" s="13"/>
      <c r="O170" s="13"/>
      <c r="P170" s="13"/>
      <c r="Q170" s="13"/>
      <c r="R170" s="13"/>
      <c r="S170" s="13"/>
      <c r="T170" s="13"/>
      <c r="U170" s="13"/>
      <c r="V170" s="13"/>
    </row>
    <row r="171" spans="1:22" ht="145.80000000000001">
      <c r="A171" t="s">
        <v>1036</v>
      </c>
      <c r="B171" s="45" t="s">
        <v>798</v>
      </c>
      <c r="C171" s="21" t="s">
        <v>749</v>
      </c>
      <c r="D171" s="8" t="s">
        <v>799</v>
      </c>
      <c r="E171" s="8" t="s">
        <v>800</v>
      </c>
      <c r="F171" s="8" t="s">
        <v>801</v>
      </c>
      <c r="G171" s="8" t="s">
        <v>802</v>
      </c>
      <c r="H171" s="10" t="str">
        <f t="shared" si="2"/>
        <v>1|*1. On the Profile screen, click on Edit button
2.Edit and enter a valid mobile number
3. Click on Done Button|*The Change in Mobile number should procedd successfully and the changed number should be reflected under my Profile and across all Dashboards.</v>
      </c>
      <c r="I171" s="10" t="s">
        <v>884</v>
      </c>
      <c r="J171" s="13"/>
      <c r="K171" s="13"/>
      <c r="L171" s="13"/>
      <c r="M171" s="13"/>
      <c r="N171" s="13"/>
      <c r="O171" s="13"/>
      <c r="P171" s="13"/>
      <c r="Q171" s="13"/>
      <c r="R171" s="13"/>
      <c r="S171" s="13"/>
      <c r="T171" s="13"/>
      <c r="U171" s="13"/>
      <c r="V171" s="13"/>
    </row>
    <row r="172" spans="1:22" ht="145.80000000000001">
      <c r="A172" t="s">
        <v>1036</v>
      </c>
      <c r="B172" s="45" t="s">
        <v>803</v>
      </c>
      <c r="C172" s="21" t="s">
        <v>749</v>
      </c>
      <c r="D172" s="8" t="s">
        <v>804</v>
      </c>
      <c r="E172" s="8" t="s">
        <v>805</v>
      </c>
      <c r="F172" s="8" t="s">
        <v>806</v>
      </c>
      <c r="G172" s="8" t="s">
        <v>807</v>
      </c>
      <c r="H172" s="10" t="str">
        <f t="shared" si="2"/>
        <v>1|*1. On the Profile screen, click on Edit button
2.Edit and enter an invalid mobile number
3. Click on Done Button|*The edit mobile number screen should not proceed any further and the followign error message should appear"
"Mobile number must be between 8 and 15 digits"</v>
      </c>
      <c r="I172" s="10" t="s">
        <v>884</v>
      </c>
      <c r="J172" s="13"/>
      <c r="K172" s="13"/>
      <c r="L172" s="13"/>
      <c r="M172" s="13"/>
      <c r="N172" s="13"/>
      <c r="O172" s="13"/>
      <c r="P172" s="13"/>
      <c r="Q172" s="13"/>
      <c r="R172" s="13"/>
      <c r="S172" s="13"/>
      <c r="T172" s="13"/>
      <c r="U172" s="13"/>
      <c r="V172" s="13"/>
    </row>
    <row r="173" spans="1:22" ht="211.8">
      <c r="A173" t="s">
        <v>1037</v>
      </c>
      <c r="B173" s="45" t="s">
        <v>808</v>
      </c>
      <c r="C173" s="21" t="s">
        <v>749</v>
      </c>
      <c r="D173" s="8" t="s">
        <v>809</v>
      </c>
      <c r="E173" s="8" t="s">
        <v>810</v>
      </c>
      <c r="F173" s="8" t="s">
        <v>811</v>
      </c>
      <c r="G173" s="8" t="s">
        <v>812</v>
      </c>
      <c r="H173" s="10" t="str">
        <f t="shared" si="2"/>
        <v xml:space="preserve">1|*1. On the Edit Profile screen, click on Email.
2.Edit and enter a valid email. 
3. Click on Update e-mail Button
|*The following message should appear : "Please check your new email to confirm it. After confirmation the new email will become active and the old one wil be removed."
Once the email is confirmed the changed email should reflect under My Profile and across all Dashboards. </v>
      </c>
      <c r="I173" s="10" t="s">
        <v>884</v>
      </c>
      <c r="J173" s="13"/>
      <c r="K173" s="13"/>
      <c r="L173" s="13"/>
      <c r="M173" s="13"/>
      <c r="N173" s="13"/>
      <c r="O173" s="13"/>
      <c r="P173" s="13"/>
      <c r="Q173" s="13"/>
      <c r="R173" s="13"/>
      <c r="S173" s="13"/>
      <c r="T173" s="13"/>
      <c r="U173" s="13"/>
      <c r="V173" s="13"/>
    </row>
    <row r="174" spans="1:22" ht="159">
      <c r="A174" t="s">
        <v>1037</v>
      </c>
      <c r="B174" s="45" t="s">
        <v>813</v>
      </c>
      <c r="C174" s="23" t="s">
        <v>749</v>
      </c>
      <c r="D174" s="24" t="s">
        <v>814</v>
      </c>
      <c r="E174" s="24" t="s">
        <v>255</v>
      </c>
      <c r="F174" s="24" t="s">
        <v>256</v>
      </c>
      <c r="G174" s="24" t="s">
        <v>815</v>
      </c>
      <c r="H174" s="10" t="str">
        <f t="shared" si="2"/>
        <v xml:space="preserve">1|*Click on the Confirm Email link in the email sent to the user |*1)The email should be confirmed and a confirmation message should appear as:
'Your email address has been confirmed. '
2)Once the email is confirmed the changed email should reflect under My Profile and across all Dashboards. </v>
      </c>
      <c r="I174" s="10" t="s">
        <v>884</v>
      </c>
      <c r="J174" s="10"/>
      <c r="K174" s="10"/>
      <c r="L174" s="10"/>
      <c r="M174" s="10"/>
      <c r="N174" s="10"/>
      <c r="O174" s="10"/>
      <c r="P174" s="10"/>
      <c r="Q174" s="10"/>
      <c r="R174" s="10"/>
      <c r="S174" s="10"/>
      <c r="T174" s="10"/>
      <c r="U174" s="10"/>
      <c r="V174" s="10"/>
    </row>
    <row r="175" spans="1:22" ht="145.80000000000001">
      <c r="A175" t="s">
        <v>1037</v>
      </c>
      <c r="B175" s="45" t="s">
        <v>816</v>
      </c>
      <c r="C175" s="21" t="s">
        <v>749</v>
      </c>
      <c r="D175" s="8" t="s">
        <v>817</v>
      </c>
      <c r="E175" s="8" t="s">
        <v>818</v>
      </c>
      <c r="F175" s="8" t="s">
        <v>819</v>
      </c>
      <c r="G175" s="8" t="s">
        <v>820</v>
      </c>
      <c r="H175" s="10" t="str">
        <f t="shared" si="2"/>
        <v>1|*1. On the Edit Profile screen, click on Email
2.Edit and enter an invalid email. 
3. Click on Update e-mail Button|*The edit email address screen should not proceed any further and the following error message should appear : "Bad  email format"</v>
      </c>
      <c r="I175" s="10" t="s">
        <v>884</v>
      </c>
      <c r="J175" s="13"/>
      <c r="K175" s="13"/>
      <c r="L175" s="13"/>
      <c r="M175" s="13"/>
      <c r="N175" s="13"/>
      <c r="O175" s="13"/>
      <c r="P175" s="13"/>
      <c r="Q175" s="13"/>
      <c r="R175" s="13"/>
      <c r="S175" s="13"/>
      <c r="T175" s="13"/>
      <c r="U175" s="13"/>
      <c r="V175" s="13"/>
    </row>
    <row r="176" spans="1:22" ht="145.80000000000001">
      <c r="A176" t="s">
        <v>1038</v>
      </c>
      <c r="B176" s="45" t="s">
        <v>821</v>
      </c>
      <c r="C176" s="21" t="s">
        <v>749</v>
      </c>
      <c r="D176" s="8" t="s">
        <v>822</v>
      </c>
      <c r="E176" s="8" t="s">
        <v>823</v>
      </c>
      <c r="F176" s="8" t="s">
        <v>824</v>
      </c>
      <c r="G176" s="8" t="s">
        <v>825</v>
      </c>
      <c r="H176" s="10" t="str">
        <f t="shared" si="2"/>
        <v>1|*1. On the Edit Profile screen, click on Change Password.
2.Enter the Current Password 
3. Enter the New Password 
4. Repeat the New Password 
5. Click on DONE button.|*The password should be successfuly changed from 'secret' to 'abc123'.</v>
      </c>
      <c r="I176" s="10" t="s">
        <v>884</v>
      </c>
      <c r="J176" s="13"/>
      <c r="K176" s="13"/>
      <c r="L176" s="13"/>
      <c r="M176" s="13"/>
      <c r="N176" s="13"/>
      <c r="O176" s="13"/>
      <c r="P176" s="13"/>
      <c r="Q176" s="13"/>
      <c r="R176" s="13"/>
      <c r="S176" s="13"/>
      <c r="T176" s="13"/>
      <c r="U176" s="13"/>
      <c r="V176" s="13"/>
    </row>
    <row r="177" spans="1:22" ht="159">
      <c r="A177" t="s">
        <v>1038</v>
      </c>
      <c r="B177" s="45" t="s">
        <v>826</v>
      </c>
      <c r="C177" s="21" t="s">
        <v>749</v>
      </c>
      <c r="D177" s="8" t="s">
        <v>827</v>
      </c>
      <c r="E177" s="8" t="s">
        <v>828</v>
      </c>
      <c r="F177" s="8" t="s">
        <v>829</v>
      </c>
      <c r="G177" s="8" t="s">
        <v>830</v>
      </c>
      <c r="H177" s="10" t="str">
        <f t="shared" si="2"/>
        <v>1|*1. On the Edit Profile screen, click on Change Password.
2.Enter an incorrect value for  Current Password 
3. Enter the New Password 
4. Repeat the New Password 
5. Click on DONE button.|*An error message should be generated  " Password don't match" and password change should not be successful .</v>
      </c>
      <c r="I177" s="10" t="s">
        <v>884</v>
      </c>
      <c r="J177" s="13"/>
      <c r="K177" s="13"/>
      <c r="L177" s="13"/>
      <c r="M177" s="13"/>
      <c r="N177" s="13"/>
      <c r="O177" s="13"/>
      <c r="P177" s="13"/>
      <c r="Q177" s="13"/>
      <c r="R177" s="13"/>
      <c r="S177" s="13"/>
      <c r="T177" s="13"/>
      <c r="U177" s="13"/>
      <c r="V177" s="13"/>
    </row>
    <row r="178" spans="1:22" ht="119.4">
      <c r="A178" t="s">
        <v>1039</v>
      </c>
      <c r="B178" s="45" t="s">
        <v>831</v>
      </c>
      <c r="C178" s="21" t="s">
        <v>749</v>
      </c>
      <c r="D178" s="8" t="s">
        <v>832</v>
      </c>
      <c r="E178" s="8" t="s">
        <v>833</v>
      </c>
      <c r="F178" s="8" t="s">
        <v>834</v>
      </c>
      <c r="G178" s="8" t="s">
        <v>835</v>
      </c>
      <c r="H178" s="10" t="str">
        <f t="shared" si="2"/>
        <v>1|*On the Edit Profile Screen, click on Consents.|*The following consents, as agreed to by the user during sign up,  should appear :
1. Privacy Policy
2. Terms of Use
3. Research</v>
      </c>
      <c r="I178" s="10" t="s">
        <v>884</v>
      </c>
      <c r="J178" s="13"/>
      <c r="K178" s="13"/>
      <c r="L178" s="13"/>
      <c r="M178" s="13"/>
      <c r="N178" s="13"/>
      <c r="O178" s="13"/>
      <c r="P178" s="13"/>
      <c r="Q178" s="13"/>
      <c r="R178" s="13"/>
      <c r="S178" s="13"/>
      <c r="T178" s="13"/>
      <c r="U178" s="13"/>
      <c r="V178" s="13"/>
    </row>
    <row r="179" spans="1:22" ht="119.4">
      <c r="A179" t="s">
        <v>1039</v>
      </c>
      <c r="B179" s="45" t="s">
        <v>836</v>
      </c>
      <c r="C179" s="21" t="s">
        <v>749</v>
      </c>
      <c r="D179" s="8" t="s">
        <v>837</v>
      </c>
      <c r="E179" s="8" t="s">
        <v>838</v>
      </c>
      <c r="F179" s="8" t="s">
        <v>839</v>
      </c>
      <c r="G179" s="20" t="s">
        <v>840</v>
      </c>
      <c r="H179" s="10" t="str">
        <f t="shared" si="2"/>
        <v>1|*On the consents screen, click on Privacy Policy Consent |*1. The date on which the user agreed to the consent should be visible.
2. The user should be able to read the legal text of version of the Privacy Policy Consent as agreed to.</v>
      </c>
      <c r="I179" s="10" t="s">
        <v>884</v>
      </c>
      <c r="J179" s="13"/>
      <c r="K179" s="13"/>
      <c r="L179" s="13"/>
      <c r="M179" s="13"/>
      <c r="N179" s="13"/>
      <c r="O179" s="13"/>
      <c r="P179" s="13"/>
      <c r="Q179" s="13"/>
      <c r="R179" s="13"/>
      <c r="S179" s="13"/>
      <c r="T179" s="13"/>
      <c r="U179" s="13"/>
      <c r="V179" s="13"/>
    </row>
    <row r="180" spans="1:22" ht="119.4">
      <c r="A180" t="s">
        <v>1039</v>
      </c>
      <c r="B180" s="45" t="s">
        <v>841</v>
      </c>
      <c r="C180" s="21" t="s">
        <v>749</v>
      </c>
      <c r="D180" s="8" t="s">
        <v>842</v>
      </c>
      <c r="E180" s="8" t="s">
        <v>843</v>
      </c>
      <c r="F180" s="8" t="s">
        <v>844</v>
      </c>
      <c r="G180" s="20" t="s">
        <v>845</v>
      </c>
      <c r="H180" s="10" t="str">
        <f t="shared" si="2"/>
        <v>1|*On the consents screen, click on Terms of Use Consent |*1. The date on which the user agreed to the consent should be visible.
2. The user should be able to read the legal text of version of the Terms of UserConsent as agreed to.</v>
      </c>
      <c r="I180" s="10" t="s">
        <v>884</v>
      </c>
      <c r="J180" s="13"/>
      <c r="K180" s="13"/>
      <c r="L180" s="13"/>
      <c r="M180" s="13"/>
      <c r="N180" s="13"/>
      <c r="O180" s="13"/>
      <c r="P180" s="13"/>
      <c r="Q180" s="13"/>
      <c r="R180" s="13"/>
      <c r="S180" s="13"/>
      <c r="T180" s="13"/>
      <c r="U180" s="13"/>
      <c r="V180" s="13"/>
    </row>
    <row r="181" spans="1:22" ht="119.4">
      <c r="A181" t="s">
        <v>1039</v>
      </c>
      <c r="B181" s="45" t="s">
        <v>846</v>
      </c>
      <c r="C181" s="21" t="s">
        <v>749</v>
      </c>
      <c r="D181" s="8" t="s">
        <v>847</v>
      </c>
      <c r="E181" s="8" t="s">
        <v>848</v>
      </c>
      <c r="F181" s="8" t="s">
        <v>849</v>
      </c>
      <c r="G181" s="20" t="s">
        <v>850</v>
      </c>
      <c r="H181" s="10" t="str">
        <f t="shared" si="2"/>
        <v>1|*On the consents screen, click on Research Consent |*1. The date on which the user agreed to the consent should be visible.
2. The user should be able to read the legal text of version of the Research Consent as agreed to.</v>
      </c>
      <c r="I181" s="10" t="s">
        <v>884</v>
      </c>
      <c r="J181" s="13"/>
      <c r="K181" s="13"/>
      <c r="L181" s="13"/>
      <c r="M181" s="13"/>
      <c r="N181" s="13"/>
      <c r="O181" s="13"/>
      <c r="P181" s="13"/>
      <c r="Q181" s="13"/>
      <c r="R181" s="13"/>
      <c r="S181" s="13"/>
      <c r="T181" s="13"/>
      <c r="U181" s="13"/>
      <c r="V181" s="13"/>
    </row>
    <row r="182" spans="1:22" ht="106.2">
      <c r="A182" t="s">
        <v>1039</v>
      </c>
      <c r="B182" s="45" t="s">
        <v>851</v>
      </c>
      <c r="C182" s="21" t="s">
        <v>749</v>
      </c>
      <c r="D182" s="8" t="s">
        <v>852</v>
      </c>
      <c r="E182" s="8" t="s">
        <v>853</v>
      </c>
      <c r="F182" s="8" t="s">
        <v>854</v>
      </c>
      <c r="G182" s="20" t="s">
        <v>855</v>
      </c>
      <c r="H182" s="10" t="str">
        <f t="shared" si="2"/>
        <v xml:space="preserve">1|*At the  bottom of the Research Consent screen, toggle the Research Consent button ON |*The user should be able to allow consent for Research and also view the version of the Consent to which the user is agreeing. </v>
      </c>
      <c r="I182" s="10" t="s">
        <v>884</v>
      </c>
      <c r="J182" s="13"/>
      <c r="K182" s="13"/>
      <c r="L182" s="13"/>
      <c r="M182" s="13"/>
      <c r="N182" s="13"/>
      <c r="O182" s="13"/>
      <c r="P182" s="13"/>
      <c r="Q182" s="13"/>
      <c r="R182" s="13"/>
      <c r="S182" s="13"/>
      <c r="T182" s="13"/>
      <c r="U182" s="13"/>
      <c r="V182" s="13"/>
    </row>
    <row r="183" spans="1:22" ht="106.2">
      <c r="A183" t="s">
        <v>1039</v>
      </c>
      <c r="B183" s="45" t="s">
        <v>856</v>
      </c>
      <c r="C183" s="21" t="s">
        <v>749</v>
      </c>
      <c r="D183" s="8" t="s">
        <v>857</v>
      </c>
      <c r="E183" s="8" t="s">
        <v>858</v>
      </c>
      <c r="F183" s="8" t="s">
        <v>859</v>
      </c>
      <c r="G183" s="20" t="s">
        <v>860</v>
      </c>
      <c r="H183" s="10" t="str">
        <f t="shared" si="2"/>
        <v>1|*At the  bottom of the Research Consent screen, toggle the Research Consent button OFF|*The user should be able to opt out of any consent for Research previously agreed to by the user.</v>
      </c>
      <c r="I183" s="10" t="s">
        <v>884</v>
      </c>
      <c r="J183" s="13"/>
      <c r="K183" s="13"/>
      <c r="L183" s="13"/>
      <c r="M183" s="13"/>
      <c r="N183" s="13"/>
      <c r="O183" s="13"/>
      <c r="P183" s="13"/>
      <c r="Q183" s="13"/>
      <c r="R183" s="13"/>
      <c r="S183" s="13"/>
      <c r="T183" s="13"/>
      <c r="U183" s="13"/>
      <c r="V183" s="13"/>
    </row>
    <row r="184" spans="1:22" ht="198.6">
      <c r="A184" t="s">
        <v>1040</v>
      </c>
      <c r="B184" s="45" t="s">
        <v>861</v>
      </c>
      <c r="C184" s="21" t="s">
        <v>749</v>
      </c>
      <c r="D184" s="8" t="s">
        <v>862</v>
      </c>
      <c r="E184" s="8" t="s">
        <v>863</v>
      </c>
      <c r="F184" s="8" t="s">
        <v>864</v>
      </c>
      <c r="G184" s="8" t="s">
        <v>865</v>
      </c>
      <c r="H184" s="10" t="str">
        <f t="shared" si="2"/>
        <v xml:space="preserve">1|*1)On the Delete Account Screen, click on  Delete Your Account button. 
2) Enter the correct password.|*On confirmation of password as correct, 
1) The user should be able to click on Delete Your Account button.
2) The user account should be deleted completely from Qvin records.
3) The user should be logged off automatically
</v>
      </c>
      <c r="I184" s="10" t="s">
        <v>884</v>
      </c>
      <c r="J184" s="13"/>
      <c r="K184" s="13"/>
      <c r="L184" s="13"/>
      <c r="M184" s="13"/>
      <c r="N184" s="13"/>
      <c r="O184" s="13"/>
      <c r="P184" s="13"/>
      <c r="Q184" s="13"/>
      <c r="R184" s="13"/>
      <c r="S184" s="13"/>
      <c r="T184" s="13"/>
      <c r="U184" s="13"/>
      <c r="V184" s="13"/>
    </row>
    <row r="185" spans="1:22" ht="132.6">
      <c r="A185" t="s">
        <v>1040</v>
      </c>
      <c r="B185" s="45" t="s">
        <v>866</v>
      </c>
      <c r="C185" s="21" t="s">
        <v>749</v>
      </c>
      <c r="D185" s="8" t="s">
        <v>867</v>
      </c>
      <c r="E185" s="8" t="s">
        <v>868</v>
      </c>
      <c r="F185" s="8" t="s">
        <v>869</v>
      </c>
      <c r="G185" s="8" t="s">
        <v>870</v>
      </c>
      <c r="H185" s="10" t="str">
        <f t="shared" si="2"/>
        <v xml:space="preserve">1|*1)On the Delete Account Screen, click on  Delete Your Account button. 
2) Enter an incorrect password.|*1)An error message should appear stating that the password is incorrect
2)The user should not be allowed to delete account. </v>
      </c>
      <c r="I185" s="10" t="s">
        <v>884</v>
      </c>
      <c r="J185" s="13"/>
      <c r="K185" s="13"/>
      <c r="L185" s="13"/>
      <c r="M185" s="13"/>
      <c r="N185" s="13"/>
      <c r="O185" s="13"/>
      <c r="P185" s="13"/>
      <c r="Q185" s="13"/>
      <c r="R185" s="13"/>
      <c r="S185" s="13"/>
      <c r="T185" s="13"/>
      <c r="U185" s="13"/>
      <c r="V185" s="13"/>
    </row>
    <row r="186" spans="1:22" ht="159">
      <c r="A186" t="s">
        <v>1040</v>
      </c>
      <c r="B186" s="45" t="s">
        <v>871</v>
      </c>
      <c r="C186" s="21" t="s">
        <v>749</v>
      </c>
      <c r="D186" s="8" t="s">
        <v>872</v>
      </c>
      <c r="E186" s="8" t="s">
        <v>873</v>
      </c>
      <c r="F186" s="8" t="s">
        <v>874</v>
      </c>
      <c r="G186" s="8" t="s">
        <v>875</v>
      </c>
      <c r="H186" s="10" t="str">
        <f t="shared" si="2"/>
        <v xml:space="preserve">1|*1)On the Delete Account Screen, click on Delete Your Account button. 
2) Enter the correct password.
3) Click on I dont want to delete accunt button|*1)The user should successfully come out of the Delete Account sreen
2) The Edit Profile screen should come up. </v>
      </c>
      <c r="I186" s="10" t="s">
        <v>884</v>
      </c>
      <c r="J186" s="13"/>
      <c r="K186" s="13"/>
      <c r="L186" s="13"/>
      <c r="M186" s="13"/>
      <c r="N186" s="13"/>
      <c r="O186" s="13"/>
      <c r="P186" s="13"/>
      <c r="Q186" s="13"/>
      <c r="R186" s="13"/>
      <c r="S186" s="13"/>
      <c r="T186" s="13"/>
      <c r="U186" s="13"/>
      <c r="V186" s="13"/>
    </row>
    <row r="187" spans="1:22" ht="79.8">
      <c r="A187" t="s">
        <v>1041</v>
      </c>
      <c r="B187" s="45" t="s">
        <v>876</v>
      </c>
      <c r="C187" s="21" t="s">
        <v>749</v>
      </c>
      <c r="D187" s="8" t="s">
        <v>877</v>
      </c>
      <c r="E187" s="8" t="s">
        <v>878</v>
      </c>
      <c r="F187" s="8" t="s">
        <v>879</v>
      </c>
      <c r="G187" s="8" t="s">
        <v>880</v>
      </c>
      <c r="H187" s="10" t="str">
        <f t="shared" si="2"/>
        <v>1|*On the Account screen, click on the Log Out button.|*The user should be able to sign out successfully and theuser should be taken to the login screen.</v>
      </c>
      <c r="I187" s="10" t="s">
        <v>884</v>
      </c>
      <c r="J187" s="13"/>
      <c r="K187" s="13"/>
      <c r="L187" s="13"/>
      <c r="M187" s="13"/>
      <c r="N187" s="13"/>
      <c r="O187" s="13"/>
      <c r="P187" s="13"/>
      <c r="Q187" s="13"/>
      <c r="R187" s="13"/>
      <c r="S187" s="13"/>
      <c r="T187" s="13"/>
      <c r="U187" s="13"/>
      <c r="V187" s="13"/>
    </row>
    <row r="188" spans="1:22">
      <c r="B188" s="42"/>
      <c r="C188" s="13"/>
      <c r="D188" s="7"/>
      <c r="E188" s="7"/>
      <c r="F188" s="7"/>
      <c r="G188" s="7"/>
      <c r="H188" s="13"/>
      <c r="I188" s="13"/>
      <c r="J188" s="13"/>
      <c r="K188" s="13"/>
      <c r="L188" s="13"/>
      <c r="M188" s="13"/>
      <c r="N188" s="13"/>
      <c r="O188" s="13"/>
      <c r="P188" s="13"/>
      <c r="Q188" s="13"/>
      <c r="R188" s="13"/>
      <c r="S188" s="13"/>
      <c r="T188" s="13"/>
      <c r="U188" s="13"/>
      <c r="V188" s="13"/>
    </row>
    <row r="189" spans="1:22">
      <c r="B189" s="42"/>
      <c r="C189" s="13"/>
      <c r="D189" s="7"/>
      <c r="E189" s="7"/>
      <c r="F189" s="7"/>
      <c r="G189" s="7"/>
      <c r="H189" s="13"/>
      <c r="I189" s="13"/>
      <c r="J189" s="13"/>
      <c r="K189" s="13"/>
      <c r="L189" s="13"/>
      <c r="M189" s="13"/>
      <c r="N189" s="13"/>
      <c r="O189" s="13"/>
      <c r="P189" s="13"/>
      <c r="Q189" s="13"/>
      <c r="R189" s="13"/>
      <c r="S189" s="13"/>
      <c r="T189" s="13"/>
      <c r="U189" s="13"/>
      <c r="V189" s="13"/>
    </row>
    <row r="190" spans="1:22">
      <c r="B190" s="42"/>
      <c r="C190" s="13"/>
      <c r="D190" s="7"/>
      <c r="E190" s="7"/>
      <c r="F190" s="7"/>
      <c r="G190" s="7"/>
      <c r="H190" s="13"/>
      <c r="I190" s="13"/>
      <c r="J190" s="13"/>
      <c r="K190" s="13"/>
      <c r="L190" s="13"/>
      <c r="M190" s="13"/>
      <c r="N190" s="13"/>
      <c r="O190" s="13"/>
      <c r="P190" s="13"/>
      <c r="Q190" s="13"/>
      <c r="R190" s="13"/>
      <c r="S190" s="13"/>
      <c r="T190" s="13"/>
      <c r="U190" s="13"/>
      <c r="V190" s="13"/>
    </row>
    <row r="191" spans="1:22">
      <c r="B191" s="42"/>
      <c r="C191" s="13"/>
      <c r="D191" s="7"/>
      <c r="E191" s="7"/>
      <c r="F191" s="7"/>
      <c r="G191" s="7"/>
      <c r="H191" s="13"/>
      <c r="I191" s="13"/>
      <c r="J191" s="13"/>
      <c r="K191" s="13"/>
      <c r="L191" s="13"/>
      <c r="M191" s="13"/>
      <c r="N191" s="13"/>
      <c r="O191" s="13"/>
      <c r="P191" s="13"/>
      <c r="Q191" s="13"/>
      <c r="R191" s="13"/>
      <c r="S191" s="13"/>
      <c r="T191" s="13"/>
      <c r="U191" s="13"/>
      <c r="V191" s="13"/>
    </row>
    <row r="192" spans="1:22">
      <c r="B192" s="42"/>
      <c r="C192" s="13"/>
      <c r="D192" s="7"/>
      <c r="E192" s="7"/>
      <c r="F192" s="7"/>
      <c r="G192" s="7"/>
      <c r="H192" s="13"/>
      <c r="I192" s="13"/>
      <c r="J192" s="13"/>
      <c r="K192" s="13"/>
      <c r="L192" s="13"/>
      <c r="M192" s="13"/>
      <c r="N192" s="13"/>
      <c r="O192" s="13"/>
      <c r="P192" s="13"/>
      <c r="Q192" s="13"/>
      <c r="R192" s="13"/>
      <c r="S192" s="13"/>
      <c r="T192" s="13"/>
      <c r="U192" s="13"/>
      <c r="V192" s="13"/>
    </row>
    <row r="193" spans="2:22">
      <c r="B193" s="42"/>
      <c r="C193" s="13"/>
      <c r="D193" s="7"/>
      <c r="E193" s="7"/>
      <c r="F193" s="7"/>
      <c r="G193" s="7"/>
      <c r="H193" s="13"/>
      <c r="I193" s="13"/>
      <c r="J193" s="13"/>
      <c r="K193" s="13"/>
      <c r="L193" s="13"/>
      <c r="M193" s="13"/>
      <c r="N193" s="13"/>
      <c r="O193" s="13"/>
      <c r="P193" s="13"/>
      <c r="Q193" s="13"/>
      <c r="R193" s="13"/>
      <c r="S193" s="13"/>
      <c r="T193" s="13"/>
      <c r="U193" s="13"/>
      <c r="V193" s="13"/>
    </row>
    <row r="194" spans="2:22">
      <c r="B194" s="42"/>
      <c r="C194" s="13"/>
      <c r="D194" s="7"/>
      <c r="E194" s="7"/>
      <c r="F194" s="7"/>
      <c r="G194" s="7"/>
      <c r="H194" s="13"/>
      <c r="I194" s="13"/>
      <c r="J194" s="13"/>
      <c r="K194" s="13"/>
      <c r="L194" s="13"/>
      <c r="M194" s="13"/>
      <c r="N194" s="13"/>
      <c r="O194" s="13"/>
      <c r="P194" s="13"/>
      <c r="Q194" s="13"/>
      <c r="R194" s="13"/>
      <c r="S194" s="13"/>
      <c r="T194" s="13"/>
      <c r="U194" s="13"/>
      <c r="V194" s="13"/>
    </row>
    <row r="195" spans="2:22">
      <c r="B195" s="42"/>
      <c r="C195" s="13"/>
      <c r="D195" s="7"/>
      <c r="E195" s="7"/>
      <c r="F195" s="7"/>
      <c r="G195" s="7"/>
      <c r="H195" s="13"/>
      <c r="I195" s="13"/>
      <c r="J195" s="13"/>
      <c r="K195" s="13"/>
      <c r="L195" s="13"/>
      <c r="M195" s="13"/>
      <c r="N195" s="13"/>
      <c r="O195" s="13"/>
      <c r="P195" s="13"/>
      <c r="Q195" s="13"/>
      <c r="R195" s="13"/>
      <c r="S195" s="13"/>
      <c r="T195" s="13"/>
      <c r="U195" s="13"/>
      <c r="V195" s="13"/>
    </row>
    <row r="196" spans="2:22">
      <c r="B196" s="42"/>
      <c r="C196" s="13"/>
      <c r="D196" s="7"/>
      <c r="E196" s="7"/>
      <c r="F196" s="7"/>
      <c r="G196" s="7"/>
      <c r="H196" s="13"/>
      <c r="I196" s="13"/>
      <c r="J196" s="13"/>
      <c r="K196" s="13"/>
      <c r="L196" s="13"/>
      <c r="M196" s="13"/>
      <c r="N196" s="13"/>
      <c r="O196" s="13"/>
      <c r="P196" s="13"/>
      <c r="Q196" s="13"/>
      <c r="R196" s="13"/>
      <c r="S196" s="13"/>
      <c r="T196" s="13"/>
      <c r="U196" s="13"/>
      <c r="V196" s="13"/>
    </row>
    <row r="197" spans="2:22">
      <c r="B197" s="42"/>
      <c r="C197" s="13"/>
      <c r="D197" s="7"/>
      <c r="E197" s="7"/>
      <c r="F197" s="7"/>
      <c r="G197" s="7"/>
      <c r="H197" s="13"/>
      <c r="I197" s="13"/>
      <c r="J197" s="13"/>
      <c r="K197" s="13"/>
      <c r="L197" s="13"/>
      <c r="M197" s="13"/>
      <c r="N197" s="13"/>
      <c r="O197" s="13"/>
      <c r="P197" s="13"/>
      <c r="Q197" s="13"/>
      <c r="R197" s="13"/>
      <c r="S197" s="13"/>
      <c r="T197" s="13"/>
      <c r="U197" s="13"/>
      <c r="V197" s="13"/>
    </row>
    <row r="198" spans="2:22">
      <c r="B198" s="42"/>
      <c r="C198" s="13"/>
      <c r="D198" s="7"/>
      <c r="E198" s="7"/>
      <c r="F198" s="7"/>
      <c r="G198" s="7"/>
      <c r="H198" s="13"/>
      <c r="I198" s="13"/>
      <c r="J198" s="13"/>
      <c r="K198" s="13"/>
      <c r="L198" s="13"/>
      <c r="M198" s="13"/>
      <c r="N198" s="13"/>
      <c r="O198" s="13"/>
      <c r="P198" s="13"/>
      <c r="Q198" s="13"/>
      <c r="R198" s="13"/>
      <c r="S198" s="13"/>
      <c r="T198" s="13"/>
      <c r="U198" s="13"/>
      <c r="V198" s="13"/>
    </row>
    <row r="199" spans="2:22">
      <c r="B199" s="42"/>
      <c r="C199" s="13"/>
      <c r="D199" s="7"/>
      <c r="E199" s="7"/>
      <c r="F199" s="7"/>
      <c r="G199" s="7"/>
      <c r="H199" s="13"/>
      <c r="I199" s="13"/>
      <c r="J199" s="13"/>
      <c r="K199" s="13"/>
      <c r="L199" s="13"/>
      <c r="M199" s="13"/>
      <c r="N199" s="13"/>
      <c r="O199" s="13"/>
      <c r="P199" s="13"/>
      <c r="Q199" s="13"/>
      <c r="R199" s="13"/>
      <c r="S199" s="13"/>
      <c r="T199" s="13"/>
      <c r="U199" s="13"/>
      <c r="V199" s="13"/>
    </row>
    <row r="200" spans="2:22">
      <c r="B200" s="42"/>
      <c r="C200" s="13"/>
      <c r="D200" s="7"/>
      <c r="E200" s="7"/>
      <c r="F200" s="7"/>
      <c r="G200" s="7"/>
      <c r="H200" s="13"/>
      <c r="I200" s="13"/>
      <c r="J200" s="13"/>
      <c r="K200" s="13"/>
      <c r="L200" s="13"/>
      <c r="M200" s="13"/>
      <c r="N200" s="13"/>
      <c r="O200" s="13"/>
      <c r="P200" s="13"/>
      <c r="Q200" s="13"/>
      <c r="R200" s="13"/>
      <c r="S200" s="13"/>
      <c r="T200" s="13"/>
      <c r="U200" s="13"/>
      <c r="V200" s="13"/>
    </row>
    <row r="201" spans="2:22">
      <c r="B201" s="42"/>
      <c r="C201" s="13"/>
      <c r="D201" s="7"/>
      <c r="E201" s="7"/>
      <c r="F201" s="7"/>
      <c r="G201" s="7"/>
      <c r="H201" s="13"/>
      <c r="I201" s="13"/>
      <c r="J201" s="13"/>
      <c r="K201" s="13"/>
      <c r="L201" s="13"/>
      <c r="M201" s="13"/>
      <c r="N201" s="13"/>
      <c r="O201" s="13"/>
      <c r="P201" s="13"/>
      <c r="Q201" s="13"/>
      <c r="R201" s="13"/>
      <c r="S201" s="13"/>
      <c r="T201" s="13"/>
      <c r="U201" s="13"/>
      <c r="V201" s="13"/>
    </row>
    <row r="202" spans="2:22">
      <c r="B202" s="42"/>
      <c r="C202" s="13"/>
      <c r="D202" s="7"/>
      <c r="E202" s="7"/>
      <c r="F202" s="7"/>
      <c r="G202" s="7"/>
      <c r="H202" s="13"/>
      <c r="I202" s="13"/>
      <c r="J202" s="13"/>
      <c r="K202" s="13"/>
      <c r="L202" s="13"/>
      <c r="M202" s="13"/>
      <c r="N202" s="13"/>
      <c r="O202" s="13"/>
      <c r="P202" s="13"/>
      <c r="Q202" s="13"/>
      <c r="R202" s="13"/>
      <c r="S202" s="13"/>
      <c r="T202" s="13"/>
      <c r="U202" s="13"/>
      <c r="V202" s="13"/>
    </row>
    <row r="203" spans="2:22">
      <c r="B203" s="42"/>
      <c r="C203" s="13"/>
      <c r="D203" s="7"/>
      <c r="E203" s="7"/>
      <c r="F203" s="7"/>
      <c r="G203" s="7"/>
      <c r="H203" s="13"/>
      <c r="I203" s="13"/>
      <c r="J203" s="13"/>
      <c r="K203" s="13"/>
      <c r="L203" s="13"/>
      <c r="M203" s="13"/>
      <c r="N203" s="13"/>
      <c r="O203" s="13"/>
      <c r="P203" s="13"/>
      <c r="Q203" s="13"/>
      <c r="R203" s="13"/>
      <c r="S203" s="13"/>
      <c r="T203" s="13"/>
      <c r="U203" s="13"/>
      <c r="V203" s="13"/>
    </row>
    <row r="204" spans="2:22">
      <c r="B204" s="42"/>
      <c r="C204" s="13"/>
      <c r="D204" s="7"/>
      <c r="E204" s="7"/>
      <c r="F204" s="7"/>
      <c r="G204" s="7"/>
      <c r="H204" s="13"/>
      <c r="I204" s="13"/>
      <c r="J204" s="13"/>
      <c r="K204" s="13"/>
      <c r="L204" s="13"/>
      <c r="M204" s="13"/>
      <c r="N204" s="13"/>
      <c r="O204" s="13"/>
      <c r="P204" s="13"/>
      <c r="Q204" s="13"/>
      <c r="R204" s="13"/>
      <c r="S204" s="13"/>
      <c r="T204" s="13"/>
      <c r="U204" s="13"/>
      <c r="V204" s="13"/>
    </row>
    <row r="205" spans="2:22">
      <c r="B205" s="42"/>
      <c r="C205" s="13"/>
      <c r="D205" s="7"/>
      <c r="E205" s="7"/>
      <c r="F205" s="7"/>
      <c r="G205" s="7"/>
      <c r="H205" s="13"/>
      <c r="I205" s="13"/>
      <c r="J205" s="13"/>
      <c r="K205" s="13"/>
      <c r="L205" s="13"/>
      <c r="M205" s="13"/>
      <c r="N205" s="13"/>
      <c r="O205" s="13"/>
      <c r="P205" s="13"/>
      <c r="Q205" s="13"/>
      <c r="R205" s="13"/>
      <c r="S205" s="13"/>
      <c r="T205" s="13"/>
      <c r="U205" s="13"/>
      <c r="V205" s="13"/>
    </row>
    <row r="206" spans="2:22">
      <c r="B206" s="42"/>
      <c r="C206" s="13"/>
      <c r="D206" s="7"/>
      <c r="E206" s="7"/>
      <c r="F206" s="7"/>
      <c r="G206" s="7"/>
      <c r="H206" s="13"/>
      <c r="I206" s="13"/>
      <c r="J206" s="13"/>
      <c r="K206" s="13"/>
      <c r="L206" s="13"/>
      <c r="M206" s="13"/>
      <c r="N206" s="13"/>
      <c r="O206" s="13"/>
      <c r="P206" s="13"/>
      <c r="Q206" s="13"/>
      <c r="R206" s="13"/>
      <c r="S206" s="13"/>
      <c r="T206" s="13"/>
      <c r="U206" s="13"/>
      <c r="V206" s="13"/>
    </row>
    <row r="207" spans="2:22">
      <c r="B207" s="42"/>
      <c r="C207" s="13"/>
      <c r="D207" s="7"/>
      <c r="E207" s="7"/>
      <c r="F207" s="7"/>
      <c r="G207" s="7"/>
      <c r="H207" s="13"/>
      <c r="I207" s="13"/>
      <c r="J207" s="13"/>
      <c r="K207" s="13"/>
      <c r="L207" s="13"/>
      <c r="M207" s="13"/>
      <c r="N207" s="13"/>
      <c r="O207" s="13"/>
      <c r="P207" s="13"/>
      <c r="Q207" s="13"/>
      <c r="R207" s="13"/>
      <c r="S207" s="13"/>
      <c r="T207" s="13"/>
      <c r="U207" s="13"/>
      <c r="V207" s="13"/>
    </row>
    <row r="208" spans="2:22">
      <c r="B208" s="42"/>
      <c r="C208" s="13"/>
      <c r="D208" s="7"/>
      <c r="E208" s="7"/>
      <c r="F208" s="7"/>
      <c r="G208" s="7"/>
      <c r="H208" s="13"/>
      <c r="I208" s="13"/>
      <c r="J208" s="13"/>
      <c r="K208" s="13"/>
      <c r="L208" s="13"/>
      <c r="M208" s="13"/>
      <c r="N208" s="13"/>
      <c r="O208" s="13"/>
      <c r="P208" s="13"/>
      <c r="Q208" s="13"/>
      <c r="R208" s="13"/>
      <c r="S208" s="13"/>
      <c r="T208" s="13"/>
      <c r="U208" s="13"/>
      <c r="V208" s="13"/>
    </row>
    <row r="209" spans="2:22">
      <c r="B209" s="42"/>
      <c r="C209" s="13"/>
      <c r="D209" s="7"/>
      <c r="E209" s="7"/>
      <c r="F209" s="7"/>
      <c r="G209" s="7"/>
      <c r="H209" s="13"/>
      <c r="I209" s="13"/>
      <c r="J209" s="13"/>
      <c r="K209" s="13"/>
      <c r="L209" s="13"/>
      <c r="M209" s="13"/>
      <c r="N209" s="13"/>
      <c r="O209" s="13"/>
      <c r="P209" s="13"/>
      <c r="Q209" s="13"/>
      <c r="R209" s="13"/>
      <c r="S209" s="13"/>
      <c r="T209" s="13"/>
      <c r="U209" s="13"/>
      <c r="V209" s="13"/>
    </row>
    <row r="210" spans="2:22">
      <c r="B210" s="42"/>
      <c r="C210" s="13"/>
      <c r="D210" s="7"/>
      <c r="E210" s="7"/>
      <c r="F210" s="7"/>
      <c r="G210" s="7"/>
      <c r="H210" s="13"/>
      <c r="I210" s="13"/>
      <c r="J210" s="13"/>
      <c r="K210" s="13"/>
      <c r="L210" s="13"/>
      <c r="M210" s="13"/>
      <c r="N210" s="13"/>
      <c r="O210" s="13"/>
      <c r="P210" s="13"/>
      <c r="Q210" s="13"/>
      <c r="R210" s="13"/>
      <c r="S210" s="13"/>
      <c r="T210" s="13"/>
      <c r="U210" s="13"/>
      <c r="V210" s="13"/>
    </row>
    <row r="211" spans="2:22">
      <c r="B211" s="42"/>
      <c r="C211" s="13"/>
      <c r="D211" s="7"/>
      <c r="E211" s="7"/>
      <c r="F211" s="7"/>
      <c r="G211" s="7"/>
      <c r="H211" s="13"/>
      <c r="I211" s="13"/>
      <c r="J211" s="13"/>
      <c r="K211" s="13"/>
      <c r="L211" s="13"/>
      <c r="M211" s="13"/>
      <c r="N211" s="13"/>
      <c r="O211" s="13"/>
      <c r="P211" s="13"/>
      <c r="Q211" s="13"/>
      <c r="R211" s="13"/>
      <c r="S211" s="13"/>
      <c r="T211" s="13"/>
      <c r="U211" s="13"/>
      <c r="V211" s="13"/>
    </row>
    <row r="212" spans="2:22">
      <c r="B212" s="42"/>
      <c r="C212" s="13"/>
      <c r="D212" s="7"/>
      <c r="E212" s="7"/>
      <c r="F212" s="7"/>
      <c r="G212" s="7"/>
      <c r="H212" s="13"/>
      <c r="I212" s="13"/>
      <c r="J212" s="13"/>
      <c r="K212" s="13"/>
      <c r="L212" s="13"/>
      <c r="M212" s="13"/>
      <c r="N212" s="13"/>
      <c r="O212" s="13"/>
      <c r="P212" s="13"/>
      <c r="Q212" s="13"/>
      <c r="R212" s="13"/>
      <c r="S212" s="13"/>
      <c r="T212" s="13"/>
      <c r="U212" s="13"/>
      <c r="V212" s="13"/>
    </row>
    <row r="213" spans="2:22">
      <c r="B213" s="42"/>
      <c r="C213" s="13"/>
      <c r="D213" s="7"/>
      <c r="E213" s="7"/>
      <c r="F213" s="7"/>
      <c r="G213" s="7"/>
      <c r="H213" s="13"/>
      <c r="I213" s="13"/>
      <c r="J213" s="13"/>
      <c r="K213" s="13"/>
      <c r="L213" s="13"/>
      <c r="M213" s="13"/>
      <c r="N213" s="13"/>
      <c r="O213" s="13"/>
      <c r="P213" s="13"/>
      <c r="Q213" s="13"/>
      <c r="R213" s="13"/>
      <c r="S213" s="13"/>
      <c r="T213" s="13"/>
      <c r="U213" s="13"/>
      <c r="V213" s="13"/>
    </row>
    <row r="214" spans="2:22">
      <c r="B214" s="42"/>
      <c r="C214" s="13"/>
      <c r="D214" s="7"/>
      <c r="E214" s="7"/>
      <c r="F214" s="7"/>
      <c r="G214" s="7"/>
      <c r="H214" s="13"/>
      <c r="I214" s="13"/>
      <c r="J214" s="13"/>
      <c r="K214" s="13"/>
      <c r="L214" s="13"/>
      <c r="M214" s="13"/>
      <c r="N214" s="13"/>
      <c r="O214" s="13"/>
      <c r="P214" s="13"/>
      <c r="Q214" s="13"/>
      <c r="R214" s="13"/>
      <c r="S214" s="13"/>
      <c r="T214" s="13"/>
      <c r="U214" s="13"/>
      <c r="V214" s="13"/>
    </row>
    <row r="215" spans="2:22">
      <c r="B215" s="42"/>
      <c r="C215" s="13"/>
      <c r="D215" s="7"/>
      <c r="E215" s="7"/>
      <c r="F215" s="7"/>
      <c r="G215" s="7"/>
      <c r="H215" s="13"/>
      <c r="I215" s="13"/>
      <c r="J215" s="13"/>
      <c r="K215" s="13"/>
      <c r="L215" s="13"/>
      <c r="M215" s="13"/>
      <c r="N215" s="13"/>
      <c r="O215" s="13"/>
      <c r="P215" s="13"/>
      <c r="Q215" s="13"/>
      <c r="R215" s="13"/>
      <c r="S215" s="13"/>
      <c r="T215" s="13"/>
      <c r="U215" s="13"/>
      <c r="V215" s="13"/>
    </row>
    <row r="216" spans="2:22">
      <c r="B216" s="42"/>
      <c r="C216" s="13"/>
      <c r="D216" s="7"/>
      <c r="E216" s="7"/>
      <c r="F216" s="7"/>
      <c r="G216" s="7"/>
      <c r="H216" s="13"/>
      <c r="I216" s="13"/>
      <c r="J216" s="13"/>
      <c r="K216" s="13"/>
      <c r="L216" s="13"/>
      <c r="M216" s="13"/>
      <c r="N216" s="13"/>
      <c r="O216" s="13"/>
      <c r="P216" s="13"/>
      <c r="Q216" s="13"/>
      <c r="R216" s="13"/>
      <c r="S216" s="13"/>
      <c r="T216" s="13"/>
      <c r="U216" s="13"/>
      <c r="V216" s="13"/>
    </row>
    <row r="217" spans="2:22">
      <c r="B217" s="42"/>
      <c r="C217" s="13"/>
      <c r="D217" s="7"/>
      <c r="E217" s="7"/>
      <c r="F217" s="7"/>
      <c r="G217" s="7"/>
      <c r="H217" s="13"/>
      <c r="I217" s="13"/>
      <c r="J217" s="13"/>
      <c r="K217" s="13"/>
      <c r="L217" s="13"/>
      <c r="M217" s="13"/>
      <c r="N217" s="13"/>
      <c r="O217" s="13"/>
      <c r="P217" s="13"/>
      <c r="Q217" s="13"/>
      <c r="R217" s="13"/>
      <c r="S217" s="13"/>
      <c r="T217" s="13"/>
      <c r="U217" s="13"/>
      <c r="V217" s="13"/>
    </row>
    <row r="218" spans="2:22">
      <c r="B218" s="42"/>
      <c r="C218" s="13"/>
      <c r="D218" s="7"/>
      <c r="E218" s="7"/>
      <c r="F218" s="7"/>
      <c r="G218" s="7"/>
      <c r="H218" s="13"/>
      <c r="I218" s="13"/>
      <c r="J218" s="13"/>
      <c r="K218" s="13"/>
      <c r="L218" s="13"/>
      <c r="M218" s="13"/>
      <c r="N218" s="13"/>
      <c r="O218" s="13"/>
      <c r="P218" s="13"/>
      <c r="Q218" s="13"/>
      <c r="R218" s="13"/>
      <c r="S218" s="13"/>
      <c r="T218" s="13"/>
      <c r="U218" s="13"/>
      <c r="V218" s="13"/>
    </row>
    <row r="219" spans="2:22">
      <c r="B219" s="42"/>
      <c r="C219" s="13"/>
      <c r="D219" s="7"/>
      <c r="E219" s="7"/>
      <c r="F219" s="7"/>
      <c r="G219" s="7"/>
      <c r="H219" s="13"/>
      <c r="I219" s="13"/>
      <c r="J219" s="13"/>
      <c r="K219" s="13"/>
      <c r="L219" s="13"/>
      <c r="M219" s="13"/>
      <c r="N219" s="13"/>
      <c r="O219" s="13"/>
      <c r="P219" s="13"/>
      <c r="Q219" s="13"/>
      <c r="R219" s="13"/>
      <c r="S219" s="13"/>
      <c r="T219" s="13"/>
      <c r="U219" s="13"/>
      <c r="V219" s="13"/>
    </row>
    <row r="220" spans="2:22">
      <c r="B220" s="42"/>
      <c r="C220" s="13"/>
      <c r="D220" s="7"/>
      <c r="E220" s="7"/>
      <c r="F220" s="7"/>
      <c r="G220" s="7"/>
      <c r="H220" s="13"/>
      <c r="I220" s="13"/>
      <c r="J220" s="13"/>
      <c r="K220" s="13"/>
      <c r="L220" s="13"/>
      <c r="M220" s="13"/>
      <c r="N220" s="13"/>
      <c r="O220" s="13"/>
      <c r="P220" s="13"/>
      <c r="Q220" s="13"/>
      <c r="R220" s="13"/>
      <c r="S220" s="13"/>
      <c r="T220" s="13"/>
      <c r="U220" s="13"/>
      <c r="V220" s="13"/>
    </row>
    <row r="221" spans="2:22">
      <c r="B221" s="42"/>
      <c r="C221" s="13"/>
      <c r="D221" s="7"/>
      <c r="E221" s="7"/>
      <c r="F221" s="7"/>
      <c r="G221" s="7"/>
      <c r="H221" s="13"/>
      <c r="I221" s="13"/>
      <c r="J221" s="13"/>
      <c r="K221" s="13"/>
      <c r="L221" s="13"/>
      <c r="M221" s="13"/>
      <c r="N221" s="13"/>
      <c r="O221" s="13"/>
      <c r="P221" s="13"/>
      <c r="Q221" s="13"/>
      <c r="R221" s="13"/>
      <c r="S221" s="13"/>
      <c r="T221" s="13"/>
      <c r="U221" s="13"/>
      <c r="V221" s="13"/>
    </row>
    <row r="222" spans="2:22">
      <c r="B222" s="42"/>
      <c r="C222" s="13"/>
      <c r="D222" s="7"/>
      <c r="E222" s="7"/>
      <c r="F222" s="7"/>
      <c r="G222" s="7"/>
      <c r="H222" s="13"/>
      <c r="I222" s="13"/>
      <c r="J222" s="13"/>
      <c r="K222" s="13"/>
      <c r="L222" s="13"/>
      <c r="M222" s="13"/>
      <c r="N222" s="13"/>
      <c r="O222" s="13"/>
      <c r="P222" s="13"/>
      <c r="Q222" s="13"/>
      <c r="R222" s="13"/>
      <c r="S222" s="13"/>
      <c r="T222" s="13"/>
      <c r="U222" s="13"/>
      <c r="V222" s="13"/>
    </row>
    <row r="223" spans="2:22">
      <c r="B223" s="42"/>
      <c r="C223" s="13"/>
      <c r="D223" s="7"/>
      <c r="E223" s="7"/>
      <c r="F223" s="7"/>
      <c r="G223" s="7"/>
      <c r="H223" s="13"/>
      <c r="I223" s="13"/>
      <c r="J223" s="13"/>
      <c r="K223" s="13"/>
      <c r="L223" s="13"/>
      <c r="M223" s="13"/>
      <c r="N223" s="13"/>
      <c r="O223" s="13"/>
      <c r="P223" s="13"/>
      <c r="Q223" s="13"/>
      <c r="R223" s="13"/>
      <c r="S223" s="13"/>
      <c r="T223" s="13"/>
      <c r="U223" s="13"/>
      <c r="V223" s="13"/>
    </row>
    <row r="224" spans="2:22">
      <c r="B224" s="42"/>
      <c r="C224" s="13"/>
      <c r="D224" s="7"/>
      <c r="E224" s="7"/>
      <c r="F224" s="7"/>
      <c r="G224" s="7"/>
      <c r="H224" s="13"/>
      <c r="I224" s="13"/>
      <c r="J224" s="13"/>
      <c r="K224" s="13"/>
      <c r="L224" s="13"/>
      <c r="M224" s="13"/>
      <c r="N224" s="13"/>
      <c r="O224" s="13"/>
      <c r="P224" s="13"/>
      <c r="Q224" s="13"/>
      <c r="R224" s="13"/>
      <c r="S224" s="13"/>
      <c r="T224" s="13"/>
      <c r="U224" s="13"/>
      <c r="V224" s="13"/>
    </row>
    <row r="225" spans="2:22">
      <c r="B225" s="42"/>
      <c r="C225" s="13"/>
      <c r="D225" s="7"/>
      <c r="E225" s="7"/>
      <c r="F225" s="7"/>
      <c r="G225" s="7"/>
      <c r="H225" s="13"/>
      <c r="I225" s="13"/>
      <c r="J225" s="13"/>
      <c r="K225" s="13"/>
      <c r="L225" s="13"/>
      <c r="M225" s="13"/>
      <c r="N225" s="13"/>
      <c r="O225" s="13"/>
      <c r="P225" s="13"/>
      <c r="Q225" s="13"/>
      <c r="R225" s="13"/>
      <c r="S225" s="13"/>
      <c r="T225" s="13"/>
      <c r="U225" s="13"/>
      <c r="V225" s="13"/>
    </row>
    <row r="226" spans="2:22">
      <c r="B226" s="42"/>
      <c r="C226" s="13"/>
      <c r="D226" s="7"/>
      <c r="E226" s="7"/>
      <c r="F226" s="7"/>
      <c r="G226" s="7"/>
      <c r="H226" s="13"/>
      <c r="I226" s="13"/>
      <c r="J226" s="13"/>
      <c r="K226" s="13"/>
      <c r="L226" s="13"/>
      <c r="M226" s="13"/>
      <c r="N226" s="13"/>
      <c r="O226" s="13"/>
      <c r="P226" s="13"/>
      <c r="Q226" s="13"/>
      <c r="R226" s="13"/>
      <c r="S226" s="13"/>
      <c r="T226" s="13"/>
      <c r="U226" s="13"/>
      <c r="V226" s="13"/>
    </row>
    <row r="227" spans="2:22">
      <c r="B227" s="42"/>
      <c r="C227" s="13"/>
      <c r="D227" s="7"/>
      <c r="E227" s="7"/>
      <c r="F227" s="7"/>
      <c r="G227" s="7"/>
      <c r="H227" s="13"/>
      <c r="I227" s="13"/>
      <c r="J227" s="13"/>
      <c r="K227" s="13"/>
      <c r="L227" s="13"/>
      <c r="M227" s="13"/>
      <c r="N227" s="13"/>
      <c r="O227" s="13"/>
      <c r="P227" s="13"/>
      <c r="Q227" s="13"/>
      <c r="R227" s="13"/>
      <c r="S227" s="13"/>
      <c r="T227" s="13"/>
      <c r="U227" s="13"/>
      <c r="V227" s="13"/>
    </row>
    <row r="228" spans="2:22">
      <c r="B228" s="42"/>
      <c r="C228" s="13"/>
      <c r="D228" s="7"/>
      <c r="E228" s="7"/>
      <c r="F228" s="7"/>
      <c r="G228" s="7"/>
      <c r="H228" s="13"/>
      <c r="I228" s="13"/>
      <c r="J228" s="13"/>
      <c r="K228" s="13"/>
      <c r="L228" s="13"/>
      <c r="M228" s="13"/>
      <c r="N228" s="13"/>
      <c r="O228" s="13"/>
      <c r="P228" s="13"/>
      <c r="Q228" s="13"/>
      <c r="R228" s="13"/>
      <c r="S228" s="13"/>
      <c r="T228" s="13"/>
      <c r="U228" s="13"/>
      <c r="V228" s="13"/>
    </row>
    <row r="229" spans="2:22">
      <c r="B229" s="42"/>
      <c r="C229" s="13"/>
      <c r="D229" s="7"/>
      <c r="E229" s="7"/>
      <c r="F229" s="7"/>
      <c r="G229" s="7"/>
      <c r="H229" s="13"/>
      <c r="I229" s="13"/>
      <c r="J229" s="13"/>
      <c r="K229" s="13"/>
      <c r="L229" s="13"/>
      <c r="M229" s="13"/>
      <c r="N229" s="13"/>
      <c r="O229" s="13"/>
      <c r="P229" s="13"/>
      <c r="Q229" s="13"/>
      <c r="R229" s="13"/>
      <c r="S229" s="13"/>
      <c r="T229" s="13"/>
      <c r="U229" s="13"/>
      <c r="V229" s="13"/>
    </row>
    <row r="230" spans="2:22">
      <c r="B230" s="42"/>
      <c r="C230" s="13"/>
      <c r="D230" s="7"/>
      <c r="E230" s="7"/>
      <c r="F230" s="7"/>
      <c r="G230" s="7"/>
      <c r="H230" s="13"/>
      <c r="I230" s="13"/>
      <c r="J230" s="13"/>
      <c r="K230" s="13"/>
      <c r="L230" s="13"/>
      <c r="M230" s="13"/>
      <c r="N230" s="13"/>
      <c r="O230" s="13"/>
      <c r="P230" s="13"/>
      <c r="Q230" s="13"/>
      <c r="R230" s="13"/>
      <c r="S230" s="13"/>
      <c r="T230" s="13"/>
      <c r="U230" s="13"/>
      <c r="V230" s="13"/>
    </row>
    <row r="231" spans="2:22">
      <c r="B231" s="42"/>
      <c r="C231" s="13"/>
      <c r="D231" s="7"/>
      <c r="E231" s="7"/>
      <c r="F231" s="7"/>
      <c r="G231" s="7"/>
      <c r="H231" s="13"/>
      <c r="I231" s="13"/>
      <c r="J231" s="13"/>
      <c r="K231" s="13"/>
      <c r="L231" s="13"/>
      <c r="M231" s="13"/>
      <c r="N231" s="13"/>
      <c r="O231" s="13"/>
      <c r="P231" s="13"/>
      <c r="Q231" s="13"/>
      <c r="R231" s="13"/>
      <c r="S231" s="13"/>
      <c r="T231" s="13"/>
      <c r="U231" s="13"/>
      <c r="V231" s="13"/>
    </row>
    <row r="232" spans="2:22">
      <c r="B232" s="42"/>
      <c r="C232" s="13"/>
      <c r="D232" s="7"/>
      <c r="E232" s="7"/>
      <c r="F232" s="7"/>
      <c r="G232" s="7"/>
      <c r="H232" s="13"/>
      <c r="I232" s="13"/>
      <c r="J232" s="13"/>
      <c r="K232" s="13"/>
      <c r="L232" s="13"/>
      <c r="M232" s="13"/>
      <c r="N232" s="13"/>
      <c r="O232" s="13"/>
      <c r="P232" s="13"/>
      <c r="Q232" s="13"/>
      <c r="R232" s="13"/>
      <c r="S232" s="13"/>
      <c r="T232" s="13"/>
      <c r="U232" s="13"/>
      <c r="V232" s="13"/>
    </row>
    <row r="233" spans="2:22">
      <c r="B233" s="42"/>
      <c r="C233" s="13"/>
      <c r="D233" s="7"/>
      <c r="E233" s="7"/>
      <c r="F233" s="7"/>
      <c r="G233" s="7"/>
      <c r="H233" s="13"/>
      <c r="I233" s="13"/>
      <c r="J233" s="13"/>
      <c r="K233" s="13"/>
      <c r="L233" s="13"/>
      <c r="M233" s="13"/>
      <c r="N233" s="13"/>
      <c r="O233" s="13"/>
      <c r="P233" s="13"/>
      <c r="Q233" s="13"/>
      <c r="R233" s="13"/>
      <c r="S233" s="13"/>
      <c r="T233" s="13"/>
      <c r="U233" s="13"/>
      <c r="V233" s="13"/>
    </row>
    <row r="234" spans="2:22">
      <c r="B234" s="42"/>
      <c r="C234" s="13"/>
      <c r="D234" s="7"/>
      <c r="E234" s="7"/>
      <c r="F234" s="7"/>
      <c r="G234" s="7"/>
      <c r="H234" s="13"/>
      <c r="I234" s="13"/>
      <c r="J234" s="13"/>
      <c r="K234" s="13"/>
      <c r="L234" s="13"/>
      <c r="M234" s="13"/>
      <c r="N234" s="13"/>
      <c r="O234" s="13"/>
      <c r="P234" s="13"/>
      <c r="Q234" s="13"/>
      <c r="R234" s="13"/>
      <c r="S234" s="13"/>
      <c r="T234" s="13"/>
      <c r="U234" s="13"/>
      <c r="V234" s="13"/>
    </row>
    <row r="235" spans="2:22">
      <c r="B235" s="42"/>
      <c r="C235" s="13"/>
      <c r="D235" s="7"/>
      <c r="E235" s="7"/>
      <c r="F235" s="7"/>
      <c r="G235" s="7"/>
      <c r="H235" s="13"/>
      <c r="I235" s="13"/>
      <c r="J235" s="13"/>
      <c r="K235" s="13"/>
      <c r="L235" s="13"/>
      <c r="M235" s="13"/>
      <c r="N235" s="13"/>
      <c r="O235" s="13"/>
      <c r="P235" s="13"/>
      <c r="Q235" s="13"/>
      <c r="R235" s="13"/>
      <c r="S235" s="13"/>
      <c r="T235" s="13"/>
      <c r="U235" s="13"/>
      <c r="V235" s="13"/>
    </row>
    <row r="236" spans="2:22">
      <c r="B236" s="42"/>
      <c r="C236" s="13"/>
      <c r="D236" s="7"/>
      <c r="E236" s="7"/>
      <c r="F236" s="7"/>
      <c r="G236" s="7"/>
      <c r="H236" s="13"/>
      <c r="I236" s="13"/>
      <c r="J236" s="13"/>
      <c r="K236" s="13"/>
      <c r="L236" s="13"/>
      <c r="M236" s="13"/>
      <c r="N236" s="13"/>
      <c r="O236" s="13"/>
      <c r="P236" s="13"/>
      <c r="Q236" s="13"/>
      <c r="R236" s="13"/>
      <c r="S236" s="13"/>
      <c r="T236" s="13"/>
      <c r="U236" s="13"/>
      <c r="V236" s="13"/>
    </row>
    <row r="237" spans="2:22">
      <c r="B237" s="42"/>
      <c r="C237" s="13"/>
      <c r="D237" s="7"/>
      <c r="E237" s="7"/>
      <c r="F237" s="7"/>
      <c r="G237" s="7"/>
      <c r="H237" s="13"/>
      <c r="I237" s="13"/>
      <c r="J237" s="13"/>
      <c r="K237" s="13"/>
      <c r="L237" s="13"/>
      <c r="M237" s="13"/>
      <c r="N237" s="13"/>
      <c r="O237" s="13"/>
      <c r="P237" s="13"/>
      <c r="Q237" s="13"/>
      <c r="R237" s="13"/>
      <c r="S237" s="13"/>
      <c r="T237" s="13"/>
      <c r="U237" s="13"/>
      <c r="V237" s="13"/>
    </row>
    <row r="238" spans="2:22">
      <c r="B238" s="42"/>
      <c r="C238" s="13"/>
      <c r="D238" s="7"/>
      <c r="E238" s="7"/>
      <c r="F238" s="7"/>
      <c r="G238" s="7"/>
      <c r="H238" s="13"/>
      <c r="I238" s="13"/>
      <c r="J238" s="13"/>
      <c r="K238" s="13"/>
      <c r="L238" s="13"/>
      <c r="M238" s="13"/>
      <c r="N238" s="13"/>
      <c r="O238" s="13"/>
      <c r="P238" s="13"/>
      <c r="Q238" s="13"/>
      <c r="R238" s="13"/>
      <c r="S238" s="13"/>
      <c r="T238" s="13"/>
      <c r="U238" s="13"/>
      <c r="V238" s="13"/>
    </row>
    <row r="239" spans="2:22">
      <c r="B239" s="42"/>
      <c r="C239" s="13"/>
      <c r="D239" s="7"/>
      <c r="E239" s="7"/>
      <c r="F239" s="7"/>
      <c r="G239" s="7"/>
      <c r="H239" s="13"/>
      <c r="I239" s="13"/>
      <c r="J239" s="13"/>
      <c r="K239" s="13"/>
      <c r="L239" s="13"/>
      <c r="M239" s="13"/>
      <c r="N239" s="13"/>
      <c r="O239" s="13"/>
      <c r="P239" s="13"/>
      <c r="Q239" s="13"/>
      <c r="R239" s="13"/>
      <c r="S239" s="13"/>
      <c r="T239" s="13"/>
      <c r="U239" s="13"/>
      <c r="V239" s="13"/>
    </row>
    <row r="240" spans="2:22">
      <c r="B240" s="42"/>
      <c r="C240" s="13"/>
      <c r="D240" s="7"/>
      <c r="E240" s="7"/>
      <c r="F240" s="7"/>
      <c r="G240" s="7"/>
      <c r="H240" s="13"/>
      <c r="I240" s="13"/>
      <c r="J240" s="13"/>
      <c r="K240" s="13"/>
      <c r="L240" s="13"/>
      <c r="M240" s="13"/>
      <c r="N240" s="13"/>
      <c r="O240" s="13"/>
      <c r="P240" s="13"/>
      <c r="Q240" s="13"/>
      <c r="R240" s="13"/>
      <c r="S240" s="13"/>
      <c r="T240" s="13"/>
      <c r="U240" s="13"/>
      <c r="V240" s="13"/>
    </row>
    <row r="241" spans="2:22">
      <c r="B241" s="42"/>
      <c r="C241" s="13"/>
      <c r="D241" s="7"/>
      <c r="E241" s="7"/>
      <c r="F241" s="7"/>
      <c r="G241" s="7"/>
      <c r="H241" s="13"/>
      <c r="I241" s="13"/>
      <c r="J241" s="13"/>
      <c r="K241" s="13"/>
      <c r="L241" s="13"/>
      <c r="M241" s="13"/>
      <c r="N241" s="13"/>
      <c r="O241" s="13"/>
      <c r="P241" s="13"/>
      <c r="Q241" s="13"/>
      <c r="R241" s="13"/>
      <c r="S241" s="13"/>
      <c r="T241" s="13"/>
      <c r="U241" s="13"/>
      <c r="V241" s="13"/>
    </row>
    <row r="242" spans="2:22">
      <c r="B242" s="42"/>
      <c r="C242" s="13"/>
      <c r="D242" s="7"/>
      <c r="E242" s="7"/>
      <c r="F242" s="7"/>
      <c r="G242" s="7"/>
      <c r="H242" s="13"/>
      <c r="I242" s="13"/>
      <c r="J242" s="13"/>
      <c r="K242" s="13"/>
      <c r="L242" s="13"/>
      <c r="M242" s="13"/>
      <c r="N242" s="13"/>
      <c r="O242" s="13"/>
      <c r="P242" s="13"/>
      <c r="Q242" s="13"/>
      <c r="R242" s="13"/>
      <c r="S242" s="13"/>
      <c r="T242" s="13"/>
      <c r="U242" s="13"/>
      <c r="V242" s="13"/>
    </row>
    <row r="243" spans="2:22">
      <c r="B243" s="42"/>
      <c r="C243" s="13"/>
      <c r="D243" s="7"/>
      <c r="E243" s="7"/>
      <c r="F243" s="7"/>
      <c r="G243" s="7"/>
      <c r="H243" s="13"/>
      <c r="I243" s="13"/>
      <c r="J243" s="13"/>
      <c r="K243" s="13"/>
      <c r="L243" s="13"/>
      <c r="M243" s="13"/>
      <c r="N243" s="13"/>
      <c r="O243" s="13"/>
      <c r="P243" s="13"/>
      <c r="Q243" s="13"/>
      <c r="R243" s="13"/>
      <c r="S243" s="13"/>
      <c r="T243" s="13"/>
      <c r="U243" s="13"/>
      <c r="V243" s="13"/>
    </row>
    <row r="244" spans="2:22">
      <c r="B244" s="42"/>
      <c r="C244" s="13"/>
      <c r="D244" s="7"/>
      <c r="E244" s="7"/>
      <c r="F244" s="7"/>
      <c r="G244" s="7"/>
      <c r="H244" s="13"/>
      <c r="I244" s="13"/>
      <c r="J244" s="13"/>
      <c r="K244" s="13"/>
      <c r="L244" s="13"/>
      <c r="M244" s="13"/>
      <c r="N244" s="13"/>
      <c r="O244" s="13"/>
      <c r="P244" s="13"/>
      <c r="Q244" s="13"/>
      <c r="R244" s="13"/>
      <c r="S244" s="13"/>
      <c r="T244" s="13"/>
      <c r="U244" s="13"/>
      <c r="V244" s="13"/>
    </row>
    <row r="245" spans="2:22">
      <c r="B245" s="42"/>
      <c r="C245" s="13"/>
      <c r="D245" s="7"/>
      <c r="E245" s="7"/>
      <c r="F245" s="7"/>
      <c r="G245" s="7"/>
      <c r="H245" s="13"/>
      <c r="I245" s="13"/>
      <c r="J245" s="13"/>
      <c r="K245" s="13"/>
      <c r="L245" s="13"/>
      <c r="M245" s="13"/>
      <c r="N245" s="13"/>
      <c r="O245" s="13"/>
      <c r="P245" s="13"/>
      <c r="Q245" s="13"/>
      <c r="R245" s="13"/>
      <c r="S245" s="13"/>
      <c r="T245" s="13"/>
      <c r="U245" s="13"/>
      <c r="V245" s="13"/>
    </row>
    <row r="246" spans="2:22">
      <c r="B246" s="42"/>
      <c r="C246" s="13"/>
      <c r="D246" s="7"/>
      <c r="E246" s="7"/>
      <c r="F246" s="7"/>
      <c r="G246" s="7"/>
      <c r="H246" s="13"/>
      <c r="I246" s="13"/>
      <c r="J246" s="13"/>
      <c r="K246" s="13"/>
      <c r="L246" s="13"/>
      <c r="M246" s="13"/>
      <c r="N246" s="13"/>
      <c r="O246" s="13"/>
      <c r="P246" s="13"/>
      <c r="Q246" s="13"/>
      <c r="R246" s="13"/>
      <c r="S246" s="13"/>
      <c r="T246" s="13"/>
      <c r="U246" s="13"/>
      <c r="V246" s="13"/>
    </row>
    <row r="247" spans="2:22">
      <c r="B247" s="42"/>
      <c r="C247" s="13"/>
      <c r="D247" s="7"/>
      <c r="E247" s="7"/>
      <c r="F247" s="7"/>
      <c r="G247" s="7"/>
      <c r="H247" s="13"/>
      <c r="I247" s="13"/>
      <c r="J247" s="13"/>
      <c r="K247" s="13"/>
      <c r="L247" s="13"/>
      <c r="M247" s="13"/>
      <c r="N247" s="13"/>
      <c r="O247" s="13"/>
      <c r="P247" s="13"/>
      <c r="Q247" s="13"/>
      <c r="R247" s="13"/>
      <c r="S247" s="13"/>
      <c r="T247" s="13"/>
      <c r="U247" s="13"/>
      <c r="V247" s="13"/>
    </row>
    <row r="248" spans="2:22">
      <c r="B248" s="42"/>
      <c r="C248" s="13"/>
      <c r="D248" s="7"/>
      <c r="E248" s="7"/>
      <c r="F248" s="7"/>
      <c r="G248" s="7"/>
      <c r="H248" s="13"/>
      <c r="I248" s="13"/>
      <c r="J248" s="13"/>
      <c r="K248" s="13"/>
      <c r="L248" s="13"/>
      <c r="M248" s="13"/>
      <c r="N248" s="13"/>
      <c r="O248" s="13"/>
      <c r="P248" s="13"/>
      <c r="Q248" s="13"/>
      <c r="R248" s="13"/>
      <c r="S248" s="13"/>
      <c r="T248" s="13"/>
      <c r="U248" s="13"/>
      <c r="V248" s="13"/>
    </row>
    <row r="249" spans="2:22">
      <c r="B249" s="42"/>
      <c r="C249" s="13"/>
      <c r="D249" s="7"/>
      <c r="E249" s="7"/>
      <c r="F249" s="7"/>
      <c r="G249" s="7"/>
      <c r="H249" s="13"/>
      <c r="I249" s="13"/>
      <c r="J249" s="13"/>
      <c r="K249" s="13"/>
      <c r="L249" s="13"/>
      <c r="M249" s="13"/>
      <c r="N249" s="13"/>
      <c r="O249" s="13"/>
      <c r="P249" s="13"/>
      <c r="Q249" s="13"/>
      <c r="R249" s="13"/>
      <c r="S249" s="13"/>
      <c r="T249" s="13"/>
      <c r="U249" s="13"/>
      <c r="V249" s="13"/>
    </row>
    <row r="250" spans="2:22">
      <c r="B250" s="42"/>
      <c r="C250" s="13"/>
      <c r="D250" s="7"/>
      <c r="E250" s="7"/>
      <c r="F250" s="7"/>
      <c r="G250" s="7"/>
      <c r="H250" s="13"/>
      <c r="I250" s="13"/>
      <c r="J250" s="13"/>
      <c r="K250" s="13"/>
      <c r="L250" s="13"/>
      <c r="M250" s="13"/>
      <c r="N250" s="13"/>
      <c r="O250" s="13"/>
      <c r="P250" s="13"/>
      <c r="Q250" s="13"/>
      <c r="R250" s="13"/>
      <c r="S250" s="13"/>
      <c r="T250" s="13"/>
      <c r="U250" s="13"/>
      <c r="V250" s="13"/>
    </row>
    <row r="251" spans="2:22">
      <c r="B251" s="42"/>
      <c r="C251" s="13"/>
      <c r="D251" s="7"/>
      <c r="E251" s="7"/>
      <c r="F251" s="7"/>
      <c r="G251" s="7"/>
      <c r="H251" s="13"/>
      <c r="I251" s="13"/>
      <c r="J251" s="13"/>
      <c r="K251" s="13"/>
      <c r="L251" s="13"/>
      <c r="M251" s="13"/>
      <c r="N251" s="13"/>
      <c r="O251" s="13"/>
      <c r="P251" s="13"/>
      <c r="Q251" s="13"/>
      <c r="R251" s="13"/>
      <c r="S251" s="13"/>
      <c r="T251" s="13"/>
      <c r="U251" s="13"/>
      <c r="V251" s="13"/>
    </row>
    <row r="252" spans="2:22">
      <c r="B252" s="42"/>
      <c r="C252" s="13"/>
      <c r="D252" s="7"/>
      <c r="E252" s="7"/>
      <c r="F252" s="7"/>
      <c r="G252" s="7"/>
      <c r="H252" s="13"/>
      <c r="I252" s="13"/>
      <c r="J252" s="13"/>
      <c r="K252" s="13"/>
      <c r="L252" s="13"/>
      <c r="M252" s="13"/>
      <c r="N252" s="13"/>
      <c r="O252" s="13"/>
      <c r="P252" s="13"/>
      <c r="Q252" s="13"/>
      <c r="R252" s="13"/>
      <c r="S252" s="13"/>
      <c r="T252" s="13"/>
      <c r="U252" s="13"/>
      <c r="V252" s="13"/>
    </row>
    <row r="253" spans="2:22">
      <c r="B253" s="42"/>
      <c r="C253" s="13"/>
      <c r="D253" s="7"/>
      <c r="E253" s="7"/>
      <c r="F253" s="7"/>
      <c r="G253" s="7"/>
      <c r="H253" s="13"/>
      <c r="I253" s="13"/>
      <c r="J253" s="13"/>
      <c r="K253" s="13"/>
      <c r="L253" s="13"/>
      <c r="M253" s="13"/>
      <c r="N253" s="13"/>
      <c r="O253" s="13"/>
      <c r="P253" s="13"/>
      <c r="Q253" s="13"/>
      <c r="R253" s="13"/>
      <c r="S253" s="13"/>
      <c r="T253" s="13"/>
      <c r="U253" s="13"/>
      <c r="V253" s="13"/>
    </row>
    <row r="254" spans="2:22">
      <c r="B254" s="42"/>
      <c r="C254" s="13"/>
      <c r="D254" s="7"/>
      <c r="E254" s="7"/>
      <c r="F254" s="7"/>
      <c r="G254" s="7"/>
      <c r="H254" s="13"/>
      <c r="I254" s="13"/>
      <c r="J254" s="13"/>
      <c r="K254" s="13"/>
      <c r="L254" s="13"/>
      <c r="M254" s="13"/>
      <c r="N254" s="13"/>
      <c r="O254" s="13"/>
      <c r="P254" s="13"/>
      <c r="Q254" s="13"/>
      <c r="R254" s="13"/>
      <c r="S254" s="13"/>
      <c r="T254" s="13"/>
      <c r="U254" s="13"/>
      <c r="V254" s="13"/>
    </row>
    <row r="255" spans="2:22">
      <c r="B255" s="42"/>
      <c r="C255" s="13"/>
      <c r="D255" s="7"/>
      <c r="E255" s="7"/>
      <c r="F255" s="7"/>
      <c r="G255" s="7"/>
      <c r="H255" s="13"/>
      <c r="I255" s="13"/>
      <c r="J255" s="13"/>
      <c r="K255" s="13"/>
      <c r="L255" s="13"/>
      <c r="M255" s="13"/>
      <c r="N255" s="13"/>
      <c r="O255" s="13"/>
      <c r="P255" s="13"/>
      <c r="Q255" s="13"/>
      <c r="R255" s="13"/>
      <c r="S255" s="13"/>
      <c r="T255" s="13"/>
      <c r="U255" s="13"/>
      <c r="V255" s="13"/>
    </row>
    <row r="256" spans="2:22">
      <c r="B256" s="42"/>
      <c r="C256" s="13"/>
      <c r="D256" s="7"/>
      <c r="E256" s="7"/>
      <c r="F256" s="7"/>
      <c r="G256" s="7"/>
      <c r="H256" s="13"/>
      <c r="I256" s="13"/>
      <c r="J256" s="13"/>
      <c r="K256" s="13"/>
      <c r="L256" s="13"/>
      <c r="M256" s="13"/>
      <c r="N256" s="13"/>
      <c r="O256" s="13"/>
      <c r="P256" s="13"/>
      <c r="Q256" s="13"/>
      <c r="R256" s="13"/>
      <c r="S256" s="13"/>
      <c r="T256" s="13"/>
      <c r="U256" s="13"/>
      <c r="V256" s="13"/>
    </row>
    <row r="257" spans="2:22">
      <c r="B257" s="42"/>
      <c r="C257" s="13"/>
      <c r="D257" s="7"/>
      <c r="E257" s="7"/>
      <c r="F257" s="7"/>
      <c r="G257" s="7"/>
      <c r="H257" s="13"/>
      <c r="I257" s="13"/>
      <c r="J257" s="13"/>
      <c r="K257" s="13"/>
      <c r="L257" s="13"/>
      <c r="M257" s="13"/>
      <c r="N257" s="13"/>
      <c r="O257" s="13"/>
      <c r="P257" s="13"/>
      <c r="Q257" s="13"/>
      <c r="R257" s="13"/>
      <c r="S257" s="13"/>
      <c r="T257" s="13"/>
      <c r="U257" s="13"/>
      <c r="V257" s="13"/>
    </row>
    <row r="258" spans="2:22">
      <c r="B258" s="42"/>
      <c r="C258" s="13"/>
      <c r="D258" s="7"/>
      <c r="E258" s="7"/>
      <c r="F258" s="7"/>
      <c r="G258" s="7"/>
      <c r="H258" s="13"/>
      <c r="I258" s="13"/>
      <c r="J258" s="13"/>
      <c r="K258" s="13"/>
      <c r="L258" s="13"/>
      <c r="M258" s="13"/>
      <c r="N258" s="13"/>
      <c r="O258" s="13"/>
      <c r="P258" s="13"/>
      <c r="Q258" s="13"/>
      <c r="R258" s="13"/>
      <c r="S258" s="13"/>
      <c r="T258" s="13"/>
      <c r="U258" s="13"/>
      <c r="V258" s="13"/>
    </row>
    <row r="259" spans="2:22">
      <c r="B259" s="42"/>
      <c r="C259" s="13"/>
      <c r="D259" s="7"/>
      <c r="E259" s="7"/>
      <c r="F259" s="7"/>
      <c r="G259" s="7"/>
      <c r="H259" s="13"/>
      <c r="I259" s="13"/>
      <c r="J259" s="13"/>
      <c r="K259" s="13"/>
      <c r="L259" s="13"/>
      <c r="M259" s="13"/>
      <c r="N259" s="13"/>
      <c r="O259" s="13"/>
      <c r="P259" s="13"/>
      <c r="Q259" s="13"/>
      <c r="R259" s="13"/>
      <c r="S259" s="13"/>
      <c r="T259" s="13"/>
      <c r="U259" s="13"/>
      <c r="V259" s="13"/>
    </row>
    <row r="260" spans="2:22">
      <c r="B260" s="42"/>
      <c r="C260" s="13"/>
      <c r="D260" s="7"/>
      <c r="E260" s="7"/>
      <c r="F260" s="7"/>
      <c r="G260" s="7"/>
      <c r="H260" s="13"/>
      <c r="I260" s="13"/>
      <c r="J260" s="13"/>
      <c r="K260" s="13"/>
      <c r="L260" s="13"/>
      <c r="M260" s="13"/>
      <c r="N260" s="13"/>
      <c r="O260" s="13"/>
      <c r="P260" s="13"/>
      <c r="Q260" s="13"/>
      <c r="R260" s="13"/>
      <c r="S260" s="13"/>
      <c r="T260" s="13"/>
      <c r="U260" s="13"/>
      <c r="V260" s="13"/>
    </row>
    <row r="261" spans="2:22">
      <c r="B261" s="42"/>
      <c r="C261" s="13"/>
      <c r="D261" s="7"/>
      <c r="E261" s="7"/>
      <c r="F261" s="7"/>
      <c r="G261" s="7"/>
      <c r="H261" s="13"/>
      <c r="I261" s="13"/>
      <c r="J261" s="13"/>
      <c r="K261" s="13"/>
      <c r="L261" s="13"/>
      <c r="M261" s="13"/>
      <c r="N261" s="13"/>
      <c r="O261" s="13"/>
      <c r="P261" s="13"/>
      <c r="Q261" s="13"/>
      <c r="R261" s="13"/>
      <c r="S261" s="13"/>
      <c r="T261" s="13"/>
      <c r="U261" s="13"/>
      <c r="V261" s="13"/>
    </row>
    <row r="262" spans="2:22">
      <c r="B262" s="42"/>
      <c r="C262" s="13"/>
      <c r="D262" s="7"/>
      <c r="E262" s="7"/>
      <c r="F262" s="7"/>
      <c r="G262" s="7"/>
      <c r="H262" s="13"/>
      <c r="I262" s="13"/>
      <c r="J262" s="13"/>
      <c r="K262" s="13"/>
      <c r="L262" s="13"/>
      <c r="M262" s="13"/>
      <c r="N262" s="13"/>
      <c r="O262" s="13"/>
      <c r="P262" s="13"/>
      <c r="Q262" s="13"/>
      <c r="R262" s="13"/>
      <c r="S262" s="13"/>
      <c r="T262" s="13"/>
      <c r="U262" s="13"/>
      <c r="V262" s="13"/>
    </row>
    <row r="263" spans="2:22">
      <c r="B263" s="42"/>
      <c r="C263" s="13"/>
      <c r="D263" s="7"/>
      <c r="E263" s="7"/>
      <c r="F263" s="7"/>
      <c r="G263" s="7"/>
      <c r="H263" s="13"/>
      <c r="I263" s="13"/>
      <c r="J263" s="13"/>
      <c r="K263" s="13"/>
      <c r="L263" s="13"/>
      <c r="M263" s="13"/>
      <c r="N263" s="13"/>
      <c r="O263" s="13"/>
      <c r="P263" s="13"/>
      <c r="Q263" s="13"/>
      <c r="R263" s="13"/>
      <c r="S263" s="13"/>
      <c r="T263" s="13"/>
      <c r="U263" s="13"/>
      <c r="V263" s="13"/>
    </row>
    <row r="264" spans="2:22">
      <c r="B264" s="42"/>
      <c r="C264" s="13"/>
      <c r="D264" s="7"/>
      <c r="E264" s="7"/>
      <c r="F264" s="7"/>
      <c r="G264" s="7"/>
      <c r="H264" s="13"/>
      <c r="I264" s="13"/>
      <c r="J264" s="13"/>
      <c r="K264" s="13"/>
      <c r="L264" s="13"/>
      <c r="M264" s="13"/>
      <c r="N264" s="13"/>
      <c r="O264" s="13"/>
      <c r="P264" s="13"/>
      <c r="Q264" s="13"/>
      <c r="R264" s="13"/>
      <c r="S264" s="13"/>
      <c r="T264" s="13"/>
      <c r="U264" s="13"/>
      <c r="V264" s="13"/>
    </row>
    <row r="265" spans="2:22">
      <c r="B265" s="42"/>
      <c r="C265" s="13"/>
      <c r="D265" s="7"/>
      <c r="E265" s="7"/>
      <c r="F265" s="7"/>
      <c r="G265" s="7"/>
      <c r="H265" s="13"/>
      <c r="I265" s="13"/>
      <c r="J265" s="13"/>
      <c r="K265" s="13"/>
      <c r="L265" s="13"/>
      <c r="M265" s="13"/>
      <c r="N265" s="13"/>
      <c r="O265" s="13"/>
      <c r="P265" s="13"/>
      <c r="Q265" s="13"/>
      <c r="R265" s="13"/>
      <c r="S265" s="13"/>
      <c r="T265" s="13"/>
      <c r="U265" s="13"/>
      <c r="V265" s="13"/>
    </row>
    <row r="266" spans="2:22">
      <c r="B266" s="42"/>
      <c r="C266" s="13"/>
      <c r="D266" s="7"/>
      <c r="E266" s="7"/>
      <c r="F266" s="7"/>
      <c r="G266" s="7"/>
      <c r="H266" s="13"/>
      <c r="I266" s="13"/>
      <c r="J266" s="13"/>
      <c r="K266" s="13"/>
      <c r="L266" s="13"/>
      <c r="M266" s="13"/>
      <c r="N266" s="13"/>
      <c r="O266" s="13"/>
      <c r="P266" s="13"/>
      <c r="Q266" s="13"/>
      <c r="R266" s="13"/>
      <c r="S266" s="13"/>
      <c r="T266" s="13"/>
      <c r="U266" s="13"/>
      <c r="V266" s="13"/>
    </row>
    <row r="267" spans="2:22">
      <c r="B267" s="42"/>
      <c r="C267" s="13"/>
      <c r="D267" s="7"/>
      <c r="E267" s="7"/>
      <c r="F267" s="7"/>
      <c r="G267" s="7"/>
      <c r="H267" s="13"/>
      <c r="I267" s="13"/>
      <c r="J267" s="13"/>
      <c r="K267" s="13"/>
      <c r="L267" s="13"/>
      <c r="M267" s="13"/>
      <c r="N267" s="13"/>
      <c r="O267" s="13"/>
      <c r="P267" s="13"/>
      <c r="Q267" s="13"/>
      <c r="R267" s="13"/>
      <c r="S267" s="13"/>
      <c r="T267" s="13"/>
      <c r="U267" s="13"/>
      <c r="V267" s="13"/>
    </row>
    <row r="268" spans="2:22">
      <c r="B268" s="42"/>
      <c r="C268" s="13"/>
      <c r="D268" s="7"/>
      <c r="E268" s="7"/>
      <c r="F268" s="7"/>
      <c r="G268" s="7"/>
      <c r="H268" s="13"/>
      <c r="I268" s="13"/>
      <c r="J268" s="13"/>
      <c r="K268" s="13"/>
      <c r="L268" s="13"/>
      <c r="M268" s="13"/>
      <c r="N268" s="13"/>
      <c r="O268" s="13"/>
      <c r="P268" s="13"/>
      <c r="Q268" s="13"/>
      <c r="R268" s="13"/>
      <c r="S268" s="13"/>
      <c r="T268" s="13"/>
      <c r="U268" s="13"/>
      <c r="V268" s="13"/>
    </row>
    <row r="269" spans="2:22">
      <c r="B269" s="42"/>
      <c r="C269" s="13"/>
      <c r="D269" s="7"/>
      <c r="E269" s="7"/>
      <c r="F269" s="7"/>
      <c r="G269" s="7"/>
      <c r="H269" s="13"/>
      <c r="I269" s="13"/>
      <c r="J269" s="13"/>
      <c r="K269" s="13"/>
      <c r="L269" s="13"/>
      <c r="M269" s="13"/>
      <c r="N269" s="13"/>
      <c r="O269" s="13"/>
      <c r="P269" s="13"/>
      <c r="Q269" s="13"/>
      <c r="R269" s="13"/>
      <c r="S269" s="13"/>
      <c r="T269" s="13"/>
      <c r="U269" s="13"/>
      <c r="V269" s="13"/>
    </row>
    <row r="270" spans="2:22">
      <c r="B270" s="42"/>
      <c r="C270" s="13"/>
      <c r="D270" s="7"/>
      <c r="E270" s="7"/>
      <c r="F270" s="7"/>
      <c r="G270" s="7"/>
      <c r="H270" s="13"/>
      <c r="I270" s="13"/>
      <c r="J270" s="13"/>
      <c r="K270" s="13"/>
      <c r="L270" s="13"/>
      <c r="M270" s="13"/>
      <c r="N270" s="13"/>
      <c r="O270" s="13"/>
      <c r="P270" s="13"/>
      <c r="Q270" s="13"/>
      <c r="R270" s="13"/>
      <c r="S270" s="13"/>
      <c r="T270" s="13"/>
      <c r="U270" s="13"/>
      <c r="V270" s="13"/>
    </row>
    <row r="271" spans="2:22">
      <c r="B271" s="42"/>
      <c r="C271" s="13"/>
      <c r="D271" s="7"/>
      <c r="E271" s="7"/>
      <c r="F271" s="7"/>
      <c r="G271" s="7"/>
      <c r="H271" s="13"/>
      <c r="I271" s="13"/>
      <c r="J271" s="13"/>
      <c r="K271" s="13"/>
      <c r="L271" s="13"/>
      <c r="M271" s="13"/>
      <c r="N271" s="13"/>
      <c r="O271" s="13"/>
      <c r="P271" s="13"/>
      <c r="Q271" s="13"/>
      <c r="R271" s="13"/>
      <c r="S271" s="13"/>
      <c r="T271" s="13"/>
      <c r="U271" s="13"/>
      <c r="V271" s="13"/>
    </row>
    <row r="272" spans="2:22">
      <c r="B272" s="42"/>
      <c r="C272" s="13"/>
      <c r="D272" s="7"/>
      <c r="E272" s="7"/>
      <c r="F272" s="7"/>
      <c r="G272" s="7"/>
      <c r="H272" s="13"/>
      <c r="I272" s="13"/>
      <c r="J272" s="13"/>
      <c r="K272" s="13"/>
      <c r="L272" s="13"/>
      <c r="M272" s="13"/>
      <c r="N272" s="13"/>
      <c r="O272" s="13"/>
      <c r="P272" s="13"/>
      <c r="Q272" s="13"/>
      <c r="R272" s="13"/>
      <c r="S272" s="13"/>
      <c r="T272" s="13"/>
      <c r="U272" s="13"/>
      <c r="V272" s="13"/>
    </row>
    <row r="273" spans="2:22">
      <c r="B273" s="42"/>
      <c r="C273" s="13"/>
      <c r="D273" s="7"/>
      <c r="E273" s="7"/>
      <c r="F273" s="7"/>
      <c r="G273" s="7"/>
      <c r="H273" s="13"/>
      <c r="I273" s="13"/>
      <c r="J273" s="13"/>
      <c r="K273" s="13"/>
      <c r="L273" s="13"/>
      <c r="M273" s="13"/>
      <c r="N273" s="13"/>
      <c r="O273" s="13"/>
      <c r="P273" s="13"/>
      <c r="Q273" s="13"/>
      <c r="R273" s="13"/>
      <c r="S273" s="13"/>
      <c r="T273" s="13"/>
      <c r="U273" s="13"/>
      <c r="V273" s="13"/>
    </row>
    <row r="274" spans="2:22">
      <c r="B274" s="42"/>
      <c r="C274" s="13"/>
      <c r="D274" s="7"/>
      <c r="E274" s="7"/>
      <c r="F274" s="7"/>
      <c r="G274" s="7"/>
      <c r="H274" s="13"/>
      <c r="I274" s="13"/>
      <c r="J274" s="13"/>
      <c r="K274" s="13"/>
      <c r="L274" s="13"/>
      <c r="M274" s="13"/>
      <c r="N274" s="13"/>
      <c r="O274" s="13"/>
      <c r="P274" s="13"/>
      <c r="Q274" s="13"/>
      <c r="R274" s="13"/>
      <c r="S274" s="13"/>
      <c r="T274" s="13"/>
      <c r="U274" s="13"/>
      <c r="V274" s="13"/>
    </row>
    <row r="275" spans="2:22">
      <c r="B275" s="42"/>
      <c r="C275" s="13"/>
      <c r="D275" s="7"/>
      <c r="E275" s="7"/>
      <c r="F275" s="7"/>
      <c r="G275" s="7"/>
      <c r="H275" s="13"/>
      <c r="I275" s="13"/>
      <c r="J275" s="13"/>
      <c r="K275" s="13"/>
      <c r="L275" s="13"/>
      <c r="M275" s="13"/>
      <c r="N275" s="13"/>
      <c r="O275" s="13"/>
      <c r="P275" s="13"/>
      <c r="Q275" s="13"/>
      <c r="R275" s="13"/>
      <c r="S275" s="13"/>
      <c r="T275" s="13"/>
      <c r="U275" s="13"/>
      <c r="V275" s="13"/>
    </row>
    <row r="276" spans="2:22">
      <c r="B276" s="42"/>
      <c r="C276" s="13"/>
      <c r="D276" s="7"/>
      <c r="E276" s="7"/>
      <c r="F276" s="7"/>
      <c r="G276" s="7"/>
      <c r="H276" s="13"/>
      <c r="I276" s="13"/>
      <c r="J276" s="13"/>
      <c r="K276" s="13"/>
      <c r="L276" s="13"/>
      <c r="M276" s="13"/>
      <c r="N276" s="13"/>
      <c r="O276" s="13"/>
      <c r="P276" s="13"/>
      <c r="Q276" s="13"/>
      <c r="R276" s="13"/>
      <c r="S276" s="13"/>
      <c r="T276" s="13"/>
      <c r="U276" s="13"/>
      <c r="V276" s="13"/>
    </row>
    <row r="277" spans="2:22">
      <c r="B277" s="42"/>
      <c r="C277" s="13"/>
      <c r="D277" s="7"/>
      <c r="E277" s="7"/>
      <c r="F277" s="7"/>
      <c r="G277" s="7"/>
      <c r="H277" s="13"/>
      <c r="I277" s="13"/>
      <c r="J277" s="13"/>
      <c r="K277" s="13"/>
      <c r="L277" s="13"/>
      <c r="M277" s="13"/>
      <c r="N277" s="13"/>
      <c r="O277" s="13"/>
      <c r="P277" s="13"/>
      <c r="Q277" s="13"/>
      <c r="R277" s="13"/>
      <c r="S277" s="13"/>
      <c r="T277" s="13"/>
      <c r="U277" s="13"/>
      <c r="V277" s="13"/>
    </row>
    <row r="278" spans="2:22">
      <c r="B278" s="42"/>
      <c r="C278" s="13"/>
      <c r="D278" s="7"/>
      <c r="E278" s="7"/>
      <c r="F278" s="7"/>
      <c r="G278" s="7"/>
      <c r="H278" s="13"/>
      <c r="I278" s="13"/>
      <c r="J278" s="13"/>
      <c r="K278" s="13"/>
      <c r="L278" s="13"/>
      <c r="M278" s="13"/>
      <c r="N278" s="13"/>
      <c r="O278" s="13"/>
      <c r="P278" s="13"/>
      <c r="Q278" s="13"/>
      <c r="R278" s="13"/>
      <c r="S278" s="13"/>
      <c r="T278" s="13"/>
      <c r="U278" s="13"/>
      <c r="V278" s="13"/>
    </row>
    <row r="279" spans="2:22">
      <c r="B279" s="42"/>
      <c r="C279" s="13"/>
      <c r="D279" s="7"/>
      <c r="E279" s="7"/>
      <c r="F279" s="7"/>
      <c r="G279" s="7"/>
      <c r="H279" s="13"/>
      <c r="I279" s="13"/>
      <c r="J279" s="13"/>
      <c r="K279" s="13"/>
      <c r="L279" s="13"/>
      <c r="M279" s="13"/>
      <c r="N279" s="13"/>
      <c r="O279" s="13"/>
      <c r="P279" s="13"/>
      <c r="Q279" s="13"/>
      <c r="R279" s="13"/>
      <c r="S279" s="13"/>
      <c r="T279" s="13"/>
      <c r="U279" s="13"/>
      <c r="V279" s="13"/>
    </row>
    <row r="280" spans="2:22">
      <c r="B280" s="42"/>
      <c r="C280" s="13"/>
      <c r="D280" s="7"/>
      <c r="E280" s="7"/>
      <c r="F280" s="7"/>
      <c r="G280" s="7"/>
      <c r="H280" s="13"/>
      <c r="I280" s="13"/>
      <c r="J280" s="13"/>
      <c r="K280" s="13"/>
      <c r="L280" s="13"/>
      <c r="M280" s="13"/>
      <c r="N280" s="13"/>
      <c r="O280" s="13"/>
      <c r="P280" s="13"/>
      <c r="Q280" s="13"/>
      <c r="R280" s="13"/>
      <c r="S280" s="13"/>
      <c r="T280" s="13"/>
      <c r="U280" s="13"/>
      <c r="V280" s="13"/>
    </row>
    <row r="281" spans="2:22">
      <c r="B281" s="42"/>
      <c r="C281" s="13"/>
      <c r="D281" s="7"/>
      <c r="E281" s="7"/>
      <c r="F281" s="7"/>
      <c r="G281" s="7"/>
      <c r="H281" s="13"/>
      <c r="I281" s="13"/>
      <c r="J281" s="13"/>
      <c r="K281" s="13"/>
      <c r="L281" s="13"/>
      <c r="M281" s="13"/>
      <c r="N281" s="13"/>
      <c r="O281" s="13"/>
      <c r="P281" s="13"/>
      <c r="Q281" s="13"/>
      <c r="R281" s="13"/>
      <c r="S281" s="13"/>
      <c r="T281" s="13"/>
      <c r="U281" s="13"/>
      <c r="V281" s="13"/>
    </row>
    <row r="282" spans="2:22">
      <c r="B282" s="42"/>
      <c r="C282" s="13"/>
      <c r="D282" s="7"/>
      <c r="E282" s="7"/>
      <c r="F282" s="7"/>
      <c r="G282" s="7"/>
      <c r="H282" s="13"/>
      <c r="I282" s="13"/>
      <c r="J282" s="13"/>
      <c r="K282" s="13"/>
      <c r="L282" s="13"/>
      <c r="M282" s="13"/>
      <c r="N282" s="13"/>
      <c r="O282" s="13"/>
      <c r="P282" s="13"/>
      <c r="Q282" s="13"/>
      <c r="R282" s="13"/>
      <c r="S282" s="13"/>
      <c r="T282" s="13"/>
      <c r="U282" s="13"/>
      <c r="V282" s="13"/>
    </row>
    <row r="283" spans="2:22">
      <c r="B283" s="42"/>
      <c r="C283" s="13"/>
      <c r="D283" s="7"/>
      <c r="E283" s="7"/>
      <c r="F283" s="7"/>
      <c r="G283" s="7"/>
      <c r="H283" s="13"/>
      <c r="I283" s="13"/>
      <c r="J283" s="13"/>
      <c r="K283" s="13"/>
      <c r="L283" s="13"/>
      <c r="M283" s="13"/>
      <c r="N283" s="13"/>
      <c r="O283" s="13"/>
      <c r="P283" s="13"/>
      <c r="Q283" s="13"/>
      <c r="R283" s="13"/>
      <c r="S283" s="13"/>
      <c r="T283" s="13"/>
      <c r="U283" s="13"/>
      <c r="V283" s="13"/>
    </row>
    <row r="284" spans="2:22">
      <c r="B284" s="42"/>
      <c r="C284" s="13"/>
      <c r="D284" s="7"/>
      <c r="E284" s="7"/>
      <c r="F284" s="7"/>
      <c r="G284" s="7"/>
      <c r="H284" s="13"/>
      <c r="I284" s="13"/>
      <c r="J284" s="13"/>
      <c r="K284" s="13"/>
      <c r="L284" s="13"/>
      <c r="M284" s="13"/>
      <c r="N284" s="13"/>
      <c r="O284" s="13"/>
      <c r="P284" s="13"/>
      <c r="Q284" s="13"/>
      <c r="R284" s="13"/>
      <c r="S284" s="13"/>
      <c r="T284" s="13"/>
      <c r="U284" s="13"/>
      <c r="V284" s="13"/>
    </row>
    <row r="285" spans="2:22">
      <c r="B285" s="42"/>
      <c r="C285" s="13"/>
      <c r="D285" s="7"/>
      <c r="E285" s="7"/>
      <c r="F285" s="7"/>
      <c r="G285" s="7"/>
      <c r="H285" s="13"/>
      <c r="I285" s="13"/>
      <c r="J285" s="13"/>
      <c r="K285" s="13"/>
      <c r="L285" s="13"/>
      <c r="M285" s="13"/>
      <c r="N285" s="13"/>
      <c r="O285" s="13"/>
      <c r="P285" s="13"/>
      <c r="Q285" s="13"/>
      <c r="R285" s="13"/>
      <c r="S285" s="13"/>
      <c r="T285" s="13"/>
      <c r="U285" s="13"/>
      <c r="V285" s="13"/>
    </row>
    <row r="286" spans="2:22">
      <c r="B286" s="42"/>
      <c r="C286" s="13"/>
      <c r="D286" s="7"/>
      <c r="E286" s="7"/>
      <c r="F286" s="7"/>
      <c r="G286" s="7"/>
      <c r="H286" s="13"/>
      <c r="I286" s="13"/>
      <c r="J286" s="13"/>
      <c r="K286" s="13"/>
      <c r="L286" s="13"/>
      <c r="M286" s="13"/>
      <c r="N286" s="13"/>
      <c r="O286" s="13"/>
      <c r="P286" s="13"/>
      <c r="Q286" s="13"/>
      <c r="R286" s="13"/>
      <c r="S286" s="13"/>
      <c r="T286" s="13"/>
      <c r="U286" s="13"/>
      <c r="V286" s="13"/>
    </row>
    <row r="287" spans="2:22">
      <c r="B287" s="42"/>
      <c r="C287" s="13"/>
      <c r="D287" s="7"/>
      <c r="E287" s="7"/>
      <c r="F287" s="7"/>
      <c r="G287" s="7"/>
      <c r="H287" s="13"/>
      <c r="I287" s="13"/>
      <c r="J287" s="13"/>
      <c r="K287" s="13"/>
      <c r="L287" s="13"/>
      <c r="M287" s="13"/>
      <c r="N287" s="13"/>
      <c r="O287" s="13"/>
      <c r="P287" s="13"/>
      <c r="Q287" s="13"/>
      <c r="R287" s="13"/>
      <c r="S287" s="13"/>
      <c r="T287" s="13"/>
      <c r="U287" s="13"/>
      <c r="V287" s="13"/>
    </row>
    <row r="288" spans="2:22">
      <c r="B288" s="42"/>
      <c r="C288" s="13"/>
      <c r="D288" s="7"/>
      <c r="E288" s="7"/>
      <c r="F288" s="7"/>
      <c r="G288" s="7"/>
      <c r="H288" s="13"/>
      <c r="I288" s="13"/>
      <c r="J288" s="13"/>
      <c r="K288" s="13"/>
      <c r="L288" s="13"/>
      <c r="M288" s="13"/>
      <c r="N288" s="13"/>
      <c r="O288" s="13"/>
      <c r="P288" s="13"/>
      <c r="Q288" s="13"/>
      <c r="R288" s="13"/>
      <c r="S288" s="13"/>
      <c r="T288" s="13"/>
      <c r="U288" s="13"/>
      <c r="V288" s="13"/>
    </row>
    <row r="289" spans="2:22">
      <c r="B289" s="42"/>
      <c r="C289" s="13"/>
      <c r="D289" s="7"/>
      <c r="E289" s="7"/>
      <c r="F289" s="7"/>
      <c r="G289" s="7"/>
      <c r="H289" s="13"/>
      <c r="I289" s="13"/>
      <c r="J289" s="13"/>
      <c r="K289" s="13"/>
      <c r="L289" s="13"/>
      <c r="M289" s="13"/>
      <c r="N289" s="13"/>
      <c r="O289" s="13"/>
      <c r="P289" s="13"/>
      <c r="Q289" s="13"/>
      <c r="R289" s="13"/>
      <c r="S289" s="13"/>
      <c r="T289" s="13"/>
      <c r="U289" s="13"/>
      <c r="V289" s="13"/>
    </row>
    <row r="290" spans="2:22">
      <c r="B290" s="42"/>
      <c r="C290" s="13"/>
      <c r="D290" s="7"/>
      <c r="E290" s="7"/>
      <c r="F290" s="7"/>
      <c r="G290" s="7"/>
      <c r="H290" s="13"/>
      <c r="I290" s="13"/>
      <c r="J290" s="13"/>
      <c r="K290" s="13"/>
      <c r="L290" s="13"/>
      <c r="M290" s="13"/>
      <c r="N290" s="13"/>
      <c r="O290" s="13"/>
      <c r="P290" s="13"/>
      <c r="Q290" s="13"/>
      <c r="R290" s="13"/>
      <c r="S290" s="13"/>
      <c r="T290" s="13"/>
      <c r="U290" s="13"/>
      <c r="V290" s="13"/>
    </row>
    <row r="291" spans="2:22">
      <c r="B291" s="42"/>
      <c r="C291" s="13"/>
      <c r="D291" s="7"/>
      <c r="E291" s="7"/>
      <c r="F291" s="7"/>
      <c r="G291" s="7"/>
      <c r="H291" s="13"/>
      <c r="I291" s="13"/>
      <c r="J291" s="13"/>
      <c r="K291" s="13"/>
      <c r="L291" s="13"/>
      <c r="M291" s="13"/>
      <c r="N291" s="13"/>
      <c r="O291" s="13"/>
      <c r="P291" s="13"/>
      <c r="Q291" s="13"/>
      <c r="R291" s="13"/>
      <c r="S291" s="13"/>
      <c r="T291" s="13"/>
      <c r="U291" s="13"/>
      <c r="V291" s="13"/>
    </row>
    <row r="292" spans="2:22">
      <c r="B292" s="42"/>
      <c r="C292" s="13"/>
      <c r="D292" s="7"/>
      <c r="E292" s="7"/>
      <c r="F292" s="7"/>
      <c r="G292" s="7"/>
      <c r="H292" s="13"/>
      <c r="I292" s="13"/>
      <c r="J292" s="13"/>
      <c r="K292" s="13"/>
      <c r="L292" s="13"/>
      <c r="M292" s="13"/>
      <c r="N292" s="13"/>
      <c r="O292" s="13"/>
      <c r="P292" s="13"/>
      <c r="Q292" s="13"/>
      <c r="R292" s="13"/>
      <c r="S292" s="13"/>
      <c r="T292" s="13"/>
      <c r="U292" s="13"/>
      <c r="V292" s="13"/>
    </row>
    <row r="293" spans="2:22">
      <c r="B293" s="42"/>
      <c r="C293" s="13"/>
      <c r="D293" s="7"/>
      <c r="E293" s="7"/>
      <c r="F293" s="7"/>
      <c r="G293" s="7"/>
      <c r="H293" s="13"/>
      <c r="I293" s="13"/>
      <c r="J293" s="13"/>
      <c r="K293" s="13"/>
      <c r="L293" s="13"/>
      <c r="M293" s="13"/>
      <c r="N293" s="13"/>
      <c r="O293" s="13"/>
      <c r="P293" s="13"/>
      <c r="Q293" s="13"/>
      <c r="R293" s="13"/>
      <c r="S293" s="13"/>
      <c r="T293" s="13"/>
      <c r="U293" s="13"/>
      <c r="V293" s="13"/>
    </row>
    <row r="294" spans="2:22">
      <c r="B294" s="42"/>
      <c r="C294" s="13"/>
      <c r="D294" s="7"/>
      <c r="E294" s="7"/>
      <c r="F294" s="7"/>
      <c r="G294" s="7"/>
      <c r="H294" s="13"/>
      <c r="I294" s="13"/>
      <c r="J294" s="13"/>
      <c r="K294" s="13"/>
      <c r="L294" s="13"/>
      <c r="M294" s="13"/>
      <c r="N294" s="13"/>
      <c r="O294" s="13"/>
      <c r="P294" s="13"/>
      <c r="Q294" s="13"/>
      <c r="R294" s="13"/>
      <c r="S294" s="13"/>
      <c r="T294" s="13"/>
      <c r="U294" s="13"/>
      <c r="V294" s="13"/>
    </row>
    <row r="295" spans="2:22">
      <c r="B295" s="42"/>
      <c r="C295" s="13"/>
      <c r="D295" s="7"/>
      <c r="E295" s="7"/>
      <c r="F295" s="7"/>
      <c r="G295" s="7"/>
      <c r="H295" s="13"/>
      <c r="I295" s="13"/>
      <c r="J295" s="13"/>
      <c r="K295" s="13"/>
      <c r="L295" s="13"/>
      <c r="M295" s="13"/>
      <c r="N295" s="13"/>
      <c r="O295" s="13"/>
      <c r="P295" s="13"/>
      <c r="Q295" s="13"/>
      <c r="R295" s="13"/>
      <c r="S295" s="13"/>
      <c r="T295" s="13"/>
      <c r="U295" s="13"/>
      <c r="V295" s="13"/>
    </row>
    <row r="296" spans="2:22">
      <c r="B296" s="42"/>
      <c r="C296" s="13"/>
      <c r="D296" s="7"/>
      <c r="E296" s="7"/>
      <c r="F296" s="7"/>
      <c r="G296" s="7"/>
      <c r="H296" s="13"/>
      <c r="I296" s="13"/>
      <c r="J296" s="13"/>
      <c r="K296" s="13"/>
      <c r="L296" s="13"/>
      <c r="M296" s="13"/>
      <c r="N296" s="13"/>
      <c r="O296" s="13"/>
      <c r="P296" s="13"/>
      <c r="Q296" s="13"/>
      <c r="R296" s="13"/>
      <c r="S296" s="13"/>
      <c r="T296" s="13"/>
      <c r="U296" s="13"/>
      <c r="V296" s="13"/>
    </row>
    <row r="297" spans="2:22">
      <c r="B297" s="42"/>
      <c r="C297" s="13"/>
      <c r="D297" s="7"/>
      <c r="E297" s="7"/>
      <c r="F297" s="7"/>
      <c r="G297" s="7"/>
      <c r="H297" s="13"/>
      <c r="I297" s="13"/>
      <c r="J297" s="13"/>
      <c r="K297" s="13"/>
      <c r="L297" s="13"/>
      <c r="M297" s="13"/>
      <c r="N297" s="13"/>
      <c r="O297" s="13"/>
      <c r="P297" s="13"/>
      <c r="Q297" s="13"/>
      <c r="R297" s="13"/>
      <c r="S297" s="13"/>
      <c r="T297" s="13"/>
      <c r="U297" s="13"/>
      <c r="V297" s="13"/>
    </row>
    <row r="298" spans="2:22">
      <c r="B298" s="42"/>
      <c r="C298" s="13"/>
      <c r="D298" s="7"/>
      <c r="E298" s="7"/>
      <c r="F298" s="7"/>
      <c r="G298" s="7"/>
      <c r="H298" s="13"/>
      <c r="I298" s="13"/>
      <c r="J298" s="13"/>
      <c r="K298" s="13"/>
      <c r="L298" s="13"/>
      <c r="M298" s="13"/>
      <c r="N298" s="13"/>
      <c r="O298" s="13"/>
      <c r="P298" s="13"/>
      <c r="Q298" s="13"/>
      <c r="R298" s="13"/>
      <c r="S298" s="13"/>
      <c r="T298" s="13"/>
      <c r="U298" s="13"/>
      <c r="V298" s="13"/>
    </row>
    <row r="299" spans="2:22">
      <c r="B299" s="42"/>
      <c r="C299" s="13"/>
      <c r="D299" s="7"/>
      <c r="E299" s="7"/>
      <c r="F299" s="7"/>
      <c r="G299" s="7"/>
      <c r="H299" s="13"/>
      <c r="I299" s="13"/>
      <c r="J299" s="13"/>
      <c r="K299" s="13"/>
      <c r="L299" s="13"/>
      <c r="M299" s="13"/>
      <c r="N299" s="13"/>
      <c r="O299" s="13"/>
      <c r="P299" s="13"/>
      <c r="Q299" s="13"/>
      <c r="R299" s="13"/>
      <c r="S299" s="13"/>
      <c r="T299" s="13"/>
      <c r="U299" s="13"/>
      <c r="V299" s="13"/>
    </row>
    <row r="300" spans="2:22">
      <c r="B300" s="42"/>
      <c r="C300" s="13"/>
      <c r="D300" s="7"/>
      <c r="E300" s="7"/>
      <c r="F300" s="7"/>
      <c r="G300" s="7"/>
      <c r="H300" s="13"/>
      <c r="I300" s="13"/>
      <c r="J300" s="13"/>
      <c r="K300" s="13"/>
      <c r="L300" s="13"/>
      <c r="M300" s="13"/>
      <c r="N300" s="13"/>
      <c r="O300" s="13"/>
      <c r="P300" s="13"/>
      <c r="Q300" s="13"/>
      <c r="R300" s="13"/>
      <c r="S300" s="13"/>
      <c r="T300" s="13"/>
      <c r="U300" s="13"/>
      <c r="V300" s="13"/>
    </row>
    <row r="301" spans="2:22">
      <c r="B301" s="42"/>
      <c r="C301" s="13"/>
      <c r="D301" s="7"/>
      <c r="E301" s="7"/>
      <c r="F301" s="7"/>
      <c r="G301" s="7"/>
      <c r="H301" s="13"/>
      <c r="I301" s="13"/>
      <c r="J301" s="13"/>
      <c r="K301" s="13"/>
      <c r="L301" s="13"/>
      <c r="M301" s="13"/>
      <c r="N301" s="13"/>
      <c r="O301" s="13"/>
      <c r="P301" s="13"/>
      <c r="Q301" s="13"/>
      <c r="R301" s="13"/>
      <c r="S301" s="13"/>
      <c r="T301" s="13"/>
      <c r="U301" s="13"/>
      <c r="V301" s="13"/>
    </row>
    <row r="302" spans="2:22">
      <c r="B302" s="42"/>
      <c r="C302" s="13"/>
      <c r="D302" s="7"/>
      <c r="E302" s="7"/>
      <c r="F302" s="7"/>
      <c r="G302" s="7"/>
      <c r="H302" s="13"/>
      <c r="I302" s="13"/>
      <c r="J302" s="13"/>
      <c r="K302" s="13"/>
      <c r="L302" s="13"/>
      <c r="M302" s="13"/>
      <c r="N302" s="13"/>
      <c r="O302" s="13"/>
      <c r="P302" s="13"/>
      <c r="Q302" s="13"/>
      <c r="R302" s="13"/>
      <c r="S302" s="13"/>
      <c r="T302" s="13"/>
      <c r="U302" s="13"/>
      <c r="V302" s="13"/>
    </row>
    <row r="303" spans="2:22">
      <c r="B303" s="42"/>
      <c r="C303" s="13"/>
      <c r="D303" s="7"/>
      <c r="E303" s="7"/>
      <c r="F303" s="7"/>
      <c r="G303" s="7"/>
      <c r="H303" s="13"/>
      <c r="I303" s="13"/>
      <c r="J303" s="13"/>
      <c r="K303" s="13"/>
      <c r="L303" s="13"/>
      <c r="M303" s="13"/>
      <c r="N303" s="13"/>
      <c r="O303" s="13"/>
      <c r="P303" s="13"/>
      <c r="Q303" s="13"/>
      <c r="R303" s="13"/>
      <c r="S303" s="13"/>
      <c r="T303" s="13"/>
      <c r="U303" s="13"/>
      <c r="V303" s="13"/>
    </row>
    <row r="304" spans="2:22">
      <c r="B304" s="42"/>
      <c r="C304" s="13"/>
      <c r="D304" s="7"/>
      <c r="E304" s="7"/>
      <c r="F304" s="7"/>
      <c r="G304" s="7"/>
      <c r="H304" s="13"/>
      <c r="I304" s="13"/>
      <c r="J304" s="13"/>
      <c r="K304" s="13"/>
      <c r="L304" s="13"/>
      <c r="M304" s="13"/>
      <c r="N304" s="13"/>
      <c r="O304" s="13"/>
      <c r="P304" s="13"/>
      <c r="Q304" s="13"/>
      <c r="R304" s="13"/>
      <c r="S304" s="13"/>
      <c r="T304" s="13"/>
      <c r="U304" s="13"/>
      <c r="V304" s="13"/>
    </row>
    <row r="305" spans="2:22">
      <c r="B305" s="42"/>
      <c r="C305" s="13"/>
      <c r="D305" s="7"/>
      <c r="E305" s="7"/>
      <c r="F305" s="7"/>
      <c r="G305" s="7"/>
      <c r="H305" s="13"/>
      <c r="I305" s="13"/>
      <c r="J305" s="13"/>
      <c r="K305" s="13"/>
      <c r="L305" s="13"/>
      <c r="M305" s="13"/>
      <c r="N305" s="13"/>
      <c r="O305" s="13"/>
      <c r="P305" s="13"/>
      <c r="Q305" s="13"/>
      <c r="R305" s="13"/>
      <c r="S305" s="13"/>
      <c r="T305" s="13"/>
      <c r="U305" s="13"/>
      <c r="V305" s="13"/>
    </row>
    <row r="306" spans="2:22">
      <c r="B306" s="42"/>
      <c r="C306" s="13"/>
      <c r="D306" s="7"/>
      <c r="E306" s="7"/>
      <c r="F306" s="7"/>
      <c r="G306" s="7"/>
      <c r="H306" s="13"/>
      <c r="I306" s="13"/>
      <c r="J306" s="13"/>
      <c r="K306" s="13"/>
      <c r="L306" s="13"/>
      <c r="M306" s="13"/>
      <c r="N306" s="13"/>
      <c r="O306" s="13"/>
      <c r="P306" s="13"/>
      <c r="Q306" s="13"/>
      <c r="R306" s="13"/>
      <c r="S306" s="13"/>
      <c r="T306" s="13"/>
      <c r="U306" s="13"/>
      <c r="V306" s="13"/>
    </row>
    <row r="307" spans="2:22">
      <c r="B307" s="42"/>
      <c r="C307" s="13"/>
      <c r="D307" s="7"/>
      <c r="E307" s="7"/>
      <c r="F307" s="7"/>
      <c r="G307" s="7"/>
      <c r="H307" s="13"/>
      <c r="I307" s="13"/>
      <c r="J307" s="13"/>
      <c r="K307" s="13"/>
      <c r="L307" s="13"/>
      <c r="M307" s="13"/>
      <c r="N307" s="13"/>
      <c r="O307" s="13"/>
      <c r="P307" s="13"/>
      <c r="Q307" s="13"/>
      <c r="R307" s="13"/>
      <c r="S307" s="13"/>
      <c r="T307" s="13"/>
      <c r="U307" s="13"/>
      <c r="V307" s="13"/>
    </row>
    <row r="308" spans="2:22">
      <c r="B308" s="42"/>
      <c r="C308" s="13"/>
      <c r="D308" s="7"/>
      <c r="E308" s="7"/>
      <c r="F308" s="7"/>
      <c r="G308" s="7"/>
      <c r="H308" s="13"/>
      <c r="I308" s="13"/>
      <c r="J308" s="13"/>
      <c r="K308" s="13"/>
      <c r="L308" s="13"/>
      <c r="M308" s="13"/>
      <c r="N308" s="13"/>
      <c r="O308" s="13"/>
      <c r="P308" s="13"/>
      <c r="Q308" s="13"/>
      <c r="R308" s="13"/>
      <c r="S308" s="13"/>
      <c r="T308" s="13"/>
      <c r="U308" s="13"/>
      <c r="V308" s="13"/>
    </row>
    <row r="309" spans="2:22">
      <c r="B309" s="42"/>
      <c r="C309" s="13"/>
      <c r="D309" s="7"/>
      <c r="E309" s="7"/>
      <c r="F309" s="7"/>
      <c r="G309" s="7"/>
      <c r="H309" s="13"/>
      <c r="I309" s="13"/>
      <c r="J309" s="13"/>
      <c r="K309" s="13"/>
      <c r="L309" s="13"/>
      <c r="M309" s="13"/>
      <c r="N309" s="13"/>
      <c r="O309" s="13"/>
      <c r="P309" s="13"/>
      <c r="Q309" s="13"/>
      <c r="R309" s="13"/>
      <c r="S309" s="13"/>
      <c r="T309" s="13"/>
      <c r="U309" s="13"/>
      <c r="V309" s="13"/>
    </row>
    <row r="310" spans="2:22">
      <c r="B310" s="42"/>
      <c r="C310" s="13"/>
      <c r="D310" s="7"/>
      <c r="E310" s="7"/>
      <c r="F310" s="7"/>
      <c r="G310" s="7"/>
      <c r="H310" s="13"/>
      <c r="I310" s="13"/>
      <c r="J310" s="13"/>
      <c r="K310" s="13"/>
      <c r="L310" s="13"/>
      <c r="M310" s="13"/>
      <c r="N310" s="13"/>
      <c r="O310" s="13"/>
      <c r="P310" s="13"/>
      <c r="Q310" s="13"/>
      <c r="R310" s="13"/>
      <c r="S310" s="13"/>
      <c r="T310" s="13"/>
      <c r="U310" s="13"/>
      <c r="V310" s="13"/>
    </row>
    <row r="311" spans="2:22">
      <c r="B311" s="42"/>
      <c r="C311" s="13"/>
      <c r="D311" s="7"/>
      <c r="E311" s="7"/>
      <c r="F311" s="7"/>
      <c r="G311" s="7"/>
      <c r="H311" s="13"/>
      <c r="I311" s="13"/>
      <c r="J311" s="13"/>
      <c r="K311" s="13"/>
      <c r="L311" s="13"/>
      <c r="M311" s="13"/>
      <c r="N311" s="13"/>
      <c r="O311" s="13"/>
      <c r="P311" s="13"/>
      <c r="Q311" s="13"/>
      <c r="R311" s="13"/>
      <c r="S311" s="13"/>
      <c r="T311" s="13"/>
      <c r="U311" s="13"/>
      <c r="V311" s="13"/>
    </row>
    <row r="312" spans="2:22">
      <c r="B312" s="42"/>
      <c r="C312" s="13"/>
      <c r="D312" s="7"/>
      <c r="E312" s="7"/>
      <c r="F312" s="7"/>
      <c r="G312" s="7"/>
      <c r="H312" s="13"/>
      <c r="I312" s="13"/>
      <c r="J312" s="13"/>
      <c r="K312" s="13"/>
      <c r="L312" s="13"/>
      <c r="M312" s="13"/>
      <c r="N312" s="13"/>
      <c r="O312" s="13"/>
      <c r="P312" s="13"/>
      <c r="Q312" s="13"/>
      <c r="R312" s="13"/>
      <c r="S312" s="13"/>
      <c r="T312" s="13"/>
      <c r="U312" s="13"/>
      <c r="V312" s="13"/>
    </row>
    <row r="313" spans="2:22">
      <c r="B313" s="42"/>
      <c r="C313" s="13"/>
      <c r="D313" s="7"/>
      <c r="E313" s="7"/>
      <c r="F313" s="7"/>
      <c r="G313" s="7"/>
      <c r="H313" s="13"/>
      <c r="I313" s="13"/>
      <c r="J313" s="13"/>
      <c r="K313" s="13"/>
      <c r="L313" s="13"/>
      <c r="M313" s="13"/>
      <c r="N313" s="13"/>
      <c r="O313" s="13"/>
      <c r="P313" s="13"/>
      <c r="Q313" s="13"/>
      <c r="R313" s="13"/>
      <c r="S313" s="13"/>
      <c r="T313" s="13"/>
      <c r="U313" s="13"/>
      <c r="V313" s="13"/>
    </row>
    <row r="314" spans="2:22">
      <c r="B314" s="42"/>
      <c r="C314" s="13"/>
      <c r="D314" s="7"/>
      <c r="E314" s="7"/>
      <c r="F314" s="7"/>
      <c r="G314" s="7"/>
      <c r="H314" s="13"/>
      <c r="I314" s="13"/>
      <c r="J314" s="13"/>
      <c r="K314" s="13"/>
      <c r="L314" s="13"/>
      <c r="M314" s="13"/>
      <c r="N314" s="13"/>
      <c r="O314" s="13"/>
      <c r="P314" s="13"/>
      <c r="Q314" s="13"/>
      <c r="R314" s="13"/>
      <c r="S314" s="13"/>
      <c r="T314" s="13"/>
      <c r="U314" s="13"/>
      <c r="V314" s="13"/>
    </row>
    <row r="315" spans="2:22">
      <c r="B315" s="42"/>
      <c r="C315" s="13"/>
      <c r="D315" s="7"/>
      <c r="E315" s="7"/>
      <c r="F315" s="7"/>
      <c r="G315" s="7"/>
      <c r="H315" s="13"/>
      <c r="I315" s="13"/>
      <c r="J315" s="13"/>
      <c r="K315" s="13"/>
      <c r="L315" s="13"/>
      <c r="M315" s="13"/>
      <c r="N315" s="13"/>
      <c r="O315" s="13"/>
      <c r="P315" s="13"/>
      <c r="Q315" s="13"/>
      <c r="R315" s="13"/>
      <c r="S315" s="13"/>
      <c r="T315" s="13"/>
      <c r="U315" s="13"/>
      <c r="V315" s="13"/>
    </row>
    <row r="316" spans="2:22">
      <c r="B316" s="42"/>
      <c r="C316" s="13"/>
      <c r="D316" s="7"/>
      <c r="E316" s="7"/>
      <c r="F316" s="7"/>
      <c r="G316" s="7"/>
      <c r="H316" s="13"/>
      <c r="I316" s="13"/>
      <c r="J316" s="13"/>
      <c r="K316" s="13"/>
      <c r="L316" s="13"/>
      <c r="M316" s="13"/>
      <c r="N316" s="13"/>
      <c r="O316" s="13"/>
      <c r="P316" s="13"/>
      <c r="Q316" s="13"/>
      <c r="R316" s="13"/>
      <c r="S316" s="13"/>
      <c r="T316" s="13"/>
      <c r="U316" s="13"/>
      <c r="V316" s="13"/>
    </row>
    <row r="317" spans="2:22">
      <c r="B317" s="42"/>
      <c r="C317" s="13"/>
      <c r="D317" s="7"/>
      <c r="E317" s="7"/>
      <c r="F317" s="7"/>
      <c r="G317" s="7"/>
      <c r="H317" s="13"/>
      <c r="I317" s="13"/>
      <c r="J317" s="13"/>
      <c r="K317" s="13"/>
      <c r="L317" s="13"/>
      <c r="M317" s="13"/>
      <c r="N317" s="13"/>
      <c r="O317" s="13"/>
      <c r="P317" s="13"/>
      <c r="Q317" s="13"/>
      <c r="R317" s="13"/>
      <c r="S317" s="13"/>
      <c r="T317" s="13"/>
      <c r="U317" s="13"/>
      <c r="V317" s="13"/>
    </row>
    <row r="318" spans="2:22">
      <c r="B318" s="42"/>
      <c r="C318" s="13"/>
      <c r="D318" s="7"/>
      <c r="E318" s="7"/>
      <c r="F318" s="7"/>
      <c r="G318" s="7"/>
      <c r="H318" s="13"/>
      <c r="I318" s="13"/>
      <c r="J318" s="13"/>
      <c r="K318" s="13"/>
      <c r="L318" s="13"/>
      <c r="M318" s="13"/>
      <c r="N318" s="13"/>
      <c r="O318" s="13"/>
      <c r="P318" s="13"/>
      <c r="Q318" s="13"/>
      <c r="R318" s="13"/>
      <c r="S318" s="13"/>
      <c r="T318" s="13"/>
      <c r="U318" s="13"/>
      <c r="V318" s="13"/>
    </row>
    <row r="319" spans="2:22">
      <c r="B319" s="42"/>
      <c r="C319" s="13"/>
      <c r="D319" s="7"/>
      <c r="E319" s="7"/>
      <c r="F319" s="7"/>
      <c r="G319" s="7"/>
      <c r="H319" s="13"/>
      <c r="I319" s="13"/>
      <c r="J319" s="13"/>
      <c r="K319" s="13"/>
      <c r="L319" s="13"/>
      <c r="M319" s="13"/>
      <c r="N319" s="13"/>
      <c r="O319" s="13"/>
      <c r="P319" s="13"/>
      <c r="Q319" s="13"/>
      <c r="R319" s="13"/>
      <c r="S319" s="13"/>
      <c r="T319" s="13"/>
      <c r="U319" s="13"/>
      <c r="V319" s="13"/>
    </row>
    <row r="320" spans="2:22">
      <c r="B320" s="42"/>
      <c r="C320" s="13"/>
      <c r="D320" s="7"/>
      <c r="E320" s="7"/>
      <c r="F320" s="7"/>
      <c r="G320" s="7"/>
      <c r="H320" s="13"/>
      <c r="I320" s="13"/>
      <c r="J320" s="13"/>
      <c r="K320" s="13"/>
      <c r="L320" s="13"/>
      <c r="M320" s="13"/>
      <c r="N320" s="13"/>
      <c r="O320" s="13"/>
      <c r="P320" s="13"/>
      <c r="Q320" s="13"/>
      <c r="R320" s="13"/>
      <c r="S320" s="13"/>
      <c r="T320" s="13"/>
      <c r="U320" s="13"/>
      <c r="V320" s="13"/>
    </row>
    <row r="321" spans="2:22">
      <c r="B321" s="42"/>
      <c r="C321" s="13"/>
      <c r="D321" s="7"/>
      <c r="E321" s="7"/>
      <c r="F321" s="7"/>
      <c r="G321" s="7"/>
      <c r="H321" s="13"/>
      <c r="I321" s="13"/>
      <c r="J321" s="13"/>
      <c r="K321" s="13"/>
      <c r="L321" s="13"/>
      <c r="M321" s="13"/>
      <c r="N321" s="13"/>
      <c r="O321" s="13"/>
      <c r="P321" s="13"/>
      <c r="Q321" s="13"/>
      <c r="R321" s="13"/>
      <c r="S321" s="13"/>
      <c r="T321" s="13"/>
      <c r="U321" s="13"/>
      <c r="V321" s="13"/>
    </row>
    <row r="322" spans="2:22">
      <c r="B322" s="42"/>
      <c r="C322" s="13"/>
      <c r="D322" s="7"/>
      <c r="E322" s="7"/>
      <c r="F322" s="7"/>
      <c r="G322" s="7"/>
      <c r="H322" s="13"/>
      <c r="I322" s="13"/>
      <c r="J322" s="13"/>
      <c r="K322" s="13"/>
      <c r="L322" s="13"/>
      <c r="M322" s="13"/>
      <c r="N322" s="13"/>
      <c r="O322" s="13"/>
      <c r="P322" s="13"/>
      <c r="Q322" s="13"/>
      <c r="R322" s="13"/>
      <c r="S322" s="13"/>
      <c r="T322" s="13"/>
      <c r="U322" s="13"/>
      <c r="V322" s="13"/>
    </row>
    <row r="323" spans="2:22">
      <c r="B323" s="42"/>
      <c r="C323" s="13"/>
      <c r="D323" s="7"/>
      <c r="E323" s="7"/>
      <c r="F323" s="7"/>
      <c r="G323" s="7"/>
      <c r="H323" s="13"/>
      <c r="I323" s="13"/>
      <c r="J323" s="13"/>
      <c r="K323" s="13"/>
      <c r="L323" s="13"/>
      <c r="M323" s="13"/>
      <c r="N323" s="13"/>
      <c r="O323" s="13"/>
      <c r="P323" s="13"/>
      <c r="Q323" s="13"/>
      <c r="R323" s="13"/>
      <c r="S323" s="13"/>
      <c r="T323" s="13"/>
      <c r="U323" s="13"/>
      <c r="V323" s="13"/>
    </row>
    <row r="324" spans="2:22">
      <c r="B324" s="42"/>
      <c r="C324" s="13"/>
      <c r="D324" s="7"/>
      <c r="E324" s="7"/>
      <c r="F324" s="7"/>
      <c r="G324" s="7"/>
      <c r="H324" s="13"/>
      <c r="I324" s="13"/>
      <c r="J324" s="13"/>
      <c r="K324" s="13"/>
      <c r="L324" s="13"/>
      <c r="M324" s="13"/>
      <c r="N324" s="13"/>
      <c r="O324" s="13"/>
      <c r="P324" s="13"/>
      <c r="Q324" s="13"/>
      <c r="R324" s="13"/>
      <c r="S324" s="13"/>
      <c r="T324" s="13"/>
      <c r="U324" s="13"/>
      <c r="V324" s="13"/>
    </row>
    <row r="325" spans="2:22">
      <c r="B325" s="42"/>
      <c r="C325" s="13"/>
      <c r="D325" s="7"/>
      <c r="E325" s="7"/>
      <c r="F325" s="7"/>
      <c r="G325" s="7"/>
      <c r="H325" s="13"/>
      <c r="I325" s="13"/>
      <c r="J325" s="13"/>
      <c r="K325" s="13"/>
      <c r="L325" s="13"/>
      <c r="M325" s="13"/>
      <c r="N325" s="13"/>
      <c r="O325" s="13"/>
      <c r="P325" s="13"/>
      <c r="Q325" s="13"/>
      <c r="R325" s="13"/>
      <c r="S325" s="13"/>
      <c r="T325" s="13"/>
      <c r="U325" s="13"/>
      <c r="V325" s="13"/>
    </row>
    <row r="326" spans="2:22">
      <c r="B326" s="42"/>
      <c r="C326" s="13"/>
      <c r="D326" s="7"/>
      <c r="E326" s="7"/>
      <c r="F326" s="7"/>
      <c r="G326" s="7"/>
      <c r="H326" s="13"/>
      <c r="I326" s="13"/>
      <c r="J326" s="13"/>
      <c r="K326" s="13"/>
      <c r="L326" s="13"/>
      <c r="M326" s="13"/>
      <c r="N326" s="13"/>
      <c r="O326" s="13"/>
      <c r="P326" s="13"/>
      <c r="Q326" s="13"/>
      <c r="R326" s="13"/>
      <c r="S326" s="13"/>
      <c r="T326" s="13"/>
      <c r="U326" s="13"/>
      <c r="V326" s="13"/>
    </row>
    <row r="327" spans="2:22">
      <c r="B327" s="42"/>
      <c r="C327" s="13"/>
      <c r="D327" s="7"/>
      <c r="E327" s="7"/>
      <c r="F327" s="7"/>
      <c r="G327" s="7"/>
      <c r="H327" s="13"/>
      <c r="I327" s="13"/>
      <c r="J327" s="13"/>
      <c r="K327" s="13"/>
      <c r="L327" s="13"/>
      <c r="M327" s="13"/>
      <c r="N327" s="13"/>
      <c r="O327" s="13"/>
      <c r="P327" s="13"/>
      <c r="Q327" s="13"/>
      <c r="R327" s="13"/>
      <c r="S327" s="13"/>
      <c r="T327" s="13"/>
      <c r="U327" s="13"/>
      <c r="V327" s="13"/>
    </row>
    <row r="328" spans="2:22">
      <c r="B328" s="42"/>
      <c r="C328" s="13"/>
      <c r="D328" s="7"/>
      <c r="E328" s="7"/>
      <c r="F328" s="7"/>
      <c r="G328" s="7"/>
      <c r="H328" s="13"/>
      <c r="I328" s="13"/>
      <c r="J328" s="13"/>
      <c r="K328" s="13"/>
      <c r="L328" s="13"/>
      <c r="M328" s="13"/>
      <c r="N328" s="13"/>
      <c r="O328" s="13"/>
      <c r="P328" s="13"/>
      <c r="Q328" s="13"/>
      <c r="R328" s="13"/>
      <c r="S328" s="13"/>
      <c r="T328" s="13"/>
      <c r="U328" s="13"/>
      <c r="V328" s="13"/>
    </row>
    <row r="329" spans="2:22">
      <c r="B329" s="42"/>
      <c r="C329" s="13"/>
      <c r="D329" s="7"/>
      <c r="E329" s="7"/>
      <c r="F329" s="7"/>
      <c r="G329" s="7"/>
      <c r="H329" s="13"/>
      <c r="I329" s="13"/>
      <c r="J329" s="13"/>
      <c r="K329" s="13"/>
      <c r="L329" s="13"/>
      <c r="M329" s="13"/>
      <c r="N329" s="13"/>
      <c r="O329" s="13"/>
      <c r="P329" s="13"/>
      <c r="Q329" s="13"/>
      <c r="R329" s="13"/>
      <c r="S329" s="13"/>
      <c r="T329" s="13"/>
      <c r="U329" s="13"/>
      <c r="V329" s="13"/>
    </row>
    <row r="330" spans="2:22">
      <c r="B330" s="42"/>
      <c r="C330" s="13"/>
      <c r="D330" s="7"/>
      <c r="E330" s="7"/>
      <c r="F330" s="7"/>
      <c r="G330" s="7"/>
      <c r="H330" s="13"/>
      <c r="I330" s="13"/>
      <c r="J330" s="13"/>
      <c r="K330" s="13"/>
      <c r="L330" s="13"/>
      <c r="M330" s="13"/>
      <c r="N330" s="13"/>
      <c r="O330" s="13"/>
      <c r="P330" s="13"/>
      <c r="Q330" s="13"/>
      <c r="R330" s="13"/>
      <c r="S330" s="13"/>
      <c r="T330" s="13"/>
      <c r="U330" s="13"/>
      <c r="V330" s="13"/>
    </row>
    <row r="331" spans="2:22">
      <c r="B331" s="42"/>
      <c r="C331" s="13"/>
      <c r="D331" s="7"/>
      <c r="E331" s="7"/>
      <c r="F331" s="7"/>
      <c r="G331" s="7"/>
      <c r="H331" s="13"/>
      <c r="I331" s="13"/>
      <c r="J331" s="13"/>
      <c r="K331" s="13"/>
      <c r="L331" s="13"/>
      <c r="M331" s="13"/>
      <c r="N331" s="13"/>
      <c r="O331" s="13"/>
      <c r="P331" s="13"/>
      <c r="Q331" s="13"/>
      <c r="R331" s="13"/>
      <c r="S331" s="13"/>
      <c r="T331" s="13"/>
      <c r="U331" s="13"/>
      <c r="V331" s="13"/>
    </row>
    <row r="332" spans="2:22">
      <c r="B332" s="42"/>
      <c r="C332" s="13"/>
      <c r="D332" s="7"/>
      <c r="E332" s="7"/>
      <c r="F332" s="7"/>
      <c r="G332" s="7"/>
      <c r="H332" s="13"/>
      <c r="I332" s="13"/>
      <c r="J332" s="13"/>
      <c r="K332" s="13"/>
      <c r="L332" s="13"/>
      <c r="M332" s="13"/>
      <c r="N332" s="13"/>
      <c r="O332" s="13"/>
      <c r="P332" s="13"/>
      <c r="Q332" s="13"/>
      <c r="R332" s="13"/>
      <c r="S332" s="13"/>
      <c r="T332" s="13"/>
      <c r="U332" s="13"/>
      <c r="V332" s="13"/>
    </row>
    <row r="333" spans="2:22">
      <c r="B333" s="42"/>
      <c r="C333" s="13"/>
      <c r="D333" s="7"/>
      <c r="E333" s="7"/>
      <c r="F333" s="7"/>
      <c r="G333" s="7"/>
      <c r="H333" s="13"/>
      <c r="I333" s="13"/>
      <c r="J333" s="13"/>
      <c r="K333" s="13"/>
      <c r="L333" s="13"/>
      <c r="M333" s="13"/>
      <c r="N333" s="13"/>
      <c r="O333" s="13"/>
      <c r="P333" s="13"/>
      <c r="Q333" s="13"/>
      <c r="R333" s="13"/>
      <c r="S333" s="13"/>
      <c r="T333" s="13"/>
      <c r="U333" s="13"/>
      <c r="V333" s="13"/>
    </row>
    <row r="334" spans="2:22">
      <c r="B334" s="42"/>
      <c r="C334" s="13"/>
      <c r="D334" s="7"/>
      <c r="E334" s="7"/>
      <c r="F334" s="7"/>
      <c r="G334" s="7"/>
      <c r="H334" s="13"/>
      <c r="I334" s="13"/>
      <c r="J334" s="13"/>
      <c r="K334" s="13"/>
      <c r="L334" s="13"/>
      <c r="M334" s="13"/>
      <c r="N334" s="13"/>
      <c r="O334" s="13"/>
      <c r="P334" s="13"/>
      <c r="Q334" s="13"/>
      <c r="R334" s="13"/>
      <c r="S334" s="13"/>
      <c r="T334" s="13"/>
      <c r="U334" s="13"/>
      <c r="V334" s="13"/>
    </row>
    <row r="335" spans="2:22">
      <c r="B335" s="42"/>
      <c r="C335" s="13"/>
      <c r="D335" s="7"/>
      <c r="E335" s="7"/>
      <c r="F335" s="7"/>
      <c r="G335" s="7"/>
      <c r="H335" s="13"/>
      <c r="I335" s="13"/>
      <c r="J335" s="13"/>
      <c r="K335" s="13"/>
      <c r="L335" s="13"/>
      <c r="M335" s="13"/>
      <c r="N335" s="13"/>
      <c r="O335" s="13"/>
      <c r="P335" s="13"/>
      <c r="Q335" s="13"/>
      <c r="R335" s="13"/>
      <c r="S335" s="13"/>
      <c r="T335" s="13"/>
      <c r="U335" s="13"/>
      <c r="V335" s="13"/>
    </row>
    <row r="336" spans="2:22">
      <c r="B336" s="42"/>
      <c r="C336" s="13"/>
      <c r="D336" s="7"/>
      <c r="E336" s="7"/>
      <c r="F336" s="7"/>
      <c r="G336" s="7"/>
      <c r="H336" s="13"/>
      <c r="I336" s="13"/>
      <c r="J336" s="13"/>
      <c r="K336" s="13"/>
      <c r="L336" s="13"/>
      <c r="M336" s="13"/>
      <c r="N336" s="13"/>
      <c r="O336" s="13"/>
      <c r="P336" s="13"/>
      <c r="Q336" s="13"/>
      <c r="R336" s="13"/>
      <c r="S336" s="13"/>
      <c r="T336" s="13"/>
      <c r="U336" s="13"/>
      <c r="V336" s="13"/>
    </row>
    <row r="337" spans="2:22">
      <c r="B337" s="42"/>
      <c r="C337" s="13"/>
      <c r="D337" s="7"/>
      <c r="E337" s="7"/>
      <c r="F337" s="7"/>
      <c r="G337" s="7"/>
      <c r="H337" s="13"/>
      <c r="I337" s="13"/>
      <c r="J337" s="13"/>
      <c r="K337" s="13"/>
      <c r="L337" s="13"/>
      <c r="M337" s="13"/>
      <c r="N337" s="13"/>
      <c r="O337" s="13"/>
      <c r="P337" s="13"/>
      <c r="Q337" s="13"/>
      <c r="R337" s="13"/>
      <c r="S337" s="13"/>
      <c r="T337" s="13"/>
      <c r="U337" s="13"/>
      <c r="V337" s="13"/>
    </row>
    <row r="338" spans="2:22">
      <c r="B338" s="42"/>
      <c r="C338" s="13"/>
      <c r="D338" s="7"/>
      <c r="E338" s="7"/>
      <c r="F338" s="7"/>
      <c r="G338" s="7"/>
      <c r="H338" s="13"/>
      <c r="I338" s="13"/>
      <c r="J338" s="13"/>
      <c r="K338" s="13"/>
      <c r="L338" s="13"/>
      <c r="M338" s="13"/>
      <c r="N338" s="13"/>
      <c r="O338" s="13"/>
      <c r="P338" s="13"/>
      <c r="Q338" s="13"/>
      <c r="R338" s="13"/>
      <c r="S338" s="13"/>
      <c r="T338" s="13"/>
      <c r="U338" s="13"/>
      <c r="V338" s="13"/>
    </row>
    <row r="339" spans="2:22">
      <c r="B339" s="42"/>
      <c r="C339" s="13"/>
      <c r="D339" s="7"/>
      <c r="E339" s="7"/>
      <c r="F339" s="7"/>
      <c r="G339" s="7"/>
      <c r="H339" s="13"/>
      <c r="I339" s="13"/>
      <c r="J339" s="13"/>
      <c r="K339" s="13"/>
      <c r="L339" s="13"/>
      <c r="M339" s="13"/>
      <c r="N339" s="13"/>
      <c r="O339" s="13"/>
      <c r="P339" s="13"/>
      <c r="Q339" s="13"/>
      <c r="R339" s="13"/>
      <c r="S339" s="13"/>
      <c r="T339" s="13"/>
      <c r="U339" s="13"/>
      <c r="V339" s="13"/>
    </row>
    <row r="340" spans="2:22">
      <c r="B340" s="42"/>
      <c r="C340" s="13"/>
      <c r="D340" s="7"/>
      <c r="E340" s="7"/>
      <c r="F340" s="7"/>
      <c r="G340" s="7"/>
      <c r="H340" s="13"/>
      <c r="I340" s="13"/>
      <c r="J340" s="13"/>
      <c r="K340" s="13"/>
      <c r="L340" s="13"/>
      <c r="M340" s="13"/>
      <c r="N340" s="13"/>
      <c r="O340" s="13"/>
      <c r="P340" s="13"/>
      <c r="Q340" s="13"/>
      <c r="R340" s="13"/>
      <c r="S340" s="13"/>
      <c r="T340" s="13"/>
      <c r="U340" s="13"/>
      <c r="V340" s="13"/>
    </row>
    <row r="341" spans="2:22">
      <c r="B341" s="42"/>
      <c r="C341" s="13"/>
      <c r="D341" s="7"/>
      <c r="E341" s="7"/>
      <c r="F341" s="7"/>
      <c r="G341" s="7"/>
      <c r="H341" s="13"/>
      <c r="I341" s="13"/>
      <c r="J341" s="13"/>
      <c r="K341" s="13"/>
      <c r="L341" s="13"/>
      <c r="M341" s="13"/>
      <c r="N341" s="13"/>
      <c r="O341" s="13"/>
      <c r="P341" s="13"/>
      <c r="Q341" s="13"/>
      <c r="R341" s="13"/>
      <c r="S341" s="13"/>
      <c r="T341" s="13"/>
      <c r="U341" s="13"/>
      <c r="V341" s="13"/>
    </row>
    <row r="342" spans="2:22">
      <c r="B342" s="42"/>
      <c r="C342" s="13"/>
      <c r="D342" s="7"/>
      <c r="E342" s="7"/>
      <c r="F342" s="7"/>
      <c r="G342" s="7"/>
      <c r="H342" s="13"/>
      <c r="I342" s="13"/>
      <c r="J342" s="13"/>
      <c r="K342" s="13"/>
      <c r="L342" s="13"/>
      <c r="M342" s="13"/>
      <c r="N342" s="13"/>
      <c r="O342" s="13"/>
      <c r="P342" s="13"/>
      <c r="Q342" s="13"/>
      <c r="R342" s="13"/>
      <c r="S342" s="13"/>
      <c r="T342" s="13"/>
      <c r="U342" s="13"/>
      <c r="V342" s="13"/>
    </row>
    <row r="343" spans="2:22">
      <c r="B343" s="42"/>
      <c r="C343" s="13"/>
      <c r="D343" s="7"/>
      <c r="E343" s="7"/>
      <c r="F343" s="7"/>
      <c r="G343" s="7"/>
      <c r="H343" s="13"/>
      <c r="I343" s="13"/>
      <c r="J343" s="13"/>
      <c r="K343" s="13"/>
      <c r="L343" s="13"/>
      <c r="M343" s="13"/>
      <c r="N343" s="13"/>
      <c r="O343" s="13"/>
      <c r="P343" s="13"/>
      <c r="Q343" s="13"/>
      <c r="R343" s="13"/>
      <c r="S343" s="13"/>
      <c r="T343" s="13"/>
      <c r="U343" s="13"/>
      <c r="V343" s="13"/>
    </row>
    <row r="344" spans="2:22">
      <c r="B344" s="42"/>
      <c r="C344" s="13"/>
      <c r="D344" s="7"/>
      <c r="E344" s="7"/>
      <c r="F344" s="7"/>
      <c r="G344" s="7"/>
      <c r="H344" s="13"/>
      <c r="I344" s="13"/>
      <c r="J344" s="13"/>
      <c r="K344" s="13"/>
      <c r="L344" s="13"/>
      <c r="M344" s="13"/>
      <c r="N344" s="13"/>
      <c r="O344" s="13"/>
      <c r="P344" s="13"/>
      <c r="Q344" s="13"/>
      <c r="R344" s="13"/>
      <c r="S344" s="13"/>
      <c r="T344" s="13"/>
      <c r="U344" s="13"/>
      <c r="V344" s="13"/>
    </row>
    <row r="345" spans="2:22">
      <c r="B345" s="42"/>
      <c r="C345" s="13"/>
      <c r="D345" s="7"/>
      <c r="E345" s="7"/>
      <c r="F345" s="7"/>
      <c r="G345" s="7"/>
      <c r="H345" s="13"/>
      <c r="I345" s="13"/>
      <c r="J345" s="13"/>
      <c r="K345" s="13"/>
      <c r="L345" s="13"/>
      <c r="M345" s="13"/>
      <c r="N345" s="13"/>
      <c r="O345" s="13"/>
      <c r="P345" s="13"/>
      <c r="Q345" s="13"/>
      <c r="R345" s="13"/>
      <c r="S345" s="13"/>
      <c r="T345" s="13"/>
      <c r="U345" s="13"/>
      <c r="V345" s="13"/>
    </row>
    <row r="346" spans="2:22">
      <c r="B346" s="42"/>
      <c r="C346" s="13"/>
      <c r="D346" s="7"/>
      <c r="E346" s="7"/>
      <c r="F346" s="7"/>
      <c r="G346" s="7"/>
      <c r="H346" s="13"/>
      <c r="I346" s="13"/>
      <c r="J346" s="13"/>
      <c r="K346" s="13"/>
      <c r="L346" s="13"/>
      <c r="M346" s="13"/>
      <c r="N346" s="13"/>
      <c r="O346" s="13"/>
      <c r="P346" s="13"/>
      <c r="Q346" s="13"/>
      <c r="R346" s="13"/>
      <c r="S346" s="13"/>
      <c r="T346" s="13"/>
      <c r="U346" s="13"/>
      <c r="V346" s="13"/>
    </row>
    <row r="347" spans="2:22">
      <c r="B347" s="42"/>
      <c r="C347" s="13"/>
      <c r="D347" s="7"/>
      <c r="E347" s="7"/>
      <c r="F347" s="7"/>
      <c r="G347" s="7"/>
      <c r="H347" s="13"/>
      <c r="I347" s="13"/>
      <c r="J347" s="13"/>
      <c r="K347" s="13"/>
      <c r="L347" s="13"/>
      <c r="M347" s="13"/>
      <c r="N347" s="13"/>
      <c r="O347" s="13"/>
      <c r="P347" s="13"/>
      <c r="Q347" s="13"/>
      <c r="R347" s="13"/>
      <c r="S347" s="13"/>
      <c r="T347" s="13"/>
      <c r="U347" s="13"/>
      <c r="V347" s="13"/>
    </row>
    <row r="348" spans="2:22">
      <c r="B348" s="42"/>
      <c r="C348" s="13"/>
      <c r="D348" s="7"/>
      <c r="E348" s="7"/>
      <c r="F348" s="7"/>
      <c r="G348" s="7"/>
      <c r="H348" s="13"/>
      <c r="I348" s="13"/>
      <c r="J348" s="13"/>
      <c r="K348" s="13"/>
      <c r="L348" s="13"/>
      <c r="M348" s="13"/>
      <c r="N348" s="13"/>
      <c r="O348" s="13"/>
      <c r="P348" s="13"/>
      <c r="Q348" s="13"/>
      <c r="R348" s="13"/>
      <c r="S348" s="13"/>
      <c r="T348" s="13"/>
      <c r="U348" s="13"/>
      <c r="V348" s="13"/>
    </row>
    <row r="349" spans="2:22">
      <c r="B349" s="42"/>
      <c r="C349" s="13"/>
      <c r="D349" s="7"/>
      <c r="E349" s="7"/>
      <c r="F349" s="7"/>
      <c r="G349" s="7"/>
      <c r="H349" s="13"/>
      <c r="I349" s="13"/>
      <c r="J349" s="13"/>
      <c r="K349" s="13"/>
      <c r="L349" s="13"/>
      <c r="M349" s="13"/>
      <c r="N349" s="13"/>
      <c r="O349" s="13"/>
      <c r="P349" s="13"/>
      <c r="Q349" s="13"/>
      <c r="R349" s="13"/>
      <c r="S349" s="13"/>
      <c r="T349" s="13"/>
      <c r="U349" s="13"/>
      <c r="V349" s="13"/>
    </row>
    <row r="350" spans="2:22">
      <c r="B350" s="42"/>
      <c r="C350" s="13"/>
      <c r="D350" s="7"/>
      <c r="E350" s="7"/>
      <c r="F350" s="7"/>
      <c r="G350" s="7"/>
      <c r="H350" s="13"/>
      <c r="I350" s="13"/>
      <c r="J350" s="13"/>
      <c r="K350" s="13"/>
      <c r="L350" s="13"/>
      <c r="M350" s="13"/>
      <c r="N350" s="13"/>
      <c r="O350" s="13"/>
      <c r="P350" s="13"/>
      <c r="Q350" s="13"/>
      <c r="R350" s="13"/>
      <c r="S350" s="13"/>
      <c r="T350" s="13"/>
      <c r="U350" s="13"/>
      <c r="V350" s="13"/>
    </row>
    <row r="351" spans="2:22">
      <c r="B351" s="42"/>
      <c r="C351" s="13"/>
      <c r="D351" s="7"/>
      <c r="E351" s="7"/>
      <c r="F351" s="7"/>
      <c r="G351" s="7"/>
      <c r="H351" s="13"/>
      <c r="I351" s="13"/>
      <c r="J351" s="13"/>
      <c r="K351" s="13"/>
      <c r="L351" s="13"/>
      <c r="M351" s="13"/>
      <c r="N351" s="13"/>
      <c r="O351" s="13"/>
      <c r="P351" s="13"/>
      <c r="Q351" s="13"/>
      <c r="R351" s="13"/>
      <c r="S351" s="13"/>
      <c r="T351" s="13"/>
      <c r="U351" s="13"/>
      <c r="V351" s="13"/>
    </row>
    <row r="352" spans="2:22">
      <c r="B352" s="42"/>
      <c r="C352" s="13"/>
      <c r="D352" s="7"/>
      <c r="E352" s="7"/>
      <c r="F352" s="7"/>
      <c r="G352" s="7"/>
      <c r="H352" s="13"/>
      <c r="I352" s="13"/>
      <c r="J352" s="13"/>
      <c r="K352" s="13"/>
      <c r="L352" s="13"/>
      <c r="M352" s="13"/>
      <c r="N352" s="13"/>
      <c r="O352" s="13"/>
      <c r="P352" s="13"/>
      <c r="Q352" s="13"/>
      <c r="R352" s="13"/>
      <c r="S352" s="13"/>
      <c r="T352" s="13"/>
      <c r="U352" s="13"/>
      <c r="V352" s="13"/>
    </row>
    <row r="353" spans="2:22">
      <c r="B353" s="42"/>
      <c r="C353" s="13"/>
      <c r="D353" s="7"/>
      <c r="E353" s="7"/>
      <c r="F353" s="7"/>
      <c r="G353" s="7"/>
      <c r="H353" s="13"/>
      <c r="I353" s="13"/>
      <c r="J353" s="13"/>
      <c r="K353" s="13"/>
      <c r="L353" s="13"/>
      <c r="M353" s="13"/>
      <c r="N353" s="13"/>
      <c r="O353" s="13"/>
      <c r="P353" s="13"/>
      <c r="Q353" s="13"/>
      <c r="R353" s="13"/>
      <c r="S353" s="13"/>
      <c r="T353" s="13"/>
      <c r="U353" s="13"/>
      <c r="V353" s="13"/>
    </row>
    <row r="354" spans="2:22">
      <c r="B354" s="42"/>
      <c r="C354" s="13"/>
      <c r="D354" s="7"/>
      <c r="E354" s="7"/>
      <c r="F354" s="7"/>
      <c r="G354" s="7"/>
      <c r="H354" s="13"/>
      <c r="I354" s="13"/>
      <c r="J354" s="13"/>
      <c r="K354" s="13"/>
      <c r="L354" s="13"/>
      <c r="M354" s="13"/>
      <c r="N354" s="13"/>
      <c r="O354" s="13"/>
      <c r="P354" s="13"/>
      <c r="Q354" s="13"/>
      <c r="R354" s="13"/>
      <c r="S354" s="13"/>
      <c r="T354" s="13"/>
      <c r="U354" s="13"/>
      <c r="V354" s="13"/>
    </row>
    <row r="355" spans="2:22">
      <c r="B355" s="42"/>
      <c r="C355" s="13"/>
      <c r="D355" s="7"/>
      <c r="E355" s="7"/>
      <c r="F355" s="7"/>
      <c r="G355" s="7"/>
      <c r="H355" s="13"/>
      <c r="I355" s="13"/>
      <c r="J355" s="13"/>
      <c r="K355" s="13"/>
      <c r="L355" s="13"/>
      <c r="M355" s="13"/>
      <c r="N355" s="13"/>
      <c r="O355" s="13"/>
      <c r="P355" s="13"/>
      <c r="Q355" s="13"/>
      <c r="R355" s="13"/>
      <c r="S355" s="13"/>
      <c r="T355" s="13"/>
      <c r="U355" s="13"/>
      <c r="V355" s="13"/>
    </row>
    <row r="356" spans="2:22">
      <c r="B356" s="42"/>
      <c r="C356" s="13"/>
      <c r="D356" s="7"/>
      <c r="E356" s="7"/>
      <c r="F356" s="7"/>
      <c r="G356" s="7"/>
      <c r="H356" s="13"/>
      <c r="I356" s="13"/>
      <c r="J356" s="13"/>
      <c r="K356" s="13"/>
      <c r="L356" s="13"/>
      <c r="M356" s="13"/>
      <c r="N356" s="13"/>
      <c r="O356" s="13"/>
      <c r="P356" s="13"/>
      <c r="Q356" s="13"/>
      <c r="R356" s="13"/>
      <c r="S356" s="13"/>
      <c r="T356" s="13"/>
      <c r="U356" s="13"/>
      <c r="V356" s="13"/>
    </row>
    <row r="357" spans="2:22">
      <c r="B357" s="42"/>
      <c r="C357" s="13"/>
      <c r="D357" s="7"/>
      <c r="E357" s="7"/>
      <c r="F357" s="7"/>
      <c r="G357" s="7"/>
      <c r="H357" s="13"/>
      <c r="I357" s="13"/>
      <c r="J357" s="13"/>
      <c r="K357" s="13"/>
      <c r="L357" s="13"/>
      <c r="M357" s="13"/>
      <c r="N357" s="13"/>
      <c r="O357" s="13"/>
      <c r="P357" s="13"/>
      <c r="Q357" s="13"/>
      <c r="R357" s="13"/>
      <c r="S357" s="13"/>
      <c r="T357" s="13"/>
      <c r="U357" s="13"/>
      <c r="V357" s="13"/>
    </row>
    <row r="358" spans="2:22">
      <c r="B358" s="42"/>
      <c r="C358" s="13"/>
      <c r="D358" s="7"/>
      <c r="E358" s="7"/>
      <c r="F358" s="7"/>
      <c r="G358" s="7"/>
      <c r="H358" s="13"/>
      <c r="I358" s="13"/>
      <c r="J358" s="13"/>
      <c r="K358" s="13"/>
      <c r="L358" s="13"/>
      <c r="M358" s="13"/>
      <c r="N358" s="13"/>
      <c r="O358" s="13"/>
      <c r="P358" s="13"/>
      <c r="Q358" s="13"/>
      <c r="R358" s="13"/>
      <c r="S358" s="13"/>
      <c r="T358" s="13"/>
      <c r="U358" s="13"/>
      <c r="V358" s="13"/>
    </row>
    <row r="359" spans="2:22">
      <c r="B359" s="42"/>
      <c r="C359" s="13"/>
      <c r="D359" s="7"/>
      <c r="E359" s="7"/>
      <c r="F359" s="7"/>
      <c r="G359" s="7"/>
      <c r="H359" s="13"/>
      <c r="I359" s="13"/>
      <c r="J359" s="13"/>
      <c r="K359" s="13"/>
      <c r="L359" s="13"/>
      <c r="M359" s="13"/>
      <c r="N359" s="13"/>
      <c r="O359" s="13"/>
      <c r="P359" s="13"/>
      <c r="Q359" s="13"/>
      <c r="R359" s="13"/>
      <c r="S359" s="13"/>
      <c r="T359" s="13"/>
      <c r="U359" s="13"/>
      <c r="V359" s="13"/>
    </row>
    <row r="360" spans="2:22">
      <c r="B360" s="42"/>
      <c r="C360" s="13"/>
      <c r="D360" s="7"/>
      <c r="E360" s="7"/>
      <c r="F360" s="7"/>
      <c r="G360" s="7"/>
      <c r="H360" s="13"/>
      <c r="I360" s="13"/>
      <c r="J360" s="13"/>
      <c r="K360" s="13"/>
      <c r="L360" s="13"/>
      <c r="M360" s="13"/>
      <c r="N360" s="13"/>
      <c r="O360" s="13"/>
      <c r="P360" s="13"/>
      <c r="Q360" s="13"/>
      <c r="R360" s="13"/>
      <c r="S360" s="13"/>
      <c r="T360" s="13"/>
      <c r="U360" s="13"/>
      <c r="V360" s="13"/>
    </row>
    <row r="361" spans="2:22">
      <c r="B361" s="42"/>
      <c r="C361" s="13"/>
      <c r="D361" s="7"/>
      <c r="E361" s="7"/>
      <c r="F361" s="7"/>
      <c r="G361" s="7"/>
      <c r="H361" s="13"/>
      <c r="I361" s="13"/>
      <c r="J361" s="13"/>
      <c r="K361" s="13"/>
      <c r="L361" s="13"/>
      <c r="M361" s="13"/>
      <c r="N361" s="13"/>
      <c r="O361" s="13"/>
      <c r="P361" s="13"/>
      <c r="Q361" s="13"/>
      <c r="R361" s="13"/>
      <c r="S361" s="13"/>
      <c r="T361" s="13"/>
      <c r="U361" s="13"/>
      <c r="V361" s="13"/>
    </row>
    <row r="362" spans="2:22">
      <c r="B362" s="42"/>
      <c r="C362" s="13"/>
      <c r="D362" s="7"/>
      <c r="E362" s="7"/>
      <c r="F362" s="7"/>
      <c r="G362" s="7"/>
      <c r="H362" s="13"/>
      <c r="I362" s="13"/>
      <c r="J362" s="13"/>
      <c r="K362" s="13"/>
      <c r="L362" s="13"/>
      <c r="M362" s="13"/>
      <c r="N362" s="13"/>
      <c r="O362" s="13"/>
      <c r="P362" s="13"/>
      <c r="Q362" s="13"/>
      <c r="R362" s="13"/>
      <c r="S362" s="13"/>
      <c r="T362" s="13"/>
      <c r="U362" s="13"/>
      <c r="V362" s="13"/>
    </row>
    <row r="363" spans="2:22">
      <c r="B363" s="42"/>
      <c r="C363" s="13"/>
      <c r="D363" s="7"/>
      <c r="E363" s="7"/>
      <c r="F363" s="7"/>
      <c r="G363" s="7"/>
      <c r="H363" s="13"/>
      <c r="I363" s="13"/>
      <c r="J363" s="13"/>
      <c r="K363" s="13"/>
      <c r="L363" s="13"/>
      <c r="M363" s="13"/>
      <c r="N363" s="13"/>
      <c r="O363" s="13"/>
      <c r="P363" s="13"/>
      <c r="Q363" s="13"/>
      <c r="R363" s="13"/>
      <c r="S363" s="13"/>
      <c r="T363" s="13"/>
      <c r="U363" s="13"/>
      <c r="V363" s="13"/>
    </row>
    <row r="364" spans="2:22">
      <c r="B364" s="42"/>
      <c r="C364" s="13"/>
      <c r="D364" s="7"/>
      <c r="E364" s="7"/>
      <c r="F364" s="7"/>
      <c r="G364" s="7"/>
      <c r="H364" s="13"/>
      <c r="I364" s="13"/>
      <c r="J364" s="13"/>
      <c r="K364" s="13"/>
      <c r="L364" s="13"/>
      <c r="M364" s="13"/>
      <c r="N364" s="13"/>
      <c r="O364" s="13"/>
      <c r="P364" s="13"/>
      <c r="Q364" s="13"/>
      <c r="R364" s="13"/>
      <c r="S364" s="13"/>
      <c r="T364" s="13"/>
      <c r="U364" s="13"/>
      <c r="V364" s="13"/>
    </row>
    <row r="365" spans="2:22">
      <c r="B365" s="42"/>
      <c r="C365" s="13"/>
      <c r="D365" s="7"/>
      <c r="E365" s="7"/>
      <c r="F365" s="7"/>
      <c r="G365" s="7"/>
      <c r="H365" s="13"/>
      <c r="I365" s="13"/>
      <c r="J365" s="13"/>
      <c r="K365" s="13"/>
      <c r="L365" s="13"/>
      <c r="M365" s="13"/>
      <c r="N365" s="13"/>
      <c r="O365" s="13"/>
      <c r="P365" s="13"/>
      <c r="Q365" s="13"/>
      <c r="R365" s="13"/>
      <c r="S365" s="13"/>
      <c r="T365" s="13"/>
      <c r="U365" s="13"/>
      <c r="V365" s="13"/>
    </row>
    <row r="366" spans="2:22">
      <c r="B366" s="42"/>
      <c r="C366" s="13"/>
      <c r="D366" s="7"/>
      <c r="E366" s="7"/>
      <c r="F366" s="7"/>
      <c r="G366" s="7"/>
      <c r="H366" s="13"/>
      <c r="I366" s="13"/>
      <c r="J366" s="13"/>
      <c r="K366" s="13"/>
      <c r="L366" s="13"/>
      <c r="M366" s="13"/>
      <c r="N366" s="13"/>
      <c r="O366" s="13"/>
      <c r="P366" s="13"/>
      <c r="Q366" s="13"/>
      <c r="R366" s="13"/>
      <c r="S366" s="13"/>
      <c r="T366" s="13"/>
      <c r="U366" s="13"/>
      <c r="V366" s="13"/>
    </row>
    <row r="367" spans="2:22">
      <c r="B367" s="42"/>
      <c r="C367" s="13"/>
      <c r="D367" s="7"/>
      <c r="E367" s="7"/>
      <c r="F367" s="7"/>
      <c r="G367" s="7"/>
      <c r="H367" s="13"/>
      <c r="I367" s="13"/>
      <c r="J367" s="13"/>
      <c r="K367" s="13"/>
      <c r="L367" s="13"/>
      <c r="M367" s="13"/>
      <c r="N367" s="13"/>
      <c r="O367" s="13"/>
      <c r="P367" s="13"/>
      <c r="Q367" s="13"/>
      <c r="R367" s="13"/>
      <c r="S367" s="13"/>
      <c r="T367" s="13"/>
      <c r="U367" s="13"/>
      <c r="V367" s="13"/>
    </row>
    <row r="368" spans="2:22">
      <c r="B368" s="42"/>
      <c r="C368" s="13"/>
      <c r="D368" s="7"/>
      <c r="E368" s="7"/>
      <c r="F368" s="7"/>
      <c r="G368" s="7"/>
      <c r="H368" s="13"/>
      <c r="I368" s="13"/>
      <c r="J368" s="13"/>
      <c r="K368" s="13"/>
      <c r="L368" s="13"/>
      <c r="M368" s="13"/>
      <c r="N368" s="13"/>
      <c r="O368" s="13"/>
      <c r="P368" s="13"/>
      <c r="Q368" s="13"/>
      <c r="R368" s="13"/>
      <c r="S368" s="13"/>
      <c r="T368" s="13"/>
      <c r="U368" s="13"/>
      <c r="V368" s="13"/>
    </row>
    <row r="369" spans="2:22">
      <c r="B369" s="42"/>
      <c r="C369" s="13"/>
      <c r="D369" s="7"/>
      <c r="E369" s="7"/>
      <c r="F369" s="7"/>
      <c r="G369" s="7"/>
      <c r="H369" s="13"/>
      <c r="I369" s="13"/>
      <c r="J369" s="13"/>
      <c r="K369" s="13"/>
      <c r="L369" s="13"/>
      <c r="M369" s="13"/>
      <c r="N369" s="13"/>
      <c r="O369" s="13"/>
      <c r="P369" s="13"/>
      <c r="Q369" s="13"/>
      <c r="R369" s="13"/>
      <c r="S369" s="13"/>
      <c r="T369" s="13"/>
      <c r="U369" s="13"/>
      <c r="V369" s="13"/>
    </row>
    <row r="370" spans="2:22">
      <c r="B370" s="42"/>
      <c r="C370" s="13"/>
      <c r="D370" s="7"/>
      <c r="E370" s="7"/>
      <c r="F370" s="7"/>
      <c r="G370" s="7"/>
      <c r="H370" s="13"/>
      <c r="I370" s="13"/>
      <c r="J370" s="13"/>
      <c r="K370" s="13"/>
      <c r="L370" s="13"/>
      <c r="M370" s="13"/>
      <c r="N370" s="13"/>
      <c r="O370" s="13"/>
      <c r="P370" s="13"/>
      <c r="Q370" s="13"/>
      <c r="R370" s="13"/>
      <c r="S370" s="13"/>
      <c r="T370" s="13"/>
      <c r="U370" s="13"/>
      <c r="V370" s="13"/>
    </row>
    <row r="371" spans="2:22">
      <c r="B371" s="42"/>
      <c r="C371" s="13"/>
      <c r="D371" s="7"/>
      <c r="E371" s="7"/>
      <c r="F371" s="7"/>
      <c r="G371" s="7"/>
      <c r="H371" s="13"/>
      <c r="I371" s="13"/>
      <c r="J371" s="13"/>
      <c r="K371" s="13"/>
      <c r="L371" s="13"/>
      <c r="M371" s="13"/>
      <c r="N371" s="13"/>
      <c r="O371" s="13"/>
      <c r="P371" s="13"/>
      <c r="Q371" s="13"/>
      <c r="R371" s="13"/>
      <c r="S371" s="13"/>
      <c r="T371" s="13"/>
      <c r="U371" s="13"/>
      <c r="V371" s="13"/>
    </row>
    <row r="372" spans="2:22">
      <c r="B372" s="42"/>
      <c r="C372" s="13"/>
      <c r="D372" s="7"/>
      <c r="E372" s="7"/>
      <c r="F372" s="7"/>
      <c r="G372" s="7"/>
      <c r="H372" s="13"/>
      <c r="I372" s="13"/>
      <c r="J372" s="13"/>
      <c r="K372" s="13"/>
      <c r="L372" s="13"/>
      <c r="M372" s="13"/>
      <c r="N372" s="13"/>
      <c r="O372" s="13"/>
      <c r="P372" s="13"/>
      <c r="Q372" s="13"/>
      <c r="R372" s="13"/>
      <c r="S372" s="13"/>
      <c r="T372" s="13"/>
      <c r="U372" s="13"/>
      <c r="V372" s="13"/>
    </row>
    <row r="373" spans="2:22">
      <c r="B373" s="42"/>
      <c r="C373" s="13"/>
      <c r="D373" s="7"/>
      <c r="E373" s="7"/>
      <c r="F373" s="7"/>
      <c r="G373" s="7"/>
      <c r="H373" s="13"/>
      <c r="I373" s="13"/>
      <c r="J373" s="13"/>
      <c r="K373" s="13"/>
      <c r="L373" s="13"/>
      <c r="M373" s="13"/>
      <c r="N373" s="13"/>
      <c r="O373" s="13"/>
      <c r="P373" s="13"/>
      <c r="Q373" s="13"/>
      <c r="R373" s="13"/>
      <c r="S373" s="13"/>
      <c r="T373" s="13"/>
      <c r="U373" s="13"/>
      <c r="V373" s="13"/>
    </row>
    <row r="374" spans="2:22">
      <c r="B374" s="42"/>
      <c r="C374" s="13"/>
      <c r="D374" s="7"/>
      <c r="E374" s="7"/>
      <c r="F374" s="7"/>
      <c r="G374" s="7"/>
      <c r="H374" s="13"/>
      <c r="I374" s="13"/>
      <c r="J374" s="13"/>
      <c r="K374" s="13"/>
      <c r="L374" s="13"/>
      <c r="M374" s="13"/>
      <c r="N374" s="13"/>
      <c r="O374" s="13"/>
      <c r="P374" s="13"/>
      <c r="Q374" s="13"/>
      <c r="R374" s="13"/>
      <c r="S374" s="13"/>
      <c r="T374" s="13"/>
      <c r="U374" s="13"/>
      <c r="V374" s="13"/>
    </row>
    <row r="375" spans="2:22">
      <c r="B375" s="42"/>
      <c r="C375" s="13"/>
      <c r="D375" s="7"/>
      <c r="E375" s="7"/>
      <c r="F375" s="7"/>
      <c r="G375" s="7"/>
      <c r="H375" s="13"/>
      <c r="I375" s="13"/>
      <c r="J375" s="13"/>
      <c r="K375" s="13"/>
      <c r="L375" s="13"/>
      <c r="M375" s="13"/>
      <c r="N375" s="13"/>
      <c r="O375" s="13"/>
      <c r="P375" s="13"/>
      <c r="Q375" s="13"/>
      <c r="R375" s="13"/>
      <c r="S375" s="13"/>
      <c r="T375" s="13"/>
      <c r="U375" s="13"/>
      <c r="V375" s="13"/>
    </row>
    <row r="376" spans="2:22">
      <c r="B376" s="42"/>
      <c r="C376" s="13"/>
      <c r="D376" s="7"/>
      <c r="E376" s="7"/>
      <c r="F376" s="7"/>
      <c r="G376" s="7"/>
      <c r="H376" s="13"/>
      <c r="I376" s="13"/>
      <c r="J376" s="13"/>
      <c r="K376" s="13"/>
      <c r="L376" s="13"/>
      <c r="M376" s="13"/>
      <c r="N376" s="13"/>
      <c r="O376" s="13"/>
      <c r="P376" s="13"/>
      <c r="Q376" s="13"/>
      <c r="R376" s="13"/>
      <c r="S376" s="13"/>
      <c r="T376" s="13"/>
      <c r="U376" s="13"/>
      <c r="V376" s="13"/>
    </row>
    <row r="377" spans="2:22">
      <c r="B377" s="42"/>
      <c r="C377" s="13"/>
      <c r="D377" s="7"/>
      <c r="E377" s="7"/>
      <c r="F377" s="7"/>
      <c r="G377" s="7"/>
      <c r="H377" s="13"/>
      <c r="I377" s="13"/>
      <c r="J377" s="13"/>
      <c r="K377" s="13"/>
      <c r="L377" s="13"/>
      <c r="M377" s="13"/>
      <c r="N377" s="13"/>
      <c r="O377" s="13"/>
      <c r="P377" s="13"/>
      <c r="Q377" s="13"/>
      <c r="R377" s="13"/>
      <c r="S377" s="13"/>
      <c r="T377" s="13"/>
      <c r="U377" s="13"/>
      <c r="V377" s="13"/>
    </row>
    <row r="378" spans="2:22">
      <c r="B378" s="42"/>
      <c r="C378" s="13"/>
      <c r="D378" s="7"/>
      <c r="E378" s="7"/>
      <c r="F378" s="7"/>
      <c r="G378" s="7"/>
      <c r="H378" s="13"/>
      <c r="I378" s="13"/>
      <c r="J378" s="13"/>
      <c r="K378" s="13"/>
      <c r="L378" s="13"/>
      <c r="M378" s="13"/>
      <c r="N378" s="13"/>
      <c r="O378" s="13"/>
      <c r="P378" s="13"/>
      <c r="Q378" s="13"/>
      <c r="R378" s="13"/>
      <c r="S378" s="13"/>
      <c r="T378" s="13"/>
      <c r="U378" s="13"/>
      <c r="V378" s="13"/>
    </row>
    <row r="379" spans="2:22">
      <c r="B379" s="42"/>
      <c r="C379" s="13"/>
      <c r="D379" s="7"/>
      <c r="E379" s="7"/>
      <c r="F379" s="7"/>
      <c r="G379" s="7"/>
      <c r="H379" s="13"/>
      <c r="I379" s="13"/>
      <c r="J379" s="13"/>
      <c r="K379" s="13"/>
      <c r="L379" s="13"/>
      <c r="M379" s="13"/>
      <c r="N379" s="13"/>
      <c r="O379" s="13"/>
      <c r="P379" s="13"/>
      <c r="Q379" s="13"/>
      <c r="R379" s="13"/>
      <c r="S379" s="13"/>
      <c r="T379" s="13"/>
      <c r="U379" s="13"/>
      <c r="V379" s="13"/>
    </row>
    <row r="380" spans="2:22">
      <c r="B380" s="42"/>
      <c r="C380" s="13"/>
      <c r="D380" s="7"/>
      <c r="E380" s="7"/>
      <c r="F380" s="7"/>
      <c r="G380" s="7"/>
      <c r="H380" s="13"/>
      <c r="I380" s="13"/>
      <c r="J380" s="13"/>
      <c r="K380" s="13"/>
      <c r="L380" s="13"/>
      <c r="M380" s="13"/>
      <c r="N380" s="13"/>
      <c r="O380" s="13"/>
      <c r="P380" s="13"/>
      <c r="Q380" s="13"/>
      <c r="R380" s="13"/>
      <c r="S380" s="13"/>
      <c r="T380" s="13"/>
      <c r="U380" s="13"/>
      <c r="V380" s="13"/>
    </row>
    <row r="381" spans="2:22">
      <c r="B381" s="42"/>
      <c r="C381" s="13"/>
      <c r="D381" s="7"/>
      <c r="E381" s="7"/>
      <c r="F381" s="7"/>
      <c r="G381" s="7"/>
      <c r="H381" s="13"/>
      <c r="I381" s="13"/>
      <c r="J381" s="13"/>
      <c r="K381" s="13"/>
      <c r="L381" s="13"/>
      <c r="M381" s="13"/>
      <c r="N381" s="13"/>
      <c r="O381" s="13"/>
      <c r="P381" s="13"/>
      <c r="Q381" s="13"/>
      <c r="R381" s="13"/>
      <c r="S381" s="13"/>
      <c r="T381" s="13"/>
      <c r="U381" s="13"/>
      <c r="V381" s="13"/>
    </row>
    <row r="382" spans="2:22">
      <c r="B382" s="42"/>
      <c r="C382" s="13"/>
      <c r="D382" s="7"/>
      <c r="E382" s="7"/>
      <c r="F382" s="7"/>
      <c r="G382" s="7"/>
      <c r="H382" s="13"/>
      <c r="I382" s="13"/>
      <c r="J382" s="13"/>
      <c r="K382" s="13"/>
      <c r="L382" s="13"/>
      <c r="M382" s="13"/>
      <c r="N382" s="13"/>
      <c r="O382" s="13"/>
      <c r="P382" s="13"/>
      <c r="Q382" s="13"/>
      <c r="R382" s="13"/>
      <c r="S382" s="13"/>
      <c r="T382" s="13"/>
      <c r="U382" s="13"/>
      <c r="V382" s="13"/>
    </row>
    <row r="383" spans="2:22">
      <c r="B383" s="42"/>
      <c r="C383" s="13"/>
      <c r="D383" s="7"/>
      <c r="E383" s="7"/>
      <c r="F383" s="7"/>
      <c r="G383" s="7"/>
      <c r="H383" s="13"/>
      <c r="I383" s="13"/>
      <c r="J383" s="13"/>
      <c r="K383" s="13"/>
      <c r="L383" s="13"/>
      <c r="M383" s="13"/>
      <c r="N383" s="13"/>
      <c r="O383" s="13"/>
      <c r="P383" s="13"/>
      <c r="Q383" s="13"/>
      <c r="R383" s="13"/>
      <c r="S383" s="13"/>
      <c r="T383" s="13"/>
      <c r="U383" s="13"/>
      <c r="V383" s="13"/>
    </row>
    <row r="384" spans="2:22">
      <c r="B384" s="42"/>
      <c r="C384" s="13"/>
      <c r="D384" s="7"/>
      <c r="E384" s="7"/>
      <c r="F384" s="7"/>
      <c r="G384" s="7"/>
      <c r="H384" s="13"/>
      <c r="I384" s="13"/>
      <c r="J384" s="13"/>
      <c r="K384" s="13"/>
      <c r="L384" s="13"/>
      <c r="M384" s="13"/>
      <c r="N384" s="13"/>
      <c r="O384" s="13"/>
      <c r="P384" s="13"/>
      <c r="Q384" s="13"/>
      <c r="R384" s="13"/>
      <c r="S384" s="13"/>
      <c r="T384" s="13"/>
      <c r="U384" s="13"/>
      <c r="V384" s="13"/>
    </row>
    <row r="385" spans="2:22">
      <c r="B385" s="42"/>
      <c r="C385" s="13"/>
      <c r="D385" s="7"/>
      <c r="E385" s="7"/>
      <c r="F385" s="7"/>
      <c r="G385" s="7"/>
      <c r="H385" s="13"/>
      <c r="I385" s="13"/>
      <c r="J385" s="13"/>
      <c r="K385" s="13"/>
      <c r="L385" s="13"/>
      <c r="M385" s="13"/>
      <c r="N385" s="13"/>
      <c r="O385" s="13"/>
      <c r="P385" s="13"/>
      <c r="Q385" s="13"/>
      <c r="R385" s="13"/>
      <c r="S385" s="13"/>
      <c r="T385" s="13"/>
      <c r="U385" s="13"/>
      <c r="V385" s="13"/>
    </row>
    <row r="386" spans="2:22">
      <c r="B386" s="42"/>
      <c r="C386" s="13"/>
      <c r="D386" s="7"/>
      <c r="E386" s="7"/>
      <c r="F386" s="7"/>
      <c r="G386" s="7"/>
      <c r="H386" s="13"/>
      <c r="I386" s="13"/>
      <c r="J386" s="13"/>
      <c r="K386" s="13"/>
      <c r="L386" s="13"/>
      <c r="M386" s="13"/>
      <c r="N386" s="13"/>
      <c r="O386" s="13"/>
      <c r="P386" s="13"/>
      <c r="Q386" s="13"/>
      <c r="R386" s="13"/>
      <c r="S386" s="13"/>
      <c r="T386" s="13"/>
      <c r="U386" s="13"/>
      <c r="V386" s="13"/>
    </row>
    <row r="387" spans="2:22">
      <c r="B387" s="42"/>
      <c r="C387" s="13"/>
      <c r="D387" s="7"/>
      <c r="E387" s="7"/>
      <c r="F387" s="7"/>
      <c r="G387" s="7"/>
      <c r="H387" s="13"/>
      <c r="I387" s="13"/>
      <c r="J387" s="13"/>
      <c r="K387" s="13"/>
      <c r="L387" s="13"/>
      <c r="M387" s="13"/>
      <c r="N387" s="13"/>
      <c r="O387" s="13"/>
      <c r="P387" s="13"/>
      <c r="Q387" s="13"/>
      <c r="R387" s="13"/>
      <c r="S387" s="13"/>
      <c r="T387" s="13"/>
      <c r="U387" s="13"/>
      <c r="V387" s="13"/>
    </row>
    <row r="388" spans="2:22">
      <c r="B388" s="42"/>
      <c r="C388" s="13"/>
      <c r="D388" s="7"/>
      <c r="E388" s="7"/>
      <c r="F388" s="7"/>
      <c r="G388" s="7"/>
      <c r="H388" s="13"/>
      <c r="I388" s="13"/>
      <c r="J388" s="13"/>
      <c r="K388" s="13"/>
      <c r="L388" s="13"/>
      <c r="M388" s="13"/>
      <c r="N388" s="13"/>
      <c r="O388" s="13"/>
      <c r="P388" s="13"/>
      <c r="Q388" s="13"/>
      <c r="R388" s="13"/>
      <c r="S388" s="13"/>
      <c r="T388" s="13"/>
      <c r="U388" s="13"/>
      <c r="V388" s="13"/>
    </row>
    <row r="389" spans="2:22">
      <c r="B389" s="42"/>
      <c r="C389" s="13"/>
      <c r="D389" s="7"/>
      <c r="E389" s="7"/>
      <c r="F389" s="7"/>
      <c r="G389" s="7"/>
      <c r="H389" s="13"/>
      <c r="I389" s="13"/>
      <c r="J389" s="13"/>
      <c r="K389" s="13"/>
      <c r="L389" s="13"/>
      <c r="M389" s="13"/>
      <c r="N389" s="13"/>
      <c r="O389" s="13"/>
      <c r="P389" s="13"/>
      <c r="Q389" s="13"/>
      <c r="R389" s="13"/>
      <c r="S389" s="13"/>
      <c r="T389" s="13"/>
      <c r="U389" s="13"/>
      <c r="V389" s="13"/>
    </row>
    <row r="390" spans="2:22">
      <c r="B390" s="42"/>
      <c r="C390" s="13"/>
      <c r="D390" s="7"/>
      <c r="E390" s="7"/>
      <c r="F390" s="7"/>
      <c r="G390" s="7"/>
      <c r="H390" s="13"/>
      <c r="I390" s="13"/>
      <c r="J390" s="13"/>
      <c r="K390" s="13"/>
      <c r="L390" s="13"/>
      <c r="M390" s="13"/>
      <c r="N390" s="13"/>
      <c r="O390" s="13"/>
      <c r="P390" s="13"/>
      <c r="Q390" s="13"/>
      <c r="R390" s="13"/>
      <c r="S390" s="13"/>
      <c r="T390" s="13"/>
      <c r="U390" s="13"/>
      <c r="V390" s="13"/>
    </row>
    <row r="391" spans="2:22">
      <c r="B391" s="42"/>
      <c r="C391" s="13"/>
      <c r="D391" s="7"/>
      <c r="E391" s="7"/>
      <c r="F391" s="7"/>
      <c r="G391" s="7"/>
      <c r="H391" s="13"/>
      <c r="I391" s="13"/>
      <c r="J391" s="13"/>
      <c r="K391" s="13"/>
      <c r="L391" s="13"/>
      <c r="M391" s="13"/>
      <c r="N391" s="13"/>
      <c r="O391" s="13"/>
      <c r="P391" s="13"/>
      <c r="Q391" s="13"/>
      <c r="R391" s="13"/>
      <c r="S391" s="13"/>
      <c r="T391" s="13"/>
      <c r="U391" s="13"/>
      <c r="V391" s="13"/>
    </row>
    <row r="392" spans="2:22">
      <c r="B392" s="42"/>
      <c r="C392" s="13"/>
      <c r="D392" s="7"/>
      <c r="E392" s="7"/>
      <c r="F392" s="7"/>
      <c r="G392" s="7"/>
      <c r="H392" s="13"/>
      <c r="I392" s="13"/>
      <c r="J392" s="13"/>
      <c r="K392" s="13"/>
      <c r="L392" s="13"/>
      <c r="M392" s="13"/>
      <c r="N392" s="13"/>
      <c r="O392" s="13"/>
      <c r="P392" s="13"/>
      <c r="Q392" s="13"/>
      <c r="R392" s="13"/>
      <c r="S392" s="13"/>
      <c r="T392" s="13"/>
      <c r="U392" s="13"/>
      <c r="V392" s="13"/>
    </row>
    <row r="393" spans="2:22">
      <c r="B393" s="42"/>
      <c r="C393" s="13"/>
      <c r="D393" s="7"/>
      <c r="E393" s="7"/>
      <c r="F393" s="7"/>
      <c r="G393" s="7"/>
      <c r="H393" s="13"/>
      <c r="I393" s="13"/>
      <c r="J393" s="13"/>
      <c r="K393" s="13"/>
      <c r="L393" s="13"/>
      <c r="M393" s="13"/>
      <c r="N393" s="13"/>
      <c r="O393" s="13"/>
      <c r="P393" s="13"/>
      <c r="Q393" s="13"/>
      <c r="R393" s="13"/>
      <c r="S393" s="13"/>
      <c r="T393" s="13"/>
      <c r="U393" s="13"/>
      <c r="V393" s="13"/>
    </row>
    <row r="394" spans="2:22">
      <c r="B394" s="42"/>
      <c r="C394" s="13"/>
      <c r="D394" s="7"/>
      <c r="E394" s="7"/>
      <c r="F394" s="7"/>
      <c r="G394" s="7"/>
      <c r="H394" s="13"/>
      <c r="I394" s="13"/>
      <c r="J394" s="13"/>
      <c r="K394" s="13"/>
      <c r="L394" s="13"/>
      <c r="M394" s="13"/>
      <c r="N394" s="13"/>
      <c r="O394" s="13"/>
      <c r="P394" s="13"/>
      <c r="Q394" s="13"/>
      <c r="R394" s="13"/>
      <c r="S394" s="13"/>
      <c r="T394" s="13"/>
      <c r="U394" s="13"/>
      <c r="V394" s="13"/>
    </row>
    <row r="395" spans="2:22">
      <c r="B395" s="42"/>
      <c r="C395" s="13"/>
      <c r="D395" s="7"/>
      <c r="E395" s="7"/>
      <c r="F395" s="7"/>
      <c r="G395" s="7"/>
      <c r="H395" s="13"/>
      <c r="I395" s="13"/>
      <c r="J395" s="13"/>
      <c r="K395" s="13"/>
      <c r="L395" s="13"/>
      <c r="M395" s="13"/>
      <c r="N395" s="13"/>
      <c r="O395" s="13"/>
      <c r="P395" s="13"/>
      <c r="Q395" s="13"/>
      <c r="R395" s="13"/>
      <c r="S395" s="13"/>
      <c r="T395" s="13"/>
      <c r="U395" s="13"/>
      <c r="V395" s="13"/>
    </row>
    <row r="396" spans="2:22">
      <c r="B396" s="42"/>
      <c r="C396" s="13"/>
      <c r="D396" s="7"/>
      <c r="E396" s="7"/>
      <c r="F396" s="7"/>
      <c r="G396" s="7"/>
      <c r="H396" s="13"/>
      <c r="I396" s="13"/>
      <c r="J396" s="13"/>
      <c r="K396" s="13"/>
      <c r="L396" s="13"/>
      <c r="M396" s="13"/>
      <c r="N396" s="13"/>
      <c r="O396" s="13"/>
      <c r="P396" s="13"/>
      <c r="Q396" s="13"/>
      <c r="R396" s="13"/>
      <c r="S396" s="13"/>
      <c r="T396" s="13"/>
      <c r="U396" s="13"/>
      <c r="V396" s="13"/>
    </row>
    <row r="397" spans="2:22">
      <c r="B397" s="42"/>
      <c r="C397" s="13"/>
      <c r="D397" s="7"/>
      <c r="E397" s="7"/>
      <c r="F397" s="7"/>
      <c r="G397" s="7"/>
      <c r="H397" s="13"/>
      <c r="I397" s="13"/>
      <c r="J397" s="13"/>
      <c r="K397" s="13"/>
      <c r="L397" s="13"/>
      <c r="M397" s="13"/>
      <c r="N397" s="13"/>
      <c r="O397" s="13"/>
      <c r="P397" s="13"/>
      <c r="Q397" s="13"/>
      <c r="R397" s="13"/>
      <c r="S397" s="13"/>
      <c r="T397" s="13"/>
      <c r="U397" s="13"/>
      <c r="V397" s="13"/>
    </row>
    <row r="398" spans="2:22">
      <c r="B398" s="42"/>
      <c r="C398" s="13"/>
      <c r="D398" s="7"/>
      <c r="E398" s="7"/>
      <c r="F398" s="7"/>
      <c r="G398" s="7"/>
      <c r="H398" s="13"/>
      <c r="I398" s="13"/>
      <c r="J398" s="13"/>
      <c r="K398" s="13"/>
      <c r="L398" s="13"/>
      <c r="M398" s="13"/>
      <c r="N398" s="13"/>
      <c r="O398" s="13"/>
      <c r="P398" s="13"/>
      <c r="Q398" s="13"/>
      <c r="R398" s="13"/>
      <c r="S398" s="13"/>
      <c r="T398" s="13"/>
      <c r="U398" s="13"/>
      <c r="V398" s="13"/>
    </row>
    <row r="399" spans="2:22">
      <c r="B399" s="42"/>
      <c r="C399" s="13"/>
      <c r="D399" s="7"/>
      <c r="E399" s="7"/>
      <c r="F399" s="7"/>
      <c r="G399" s="7"/>
      <c r="H399" s="13"/>
      <c r="I399" s="13"/>
      <c r="J399" s="13"/>
      <c r="K399" s="13"/>
      <c r="L399" s="13"/>
      <c r="M399" s="13"/>
      <c r="N399" s="13"/>
      <c r="O399" s="13"/>
      <c r="P399" s="13"/>
      <c r="Q399" s="13"/>
      <c r="R399" s="13"/>
      <c r="S399" s="13"/>
      <c r="T399" s="13"/>
      <c r="U399" s="13"/>
      <c r="V399" s="13"/>
    </row>
    <row r="400" spans="2:22">
      <c r="B400" s="42"/>
      <c r="C400" s="13"/>
      <c r="D400" s="7"/>
      <c r="E400" s="7"/>
      <c r="F400" s="7"/>
      <c r="G400" s="7"/>
      <c r="H400" s="13"/>
      <c r="I400" s="13"/>
      <c r="J400" s="13"/>
      <c r="K400" s="13"/>
      <c r="L400" s="13"/>
      <c r="M400" s="13"/>
      <c r="N400" s="13"/>
      <c r="O400" s="13"/>
      <c r="P400" s="13"/>
      <c r="Q400" s="13"/>
      <c r="R400" s="13"/>
      <c r="S400" s="13"/>
      <c r="T400" s="13"/>
      <c r="U400" s="13"/>
      <c r="V400" s="13"/>
    </row>
    <row r="401" spans="2:22">
      <c r="B401" s="42"/>
      <c r="C401" s="13"/>
      <c r="D401" s="7"/>
      <c r="E401" s="7"/>
      <c r="F401" s="7"/>
      <c r="G401" s="7"/>
      <c r="H401" s="13"/>
      <c r="I401" s="13"/>
      <c r="J401" s="13"/>
      <c r="K401" s="13"/>
      <c r="L401" s="13"/>
      <c r="M401" s="13"/>
      <c r="N401" s="13"/>
      <c r="O401" s="13"/>
      <c r="P401" s="13"/>
      <c r="Q401" s="13"/>
      <c r="R401" s="13"/>
      <c r="S401" s="13"/>
      <c r="T401" s="13"/>
      <c r="U401" s="13"/>
      <c r="V401" s="13"/>
    </row>
    <row r="402" spans="2:22">
      <c r="B402" s="42"/>
      <c r="C402" s="13"/>
      <c r="D402" s="7"/>
      <c r="E402" s="7"/>
      <c r="F402" s="7"/>
      <c r="G402" s="7"/>
      <c r="H402" s="13"/>
      <c r="I402" s="13"/>
      <c r="J402" s="13"/>
      <c r="K402" s="13"/>
      <c r="L402" s="13"/>
      <c r="M402" s="13"/>
      <c r="N402" s="13"/>
      <c r="O402" s="13"/>
      <c r="P402" s="13"/>
      <c r="Q402" s="13"/>
      <c r="R402" s="13"/>
      <c r="S402" s="13"/>
      <c r="T402" s="13"/>
      <c r="U402" s="13"/>
      <c r="V402" s="13"/>
    </row>
    <row r="403" spans="2:22">
      <c r="B403" s="42"/>
      <c r="C403" s="13"/>
      <c r="D403" s="7"/>
      <c r="E403" s="7"/>
      <c r="F403" s="7"/>
      <c r="G403" s="7"/>
      <c r="H403" s="13"/>
      <c r="I403" s="13"/>
      <c r="J403" s="13"/>
      <c r="K403" s="13"/>
      <c r="L403" s="13"/>
      <c r="M403" s="13"/>
      <c r="N403" s="13"/>
      <c r="O403" s="13"/>
      <c r="P403" s="13"/>
      <c r="Q403" s="13"/>
      <c r="R403" s="13"/>
      <c r="S403" s="13"/>
      <c r="T403" s="13"/>
      <c r="U403" s="13"/>
      <c r="V403" s="13"/>
    </row>
    <row r="404" spans="2:22">
      <c r="B404" s="42"/>
      <c r="C404" s="13"/>
      <c r="D404" s="7"/>
      <c r="E404" s="7"/>
      <c r="F404" s="7"/>
      <c r="G404" s="7"/>
      <c r="H404" s="13"/>
      <c r="I404" s="13"/>
      <c r="J404" s="13"/>
      <c r="K404" s="13"/>
      <c r="L404" s="13"/>
      <c r="M404" s="13"/>
      <c r="N404" s="13"/>
      <c r="O404" s="13"/>
      <c r="P404" s="13"/>
      <c r="Q404" s="13"/>
      <c r="R404" s="13"/>
      <c r="S404" s="13"/>
      <c r="T404" s="13"/>
      <c r="U404" s="13"/>
      <c r="V404" s="13"/>
    </row>
    <row r="405" spans="2:22">
      <c r="B405" s="42"/>
      <c r="C405" s="13"/>
      <c r="D405" s="7"/>
      <c r="E405" s="7"/>
      <c r="F405" s="7"/>
      <c r="G405" s="7"/>
      <c r="H405" s="13"/>
      <c r="I405" s="13"/>
      <c r="J405" s="13"/>
      <c r="K405" s="13"/>
      <c r="L405" s="13"/>
      <c r="M405" s="13"/>
      <c r="N405" s="13"/>
      <c r="O405" s="13"/>
      <c r="P405" s="13"/>
      <c r="Q405" s="13"/>
      <c r="R405" s="13"/>
      <c r="S405" s="13"/>
      <c r="T405" s="13"/>
      <c r="U405" s="13"/>
      <c r="V405" s="13"/>
    </row>
    <row r="406" spans="2:22">
      <c r="B406" s="42"/>
      <c r="C406" s="13"/>
      <c r="D406" s="7"/>
      <c r="E406" s="7"/>
      <c r="F406" s="7"/>
      <c r="G406" s="7"/>
      <c r="H406" s="13"/>
      <c r="I406" s="13"/>
      <c r="J406" s="13"/>
      <c r="K406" s="13"/>
      <c r="L406" s="13"/>
      <c r="M406" s="13"/>
      <c r="N406" s="13"/>
      <c r="O406" s="13"/>
      <c r="P406" s="13"/>
      <c r="Q406" s="13"/>
      <c r="R406" s="13"/>
      <c r="S406" s="13"/>
      <c r="T406" s="13"/>
      <c r="U406" s="13"/>
      <c r="V406" s="13"/>
    </row>
    <row r="407" spans="2:22">
      <c r="B407" s="42"/>
      <c r="C407" s="13"/>
      <c r="D407" s="7"/>
      <c r="E407" s="7"/>
      <c r="F407" s="7"/>
      <c r="G407" s="7"/>
      <c r="H407" s="13"/>
      <c r="I407" s="13"/>
      <c r="J407" s="13"/>
      <c r="K407" s="13"/>
      <c r="L407" s="13"/>
      <c r="M407" s="13"/>
      <c r="N407" s="13"/>
      <c r="O407" s="13"/>
      <c r="P407" s="13"/>
      <c r="Q407" s="13"/>
      <c r="R407" s="13"/>
      <c r="S407" s="13"/>
      <c r="T407" s="13"/>
      <c r="U407" s="13"/>
      <c r="V407" s="13"/>
    </row>
    <row r="408" spans="2:22">
      <c r="B408" s="42"/>
      <c r="C408" s="13"/>
      <c r="D408" s="7"/>
      <c r="E408" s="7"/>
      <c r="F408" s="7"/>
      <c r="G408" s="7"/>
      <c r="H408" s="13"/>
      <c r="I408" s="13"/>
      <c r="J408" s="13"/>
      <c r="K408" s="13"/>
      <c r="L408" s="13"/>
      <c r="M408" s="13"/>
      <c r="N408" s="13"/>
      <c r="O408" s="13"/>
      <c r="P408" s="13"/>
      <c r="Q408" s="13"/>
      <c r="R408" s="13"/>
      <c r="S408" s="13"/>
      <c r="T408" s="13"/>
      <c r="U408" s="13"/>
      <c r="V408" s="13"/>
    </row>
    <row r="409" spans="2:22">
      <c r="B409" s="42"/>
      <c r="C409" s="13"/>
      <c r="D409" s="7"/>
      <c r="E409" s="7"/>
      <c r="F409" s="7"/>
      <c r="G409" s="7"/>
      <c r="H409" s="13"/>
      <c r="I409" s="13"/>
      <c r="J409" s="13"/>
      <c r="K409" s="13"/>
      <c r="L409" s="13"/>
      <c r="M409" s="13"/>
      <c r="N409" s="13"/>
      <c r="O409" s="13"/>
      <c r="P409" s="13"/>
      <c r="Q409" s="13"/>
      <c r="R409" s="13"/>
      <c r="S409" s="13"/>
      <c r="T409" s="13"/>
      <c r="U409" s="13"/>
      <c r="V409" s="13"/>
    </row>
    <row r="410" spans="2:22">
      <c r="B410" s="42"/>
      <c r="C410" s="13"/>
      <c r="D410" s="7"/>
      <c r="E410" s="7"/>
      <c r="F410" s="7"/>
      <c r="G410" s="7"/>
      <c r="H410" s="13"/>
      <c r="I410" s="13"/>
      <c r="J410" s="13"/>
      <c r="K410" s="13"/>
      <c r="L410" s="13"/>
      <c r="M410" s="13"/>
      <c r="N410" s="13"/>
      <c r="O410" s="13"/>
      <c r="P410" s="13"/>
      <c r="Q410" s="13"/>
      <c r="R410" s="13"/>
      <c r="S410" s="13"/>
      <c r="T410" s="13"/>
      <c r="U410" s="13"/>
      <c r="V410" s="13"/>
    </row>
    <row r="411" spans="2:22">
      <c r="B411" s="42"/>
      <c r="C411" s="13"/>
      <c r="D411" s="7"/>
      <c r="E411" s="7"/>
      <c r="F411" s="7"/>
      <c r="G411" s="7"/>
      <c r="H411" s="13"/>
      <c r="I411" s="13"/>
      <c r="J411" s="13"/>
      <c r="K411" s="13"/>
      <c r="L411" s="13"/>
      <c r="M411" s="13"/>
      <c r="N411" s="13"/>
      <c r="O411" s="13"/>
      <c r="P411" s="13"/>
      <c r="Q411" s="13"/>
      <c r="R411" s="13"/>
      <c r="S411" s="13"/>
      <c r="T411" s="13"/>
      <c r="U411" s="13"/>
      <c r="V411" s="13"/>
    </row>
    <row r="412" spans="2:22">
      <c r="B412" s="42"/>
      <c r="C412" s="13"/>
      <c r="D412" s="7"/>
      <c r="E412" s="7"/>
      <c r="F412" s="7"/>
      <c r="G412" s="7"/>
      <c r="H412" s="13"/>
      <c r="I412" s="13"/>
      <c r="J412" s="13"/>
      <c r="K412" s="13"/>
      <c r="L412" s="13"/>
      <c r="M412" s="13"/>
      <c r="N412" s="13"/>
      <c r="O412" s="13"/>
      <c r="P412" s="13"/>
      <c r="Q412" s="13"/>
      <c r="R412" s="13"/>
      <c r="S412" s="13"/>
      <c r="T412" s="13"/>
      <c r="U412" s="13"/>
      <c r="V412" s="13"/>
    </row>
    <row r="413" spans="2:22">
      <c r="B413" s="42"/>
      <c r="C413" s="13"/>
      <c r="D413" s="7"/>
      <c r="E413" s="7"/>
      <c r="F413" s="7"/>
      <c r="G413" s="7"/>
      <c r="H413" s="13"/>
      <c r="I413" s="13"/>
      <c r="J413" s="13"/>
      <c r="K413" s="13"/>
      <c r="L413" s="13"/>
      <c r="M413" s="13"/>
      <c r="N413" s="13"/>
      <c r="O413" s="13"/>
      <c r="P413" s="13"/>
      <c r="Q413" s="13"/>
      <c r="R413" s="13"/>
      <c r="S413" s="13"/>
      <c r="T413" s="13"/>
      <c r="U413" s="13"/>
      <c r="V413" s="13"/>
    </row>
    <row r="414" spans="2:22">
      <c r="B414" s="42"/>
      <c r="C414" s="13"/>
      <c r="D414" s="7"/>
      <c r="E414" s="7"/>
      <c r="F414" s="7"/>
      <c r="G414" s="7"/>
      <c r="H414" s="13"/>
      <c r="I414" s="13"/>
      <c r="J414" s="13"/>
      <c r="K414" s="13"/>
      <c r="L414" s="13"/>
      <c r="M414" s="13"/>
      <c r="N414" s="13"/>
      <c r="O414" s="13"/>
      <c r="P414" s="13"/>
      <c r="Q414" s="13"/>
      <c r="R414" s="13"/>
      <c r="S414" s="13"/>
      <c r="T414" s="13"/>
      <c r="U414" s="13"/>
      <c r="V414" s="13"/>
    </row>
    <row r="415" spans="2:22">
      <c r="B415" s="42"/>
      <c r="C415" s="13"/>
      <c r="D415" s="7"/>
      <c r="E415" s="7"/>
      <c r="F415" s="7"/>
      <c r="G415" s="7"/>
      <c r="H415" s="13"/>
      <c r="I415" s="13"/>
      <c r="J415" s="13"/>
      <c r="K415" s="13"/>
      <c r="L415" s="13"/>
      <c r="M415" s="13"/>
      <c r="N415" s="13"/>
      <c r="O415" s="13"/>
      <c r="P415" s="13"/>
      <c r="Q415" s="13"/>
      <c r="R415" s="13"/>
      <c r="S415" s="13"/>
      <c r="T415" s="13"/>
      <c r="U415" s="13"/>
      <c r="V415" s="13"/>
    </row>
    <row r="416" spans="2:22">
      <c r="B416" s="42"/>
      <c r="C416" s="13"/>
      <c r="D416" s="7"/>
      <c r="E416" s="7"/>
      <c r="F416" s="7"/>
      <c r="G416" s="7"/>
      <c r="H416" s="13"/>
      <c r="I416" s="13"/>
      <c r="J416" s="13"/>
      <c r="K416" s="13"/>
      <c r="L416" s="13"/>
      <c r="M416" s="13"/>
      <c r="N416" s="13"/>
      <c r="O416" s="13"/>
      <c r="P416" s="13"/>
      <c r="Q416" s="13"/>
      <c r="R416" s="13"/>
      <c r="S416" s="13"/>
      <c r="T416" s="13"/>
      <c r="U416" s="13"/>
      <c r="V416" s="13"/>
    </row>
    <row r="417" spans="2:22">
      <c r="B417" s="42"/>
      <c r="C417" s="13"/>
      <c r="D417" s="7"/>
      <c r="E417" s="7"/>
      <c r="F417" s="7"/>
      <c r="G417" s="7"/>
      <c r="H417" s="13"/>
      <c r="I417" s="13"/>
      <c r="J417" s="13"/>
      <c r="K417" s="13"/>
      <c r="L417" s="13"/>
      <c r="M417" s="13"/>
      <c r="N417" s="13"/>
      <c r="O417" s="13"/>
      <c r="P417" s="13"/>
      <c r="Q417" s="13"/>
      <c r="R417" s="13"/>
      <c r="S417" s="13"/>
      <c r="T417" s="13"/>
      <c r="U417" s="13"/>
      <c r="V417" s="13"/>
    </row>
    <row r="418" spans="2:22">
      <c r="B418" s="42"/>
      <c r="C418" s="13"/>
      <c r="D418" s="7"/>
      <c r="E418" s="7"/>
      <c r="F418" s="7"/>
      <c r="G418" s="7"/>
      <c r="H418" s="13"/>
      <c r="I418" s="13"/>
      <c r="J418" s="13"/>
      <c r="K418" s="13"/>
      <c r="L418" s="13"/>
      <c r="M418" s="13"/>
      <c r="N418" s="13"/>
      <c r="O418" s="13"/>
      <c r="P418" s="13"/>
      <c r="Q418" s="13"/>
      <c r="R418" s="13"/>
      <c r="S418" s="13"/>
      <c r="T418" s="13"/>
      <c r="U418" s="13"/>
      <c r="V418" s="13"/>
    </row>
    <row r="419" spans="2:22">
      <c r="B419" s="42"/>
      <c r="C419" s="13"/>
      <c r="D419" s="7"/>
      <c r="E419" s="7"/>
      <c r="F419" s="7"/>
      <c r="G419" s="7"/>
      <c r="H419" s="13"/>
      <c r="I419" s="13"/>
      <c r="J419" s="13"/>
      <c r="K419" s="13"/>
      <c r="L419" s="13"/>
      <c r="M419" s="13"/>
      <c r="N419" s="13"/>
      <c r="O419" s="13"/>
      <c r="P419" s="13"/>
      <c r="Q419" s="13"/>
      <c r="R419" s="13"/>
      <c r="S419" s="13"/>
      <c r="T419" s="13"/>
      <c r="U419" s="13"/>
      <c r="V419" s="13"/>
    </row>
    <row r="420" spans="2:22">
      <c r="B420" s="42"/>
      <c r="C420" s="13"/>
      <c r="D420" s="7"/>
      <c r="E420" s="7"/>
      <c r="F420" s="7"/>
      <c r="G420" s="7"/>
      <c r="H420" s="13"/>
      <c r="I420" s="13"/>
      <c r="J420" s="13"/>
      <c r="K420" s="13"/>
      <c r="L420" s="13"/>
      <c r="M420" s="13"/>
      <c r="N420" s="13"/>
      <c r="O420" s="13"/>
      <c r="P420" s="13"/>
      <c r="Q420" s="13"/>
      <c r="R420" s="13"/>
      <c r="S420" s="13"/>
      <c r="T420" s="13"/>
      <c r="U420" s="13"/>
      <c r="V420" s="13"/>
    </row>
    <row r="421" spans="2:22">
      <c r="B421" s="42"/>
      <c r="C421" s="13"/>
      <c r="D421" s="7"/>
      <c r="E421" s="7"/>
      <c r="F421" s="7"/>
      <c r="G421" s="7"/>
      <c r="H421" s="13"/>
      <c r="I421" s="13"/>
      <c r="J421" s="13"/>
      <c r="K421" s="13"/>
      <c r="L421" s="13"/>
      <c r="M421" s="13"/>
      <c r="N421" s="13"/>
      <c r="O421" s="13"/>
      <c r="P421" s="13"/>
      <c r="Q421" s="13"/>
      <c r="R421" s="13"/>
      <c r="S421" s="13"/>
      <c r="T421" s="13"/>
      <c r="U421" s="13"/>
      <c r="V421" s="13"/>
    </row>
    <row r="422" spans="2:22">
      <c r="B422" s="42"/>
      <c r="C422" s="13"/>
      <c r="D422" s="7"/>
      <c r="E422" s="7"/>
      <c r="F422" s="7"/>
      <c r="G422" s="7"/>
      <c r="H422" s="13"/>
      <c r="I422" s="13"/>
      <c r="J422" s="13"/>
      <c r="K422" s="13"/>
      <c r="L422" s="13"/>
      <c r="M422" s="13"/>
      <c r="N422" s="13"/>
      <c r="O422" s="13"/>
      <c r="P422" s="13"/>
      <c r="Q422" s="13"/>
      <c r="R422" s="13"/>
      <c r="S422" s="13"/>
      <c r="T422" s="13"/>
      <c r="U422" s="13"/>
      <c r="V422" s="13"/>
    </row>
    <row r="423" spans="2:22">
      <c r="B423" s="42"/>
      <c r="C423" s="13"/>
      <c r="D423" s="7"/>
      <c r="E423" s="7"/>
      <c r="F423" s="7"/>
      <c r="G423" s="7"/>
      <c r="H423" s="13"/>
      <c r="I423" s="13"/>
      <c r="J423" s="13"/>
      <c r="K423" s="13"/>
      <c r="L423" s="13"/>
      <c r="M423" s="13"/>
      <c r="N423" s="13"/>
      <c r="O423" s="13"/>
      <c r="P423" s="13"/>
      <c r="Q423" s="13"/>
      <c r="R423" s="13"/>
      <c r="S423" s="13"/>
      <c r="T423" s="13"/>
      <c r="U423" s="13"/>
      <c r="V423" s="13"/>
    </row>
    <row r="424" spans="2:22">
      <c r="B424" s="42"/>
      <c r="C424" s="13"/>
      <c r="D424" s="7"/>
      <c r="E424" s="7"/>
      <c r="F424" s="7"/>
      <c r="G424" s="7"/>
      <c r="H424" s="13"/>
      <c r="I424" s="13"/>
      <c r="J424" s="13"/>
      <c r="K424" s="13"/>
      <c r="L424" s="13"/>
      <c r="M424" s="13"/>
      <c r="N424" s="13"/>
      <c r="O424" s="13"/>
      <c r="P424" s="13"/>
      <c r="Q424" s="13"/>
      <c r="R424" s="13"/>
      <c r="S424" s="13"/>
      <c r="T424" s="13"/>
      <c r="U424" s="13"/>
      <c r="V424" s="13"/>
    </row>
    <row r="425" spans="2:22">
      <c r="B425" s="42"/>
      <c r="C425" s="13"/>
      <c r="D425" s="7"/>
      <c r="E425" s="7"/>
      <c r="F425" s="7"/>
      <c r="G425" s="7"/>
      <c r="H425" s="13"/>
      <c r="I425" s="13"/>
      <c r="J425" s="13"/>
      <c r="K425" s="13"/>
      <c r="L425" s="13"/>
      <c r="M425" s="13"/>
      <c r="N425" s="13"/>
      <c r="O425" s="13"/>
      <c r="P425" s="13"/>
      <c r="Q425" s="13"/>
      <c r="R425" s="13"/>
      <c r="S425" s="13"/>
      <c r="T425" s="13"/>
      <c r="U425" s="13"/>
      <c r="V425" s="13"/>
    </row>
    <row r="426" spans="2:22">
      <c r="B426" s="42"/>
      <c r="C426" s="13"/>
      <c r="D426" s="7"/>
      <c r="E426" s="7"/>
      <c r="F426" s="7"/>
      <c r="G426" s="7"/>
      <c r="H426" s="13"/>
      <c r="I426" s="13"/>
      <c r="J426" s="13"/>
      <c r="K426" s="13"/>
      <c r="L426" s="13"/>
      <c r="M426" s="13"/>
      <c r="N426" s="13"/>
      <c r="O426" s="13"/>
      <c r="P426" s="13"/>
      <c r="Q426" s="13"/>
      <c r="R426" s="13"/>
      <c r="S426" s="13"/>
      <c r="T426" s="13"/>
      <c r="U426" s="13"/>
      <c r="V426" s="13"/>
    </row>
    <row r="427" spans="2:22">
      <c r="B427" s="42"/>
      <c r="C427" s="13"/>
      <c r="D427" s="7"/>
      <c r="E427" s="7"/>
      <c r="F427" s="7"/>
      <c r="G427" s="7"/>
      <c r="H427" s="13"/>
      <c r="I427" s="13"/>
      <c r="J427" s="13"/>
      <c r="K427" s="13"/>
      <c r="L427" s="13"/>
      <c r="M427" s="13"/>
      <c r="N427" s="13"/>
      <c r="O427" s="13"/>
      <c r="P427" s="13"/>
      <c r="Q427" s="13"/>
      <c r="R427" s="13"/>
      <c r="S427" s="13"/>
      <c r="T427" s="13"/>
      <c r="U427" s="13"/>
      <c r="V427" s="13"/>
    </row>
    <row r="428" spans="2:22">
      <c r="B428" s="42"/>
      <c r="C428" s="13"/>
      <c r="D428" s="7"/>
      <c r="E428" s="7"/>
      <c r="F428" s="7"/>
      <c r="G428" s="7"/>
      <c r="H428" s="13"/>
      <c r="I428" s="13"/>
      <c r="J428" s="13"/>
      <c r="K428" s="13"/>
      <c r="L428" s="13"/>
      <c r="M428" s="13"/>
      <c r="N428" s="13"/>
      <c r="O428" s="13"/>
      <c r="P428" s="13"/>
      <c r="Q428" s="13"/>
      <c r="R428" s="13"/>
      <c r="S428" s="13"/>
      <c r="T428" s="13"/>
      <c r="U428" s="13"/>
      <c r="V428" s="13"/>
    </row>
    <row r="429" spans="2:22">
      <c r="B429" s="42"/>
      <c r="C429" s="13"/>
      <c r="D429" s="7"/>
      <c r="E429" s="7"/>
      <c r="F429" s="7"/>
      <c r="G429" s="7"/>
      <c r="H429" s="13"/>
      <c r="I429" s="13"/>
      <c r="J429" s="13"/>
      <c r="K429" s="13"/>
      <c r="L429" s="13"/>
      <c r="M429" s="13"/>
      <c r="N429" s="13"/>
      <c r="O429" s="13"/>
      <c r="P429" s="13"/>
      <c r="Q429" s="13"/>
      <c r="R429" s="13"/>
      <c r="S429" s="13"/>
      <c r="T429" s="13"/>
      <c r="U429" s="13"/>
      <c r="V429" s="13"/>
    </row>
    <row r="430" spans="2:22">
      <c r="B430" s="42"/>
      <c r="C430" s="13"/>
      <c r="D430" s="7"/>
      <c r="E430" s="7"/>
      <c r="F430" s="7"/>
      <c r="G430" s="7"/>
      <c r="H430" s="13"/>
      <c r="I430" s="13"/>
      <c r="J430" s="13"/>
      <c r="K430" s="13"/>
      <c r="L430" s="13"/>
      <c r="M430" s="13"/>
      <c r="N430" s="13"/>
      <c r="O430" s="13"/>
      <c r="P430" s="13"/>
      <c r="Q430" s="13"/>
      <c r="R430" s="13"/>
      <c r="S430" s="13"/>
      <c r="T430" s="13"/>
      <c r="U430" s="13"/>
      <c r="V430" s="13"/>
    </row>
    <row r="431" spans="2:22">
      <c r="B431" s="42"/>
      <c r="C431" s="13"/>
      <c r="D431" s="7"/>
      <c r="E431" s="7"/>
      <c r="F431" s="7"/>
      <c r="G431" s="7"/>
      <c r="H431" s="13"/>
      <c r="I431" s="13"/>
      <c r="J431" s="13"/>
      <c r="K431" s="13"/>
      <c r="L431" s="13"/>
      <c r="M431" s="13"/>
      <c r="N431" s="13"/>
      <c r="O431" s="13"/>
      <c r="P431" s="13"/>
      <c r="Q431" s="13"/>
      <c r="R431" s="13"/>
      <c r="S431" s="13"/>
      <c r="T431" s="13"/>
      <c r="U431" s="13"/>
      <c r="V431" s="13"/>
    </row>
    <row r="432" spans="2:22">
      <c r="B432" s="42"/>
      <c r="C432" s="13"/>
      <c r="D432" s="7"/>
      <c r="E432" s="7"/>
      <c r="F432" s="7"/>
      <c r="G432" s="7"/>
      <c r="H432" s="13"/>
      <c r="I432" s="13"/>
      <c r="J432" s="13"/>
      <c r="K432" s="13"/>
      <c r="L432" s="13"/>
      <c r="M432" s="13"/>
      <c r="N432" s="13"/>
      <c r="O432" s="13"/>
      <c r="P432" s="13"/>
      <c r="Q432" s="13"/>
      <c r="R432" s="13"/>
      <c r="S432" s="13"/>
      <c r="T432" s="13"/>
      <c r="U432" s="13"/>
      <c r="V432" s="13"/>
    </row>
    <row r="433" spans="2:22">
      <c r="B433" s="42"/>
      <c r="C433" s="13"/>
      <c r="D433" s="7"/>
      <c r="E433" s="7"/>
      <c r="F433" s="7"/>
      <c r="G433" s="7"/>
      <c r="H433" s="13"/>
      <c r="I433" s="13"/>
      <c r="J433" s="13"/>
      <c r="K433" s="13"/>
      <c r="L433" s="13"/>
      <c r="M433" s="13"/>
      <c r="N433" s="13"/>
      <c r="O433" s="13"/>
      <c r="P433" s="13"/>
      <c r="Q433" s="13"/>
      <c r="R433" s="13"/>
      <c r="S433" s="13"/>
      <c r="T433" s="13"/>
      <c r="U433" s="13"/>
      <c r="V433" s="13"/>
    </row>
    <row r="434" spans="2:22">
      <c r="B434" s="42"/>
      <c r="C434" s="13"/>
      <c r="D434" s="7"/>
      <c r="E434" s="7"/>
      <c r="F434" s="7"/>
      <c r="G434" s="7"/>
      <c r="H434" s="13"/>
      <c r="I434" s="13"/>
      <c r="J434" s="13"/>
      <c r="K434" s="13"/>
      <c r="L434" s="13"/>
      <c r="M434" s="13"/>
      <c r="N434" s="13"/>
      <c r="O434" s="13"/>
      <c r="P434" s="13"/>
      <c r="Q434" s="13"/>
      <c r="R434" s="13"/>
      <c r="S434" s="13"/>
      <c r="T434" s="13"/>
      <c r="U434" s="13"/>
      <c r="V434" s="13"/>
    </row>
    <row r="435" spans="2:22">
      <c r="B435" s="42"/>
      <c r="C435" s="13"/>
      <c r="D435" s="7"/>
      <c r="E435" s="7"/>
      <c r="F435" s="7"/>
      <c r="G435" s="7"/>
      <c r="H435" s="13"/>
      <c r="I435" s="13"/>
      <c r="J435" s="13"/>
      <c r="K435" s="13"/>
      <c r="L435" s="13"/>
      <c r="M435" s="13"/>
      <c r="N435" s="13"/>
      <c r="O435" s="13"/>
      <c r="P435" s="13"/>
      <c r="Q435" s="13"/>
      <c r="R435" s="13"/>
      <c r="S435" s="13"/>
      <c r="T435" s="13"/>
      <c r="U435" s="13"/>
      <c r="V435" s="13"/>
    </row>
    <row r="436" spans="2:22">
      <c r="B436" s="42"/>
      <c r="C436" s="13"/>
      <c r="D436" s="7"/>
      <c r="E436" s="7"/>
      <c r="F436" s="7"/>
      <c r="G436" s="7"/>
      <c r="H436" s="13"/>
      <c r="I436" s="13"/>
      <c r="J436" s="13"/>
      <c r="K436" s="13"/>
      <c r="L436" s="13"/>
      <c r="M436" s="13"/>
      <c r="N436" s="13"/>
      <c r="O436" s="13"/>
      <c r="P436" s="13"/>
      <c r="Q436" s="13"/>
      <c r="R436" s="13"/>
      <c r="S436" s="13"/>
      <c r="T436" s="13"/>
      <c r="U436" s="13"/>
      <c r="V436" s="13"/>
    </row>
    <row r="437" spans="2:22">
      <c r="B437" s="42"/>
      <c r="C437" s="13"/>
      <c r="D437" s="7"/>
      <c r="E437" s="7"/>
      <c r="F437" s="7"/>
      <c r="G437" s="7"/>
      <c r="H437" s="13"/>
      <c r="I437" s="13"/>
      <c r="J437" s="13"/>
      <c r="K437" s="13"/>
      <c r="L437" s="13"/>
      <c r="M437" s="13"/>
      <c r="N437" s="13"/>
      <c r="O437" s="13"/>
      <c r="P437" s="13"/>
      <c r="Q437" s="13"/>
      <c r="R437" s="13"/>
      <c r="S437" s="13"/>
      <c r="T437" s="13"/>
      <c r="U437" s="13"/>
      <c r="V437" s="13"/>
    </row>
    <row r="438" spans="2:22">
      <c r="B438" s="42"/>
      <c r="C438" s="13"/>
      <c r="D438" s="7"/>
      <c r="E438" s="7"/>
      <c r="F438" s="7"/>
      <c r="G438" s="7"/>
      <c r="H438" s="13"/>
      <c r="I438" s="13"/>
      <c r="J438" s="13"/>
      <c r="K438" s="13"/>
      <c r="L438" s="13"/>
      <c r="M438" s="13"/>
      <c r="N438" s="13"/>
      <c r="O438" s="13"/>
      <c r="P438" s="13"/>
      <c r="Q438" s="13"/>
      <c r="R438" s="13"/>
      <c r="S438" s="13"/>
      <c r="T438" s="13"/>
      <c r="U438" s="13"/>
      <c r="V438" s="13"/>
    </row>
    <row r="439" spans="2:22">
      <c r="B439" s="42"/>
      <c r="C439" s="13"/>
      <c r="D439" s="7"/>
      <c r="E439" s="7"/>
      <c r="F439" s="7"/>
      <c r="G439" s="7"/>
      <c r="H439" s="13"/>
      <c r="I439" s="13"/>
      <c r="J439" s="13"/>
      <c r="K439" s="13"/>
      <c r="L439" s="13"/>
      <c r="M439" s="13"/>
      <c r="N439" s="13"/>
      <c r="O439" s="13"/>
      <c r="P439" s="13"/>
      <c r="Q439" s="13"/>
      <c r="R439" s="13"/>
      <c r="S439" s="13"/>
      <c r="T439" s="13"/>
      <c r="U439" s="13"/>
      <c r="V439" s="13"/>
    </row>
    <row r="440" spans="2:22">
      <c r="B440" s="42"/>
      <c r="C440" s="13"/>
      <c r="D440" s="7"/>
      <c r="E440" s="7"/>
      <c r="F440" s="7"/>
      <c r="G440" s="7"/>
      <c r="H440" s="13"/>
      <c r="I440" s="13"/>
      <c r="J440" s="13"/>
      <c r="K440" s="13"/>
      <c r="L440" s="13"/>
      <c r="M440" s="13"/>
      <c r="N440" s="13"/>
      <c r="O440" s="13"/>
      <c r="P440" s="13"/>
      <c r="Q440" s="13"/>
      <c r="R440" s="13"/>
      <c r="S440" s="13"/>
      <c r="T440" s="13"/>
      <c r="U440" s="13"/>
      <c r="V440" s="13"/>
    </row>
    <row r="441" spans="2:22">
      <c r="B441" s="42"/>
      <c r="C441" s="13"/>
      <c r="D441" s="7"/>
      <c r="E441" s="7"/>
      <c r="F441" s="7"/>
      <c r="G441" s="7"/>
      <c r="H441" s="13"/>
      <c r="I441" s="13"/>
      <c r="J441" s="13"/>
      <c r="K441" s="13"/>
      <c r="L441" s="13"/>
      <c r="M441" s="13"/>
      <c r="N441" s="13"/>
      <c r="O441" s="13"/>
      <c r="P441" s="13"/>
      <c r="Q441" s="13"/>
      <c r="R441" s="13"/>
      <c r="S441" s="13"/>
      <c r="T441" s="13"/>
      <c r="U441" s="13"/>
      <c r="V441" s="13"/>
    </row>
    <row r="442" spans="2:22">
      <c r="B442" s="42"/>
      <c r="C442" s="13"/>
      <c r="D442" s="7"/>
      <c r="E442" s="7"/>
      <c r="F442" s="7"/>
      <c r="G442" s="7"/>
      <c r="H442" s="13"/>
      <c r="I442" s="13"/>
      <c r="J442" s="13"/>
      <c r="K442" s="13"/>
      <c r="L442" s="13"/>
      <c r="M442" s="13"/>
      <c r="N442" s="13"/>
      <c r="O442" s="13"/>
      <c r="P442" s="13"/>
      <c r="Q442" s="13"/>
      <c r="R442" s="13"/>
      <c r="S442" s="13"/>
      <c r="T442" s="13"/>
      <c r="U442" s="13"/>
      <c r="V442" s="13"/>
    </row>
    <row r="443" spans="2:22">
      <c r="B443" s="42"/>
      <c r="C443" s="13"/>
      <c r="D443" s="7"/>
      <c r="E443" s="7"/>
      <c r="F443" s="7"/>
      <c r="G443" s="7"/>
      <c r="H443" s="13"/>
      <c r="I443" s="13"/>
      <c r="J443" s="13"/>
      <c r="K443" s="13"/>
      <c r="L443" s="13"/>
      <c r="M443" s="13"/>
      <c r="N443" s="13"/>
      <c r="O443" s="13"/>
      <c r="P443" s="13"/>
      <c r="Q443" s="13"/>
      <c r="R443" s="13"/>
      <c r="S443" s="13"/>
      <c r="T443" s="13"/>
      <c r="U443" s="13"/>
      <c r="V443" s="13"/>
    </row>
    <row r="444" spans="2:22">
      <c r="B444" s="42"/>
      <c r="C444" s="13"/>
      <c r="D444" s="7"/>
      <c r="E444" s="7"/>
      <c r="F444" s="7"/>
      <c r="G444" s="7"/>
      <c r="H444" s="13"/>
      <c r="I444" s="13"/>
      <c r="J444" s="13"/>
      <c r="K444" s="13"/>
      <c r="L444" s="13"/>
      <c r="M444" s="13"/>
      <c r="N444" s="13"/>
      <c r="O444" s="13"/>
      <c r="P444" s="13"/>
      <c r="Q444" s="13"/>
      <c r="R444" s="13"/>
      <c r="S444" s="13"/>
      <c r="T444" s="13"/>
      <c r="U444" s="13"/>
      <c r="V444" s="13"/>
    </row>
    <row r="445" spans="2:22">
      <c r="B445" s="42"/>
      <c r="C445" s="13"/>
      <c r="D445" s="7"/>
      <c r="E445" s="7"/>
      <c r="F445" s="7"/>
      <c r="G445" s="7"/>
      <c r="H445" s="13"/>
      <c r="I445" s="13"/>
      <c r="J445" s="13"/>
      <c r="K445" s="13"/>
      <c r="L445" s="13"/>
      <c r="M445" s="13"/>
      <c r="N445" s="13"/>
      <c r="O445" s="13"/>
      <c r="P445" s="13"/>
      <c r="Q445" s="13"/>
      <c r="R445" s="13"/>
      <c r="S445" s="13"/>
      <c r="T445" s="13"/>
      <c r="U445" s="13"/>
      <c r="V445" s="13"/>
    </row>
    <row r="446" spans="2:22">
      <c r="B446" s="42"/>
      <c r="C446" s="13"/>
      <c r="D446" s="7"/>
      <c r="E446" s="7"/>
      <c r="F446" s="7"/>
      <c r="G446" s="7"/>
      <c r="H446" s="13"/>
      <c r="I446" s="13"/>
      <c r="J446" s="13"/>
      <c r="K446" s="13"/>
      <c r="L446" s="13"/>
      <c r="M446" s="13"/>
      <c r="N446" s="13"/>
      <c r="O446" s="13"/>
      <c r="P446" s="13"/>
      <c r="Q446" s="13"/>
      <c r="R446" s="13"/>
      <c r="S446" s="13"/>
      <c r="T446" s="13"/>
      <c r="U446" s="13"/>
      <c r="V446" s="13"/>
    </row>
    <row r="447" spans="2:22">
      <c r="B447" s="42"/>
      <c r="C447" s="13"/>
      <c r="D447" s="7"/>
      <c r="E447" s="7"/>
      <c r="F447" s="7"/>
      <c r="G447" s="7"/>
      <c r="H447" s="13"/>
      <c r="I447" s="13"/>
      <c r="J447" s="13"/>
      <c r="K447" s="13"/>
      <c r="L447" s="13"/>
      <c r="M447" s="13"/>
      <c r="N447" s="13"/>
      <c r="O447" s="13"/>
      <c r="P447" s="13"/>
      <c r="Q447" s="13"/>
      <c r="R447" s="13"/>
      <c r="S447" s="13"/>
      <c r="T447" s="13"/>
      <c r="U447" s="13"/>
      <c r="V447" s="13"/>
    </row>
    <row r="448" spans="2:22">
      <c r="B448" s="42"/>
      <c r="C448" s="13"/>
      <c r="D448" s="7"/>
      <c r="E448" s="7"/>
      <c r="F448" s="7"/>
      <c r="G448" s="7"/>
      <c r="H448" s="13"/>
      <c r="I448" s="13"/>
      <c r="J448" s="13"/>
      <c r="K448" s="13"/>
      <c r="L448" s="13"/>
      <c r="M448" s="13"/>
      <c r="N448" s="13"/>
      <c r="O448" s="13"/>
      <c r="P448" s="13"/>
      <c r="Q448" s="13"/>
      <c r="R448" s="13"/>
      <c r="S448" s="13"/>
      <c r="T448" s="13"/>
      <c r="U448" s="13"/>
      <c r="V448" s="13"/>
    </row>
    <row r="449" spans="2:22">
      <c r="B449" s="42"/>
      <c r="C449" s="13"/>
      <c r="D449" s="7"/>
      <c r="E449" s="7"/>
      <c r="F449" s="7"/>
      <c r="G449" s="7"/>
      <c r="H449" s="13"/>
      <c r="I449" s="13"/>
      <c r="J449" s="13"/>
      <c r="K449" s="13"/>
      <c r="L449" s="13"/>
      <c r="M449" s="13"/>
      <c r="N449" s="13"/>
      <c r="O449" s="13"/>
      <c r="P449" s="13"/>
      <c r="Q449" s="13"/>
      <c r="R449" s="13"/>
      <c r="S449" s="13"/>
      <c r="T449" s="13"/>
      <c r="U449" s="13"/>
      <c r="V449" s="13"/>
    </row>
    <row r="450" spans="2:22">
      <c r="B450" s="42"/>
      <c r="C450" s="13"/>
      <c r="D450" s="7"/>
      <c r="E450" s="7"/>
      <c r="F450" s="7"/>
      <c r="G450" s="7"/>
      <c r="H450" s="13"/>
      <c r="I450" s="13"/>
      <c r="J450" s="13"/>
      <c r="K450" s="13"/>
      <c r="L450" s="13"/>
      <c r="M450" s="13"/>
      <c r="N450" s="13"/>
      <c r="O450" s="13"/>
      <c r="P450" s="13"/>
      <c r="Q450" s="13"/>
      <c r="R450" s="13"/>
      <c r="S450" s="13"/>
      <c r="T450" s="13"/>
      <c r="U450" s="13"/>
      <c r="V450" s="13"/>
    </row>
    <row r="451" spans="2:22">
      <c r="B451" s="42"/>
      <c r="C451" s="13"/>
      <c r="D451" s="7"/>
      <c r="E451" s="7"/>
      <c r="F451" s="7"/>
      <c r="G451" s="7"/>
      <c r="H451" s="13"/>
      <c r="I451" s="13"/>
      <c r="J451" s="13"/>
      <c r="K451" s="13"/>
      <c r="L451" s="13"/>
      <c r="M451" s="13"/>
      <c r="N451" s="13"/>
      <c r="O451" s="13"/>
      <c r="P451" s="13"/>
      <c r="Q451" s="13"/>
      <c r="R451" s="13"/>
      <c r="S451" s="13"/>
      <c r="T451" s="13"/>
      <c r="U451" s="13"/>
      <c r="V451" s="13"/>
    </row>
    <row r="452" spans="2:22">
      <c r="B452" s="42"/>
      <c r="C452" s="13"/>
      <c r="D452" s="7"/>
      <c r="E452" s="7"/>
      <c r="F452" s="7"/>
      <c r="G452" s="7"/>
      <c r="H452" s="13"/>
      <c r="I452" s="13"/>
      <c r="J452" s="13"/>
      <c r="K452" s="13"/>
      <c r="L452" s="13"/>
      <c r="M452" s="13"/>
      <c r="N452" s="13"/>
      <c r="O452" s="13"/>
      <c r="P452" s="13"/>
      <c r="Q452" s="13"/>
      <c r="R452" s="13"/>
      <c r="S452" s="13"/>
      <c r="T452" s="13"/>
      <c r="U452" s="13"/>
      <c r="V452" s="13"/>
    </row>
    <row r="453" spans="2:22">
      <c r="B453" s="42"/>
      <c r="C453" s="13"/>
      <c r="D453" s="7"/>
      <c r="E453" s="7"/>
      <c r="F453" s="7"/>
      <c r="G453" s="7"/>
      <c r="H453" s="13"/>
      <c r="I453" s="13"/>
      <c r="J453" s="13"/>
      <c r="K453" s="13"/>
      <c r="L453" s="13"/>
      <c r="M453" s="13"/>
      <c r="N453" s="13"/>
      <c r="O453" s="13"/>
      <c r="P453" s="13"/>
      <c r="Q453" s="13"/>
      <c r="R453" s="13"/>
      <c r="S453" s="13"/>
      <c r="T453" s="13"/>
      <c r="U453" s="13"/>
      <c r="V453" s="13"/>
    </row>
    <row r="454" spans="2:22">
      <c r="B454" s="42"/>
      <c r="C454" s="13"/>
      <c r="D454" s="7"/>
      <c r="E454" s="7"/>
      <c r="F454" s="7"/>
      <c r="G454" s="7"/>
      <c r="H454" s="13"/>
      <c r="I454" s="13"/>
      <c r="J454" s="13"/>
      <c r="K454" s="13"/>
      <c r="L454" s="13"/>
      <c r="M454" s="13"/>
      <c r="N454" s="13"/>
      <c r="O454" s="13"/>
      <c r="P454" s="13"/>
      <c r="Q454" s="13"/>
      <c r="R454" s="13"/>
      <c r="S454" s="13"/>
      <c r="T454" s="13"/>
      <c r="U454" s="13"/>
      <c r="V454" s="13"/>
    </row>
    <row r="455" spans="2:22">
      <c r="B455" s="42"/>
      <c r="C455" s="13"/>
      <c r="D455" s="7"/>
      <c r="E455" s="7"/>
      <c r="F455" s="7"/>
      <c r="G455" s="7"/>
      <c r="H455" s="13"/>
      <c r="I455" s="13"/>
      <c r="J455" s="13"/>
      <c r="K455" s="13"/>
      <c r="L455" s="13"/>
      <c r="M455" s="13"/>
      <c r="N455" s="13"/>
      <c r="O455" s="13"/>
      <c r="P455" s="13"/>
      <c r="Q455" s="13"/>
      <c r="R455" s="13"/>
      <c r="S455" s="13"/>
      <c r="T455" s="13"/>
      <c r="U455" s="13"/>
      <c r="V455" s="13"/>
    </row>
    <row r="456" spans="2:22">
      <c r="B456" s="42"/>
      <c r="C456" s="13"/>
      <c r="D456" s="7"/>
      <c r="E456" s="7"/>
      <c r="F456" s="7"/>
      <c r="G456" s="7"/>
      <c r="H456" s="13"/>
      <c r="I456" s="13"/>
      <c r="J456" s="13"/>
      <c r="K456" s="13"/>
      <c r="L456" s="13"/>
      <c r="M456" s="13"/>
      <c r="N456" s="13"/>
      <c r="O456" s="13"/>
      <c r="P456" s="13"/>
      <c r="Q456" s="13"/>
      <c r="R456" s="13"/>
      <c r="S456" s="13"/>
      <c r="T456" s="13"/>
      <c r="U456" s="13"/>
      <c r="V456" s="13"/>
    </row>
    <row r="457" spans="2:22">
      <c r="B457" s="42"/>
      <c r="C457" s="13"/>
      <c r="D457" s="7"/>
      <c r="E457" s="7"/>
      <c r="F457" s="7"/>
      <c r="G457" s="7"/>
      <c r="H457" s="13"/>
      <c r="I457" s="13"/>
      <c r="J457" s="13"/>
      <c r="K457" s="13"/>
      <c r="L457" s="13"/>
      <c r="M457" s="13"/>
      <c r="N457" s="13"/>
      <c r="O457" s="13"/>
      <c r="P457" s="13"/>
      <c r="Q457" s="13"/>
      <c r="R457" s="13"/>
      <c r="S457" s="13"/>
      <c r="T457" s="13"/>
      <c r="U457" s="13"/>
      <c r="V457" s="13"/>
    </row>
    <row r="458" spans="2:22">
      <c r="B458" s="42"/>
      <c r="C458" s="13"/>
      <c r="D458" s="7"/>
      <c r="E458" s="7"/>
      <c r="F458" s="7"/>
      <c r="G458" s="7"/>
      <c r="H458" s="13"/>
      <c r="I458" s="13"/>
      <c r="J458" s="13"/>
      <c r="K458" s="13"/>
      <c r="L458" s="13"/>
      <c r="M458" s="13"/>
      <c r="N458" s="13"/>
      <c r="O458" s="13"/>
      <c r="P458" s="13"/>
      <c r="Q458" s="13"/>
      <c r="R458" s="13"/>
      <c r="S458" s="13"/>
      <c r="T458" s="13"/>
      <c r="U458" s="13"/>
      <c r="V458" s="13"/>
    </row>
    <row r="459" spans="2:22">
      <c r="B459" s="42"/>
      <c r="C459" s="13"/>
      <c r="D459" s="7"/>
      <c r="E459" s="7"/>
      <c r="F459" s="7"/>
      <c r="G459" s="7"/>
      <c r="H459" s="13"/>
      <c r="I459" s="13"/>
      <c r="J459" s="13"/>
      <c r="K459" s="13"/>
      <c r="L459" s="13"/>
      <c r="M459" s="13"/>
      <c r="N459" s="13"/>
      <c r="O459" s="13"/>
      <c r="P459" s="13"/>
      <c r="Q459" s="13"/>
      <c r="R459" s="13"/>
      <c r="S459" s="13"/>
      <c r="T459" s="13"/>
      <c r="U459" s="13"/>
      <c r="V459" s="13"/>
    </row>
    <row r="460" spans="2:22">
      <c r="B460" s="42"/>
      <c r="C460" s="13"/>
      <c r="D460" s="7"/>
      <c r="E460" s="7"/>
      <c r="F460" s="7"/>
      <c r="G460" s="7"/>
      <c r="H460" s="13"/>
      <c r="I460" s="13"/>
      <c r="J460" s="13"/>
      <c r="K460" s="13"/>
      <c r="L460" s="13"/>
      <c r="M460" s="13"/>
      <c r="N460" s="13"/>
      <c r="O460" s="13"/>
      <c r="P460" s="13"/>
      <c r="Q460" s="13"/>
      <c r="R460" s="13"/>
      <c r="S460" s="13"/>
      <c r="T460" s="13"/>
      <c r="U460" s="13"/>
      <c r="V460" s="13"/>
    </row>
    <row r="461" spans="2:22">
      <c r="B461" s="42"/>
      <c r="C461" s="13"/>
      <c r="D461" s="7"/>
      <c r="E461" s="7"/>
      <c r="F461" s="7"/>
      <c r="G461" s="7"/>
      <c r="H461" s="13"/>
      <c r="I461" s="13"/>
      <c r="J461" s="13"/>
      <c r="K461" s="13"/>
      <c r="L461" s="13"/>
      <c r="M461" s="13"/>
      <c r="N461" s="13"/>
      <c r="O461" s="13"/>
      <c r="P461" s="13"/>
      <c r="Q461" s="13"/>
      <c r="R461" s="13"/>
      <c r="S461" s="13"/>
      <c r="T461" s="13"/>
      <c r="U461" s="13"/>
      <c r="V461" s="13"/>
    </row>
    <row r="462" spans="2:22">
      <c r="B462" s="42"/>
      <c r="C462" s="13"/>
      <c r="D462" s="7"/>
      <c r="E462" s="7"/>
      <c r="F462" s="7"/>
      <c r="G462" s="7"/>
      <c r="H462" s="13"/>
      <c r="I462" s="13"/>
      <c r="J462" s="13"/>
      <c r="K462" s="13"/>
      <c r="L462" s="13"/>
      <c r="M462" s="13"/>
      <c r="N462" s="13"/>
      <c r="O462" s="13"/>
      <c r="P462" s="13"/>
      <c r="Q462" s="13"/>
      <c r="R462" s="13"/>
      <c r="S462" s="13"/>
      <c r="T462" s="13"/>
      <c r="U462" s="13"/>
      <c r="V462" s="13"/>
    </row>
    <row r="463" spans="2:22">
      <c r="B463" s="42"/>
      <c r="C463" s="13"/>
      <c r="D463" s="7"/>
      <c r="E463" s="7"/>
      <c r="F463" s="7"/>
      <c r="G463" s="7"/>
      <c r="H463" s="13"/>
      <c r="I463" s="13"/>
      <c r="J463" s="13"/>
      <c r="K463" s="13"/>
      <c r="L463" s="13"/>
      <c r="M463" s="13"/>
      <c r="N463" s="13"/>
      <c r="O463" s="13"/>
      <c r="P463" s="13"/>
      <c r="Q463" s="13"/>
      <c r="R463" s="13"/>
      <c r="S463" s="13"/>
      <c r="T463" s="13"/>
      <c r="U463" s="13"/>
      <c r="V463" s="13"/>
    </row>
    <row r="464" spans="2:22">
      <c r="B464" s="42"/>
      <c r="C464" s="13"/>
      <c r="D464" s="7"/>
      <c r="E464" s="7"/>
      <c r="F464" s="7"/>
      <c r="G464" s="7"/>
      <c r="H464" s="13"/>
      <c r="I464" s="13"/>
      <c r="J464" s="13"/>
      <c r="K464" s="13"/>
      <c r="L464" s="13"/>
      <c r="M464" s="13"/>
      <c r="N464" s="13"/>
      <c r="O464" s="13"/>
      <c r="P464" s="13"/>
      <c r="Q464" s="13"/>
      <c r="R464" s="13"/>
      <c r="S464" s="13"/>
      <c r="T464" s="13"/>
      <c r="U464" s="13"/>
      <c r="V464" s="13"/>
    </row>
    <row r="465" spans="2:22">
      <c r="B465" s="42"/>
      <c r="C465" s="13"/>
      <c r="D465" s="7"/>
      <c r="E465" s="7"/>
      <c r="F465" s="7"/>
      <c r="G465" s="7"/>
      <c r="H465" s="13"/>
      <c r="I465" s="13"/>
      <c r="J465" s="13"/>
      <c r="K465" s="13"/>
      <c r="L465" s="13"/>
      <c r="M465" s="13"/>
      <c r="N465" s="13"/>
      <c r="O465" s="13"/>
      <c r="P465" s="13"/>
      <c r="Q465" s="13"/>
      <c r="R465" s="13"/>
      <c r="S465" s="13"/>
      <c r="T465" s="13"/>
      <c r="U465" s="13"/>
      <c r="V465" s="13"/>
    </row>
    <row r="466" spans="2:22">
      <c r="B466" s="42"/>
      <c r="C466" s="13"/>
      <c r="D466" s="7"/>
      <c r="E466" s="7"/>
      <c r="F466" s="7"/>
      <c r="G466" s="7"/>
      <c r="H466" s="13"/>
      <c r="I466" s="13"/>
      <c r="J466" s="13"/>
      <c r="K466" s="13"/>
      <c r="L466" s="13"/>
      <c r="M466" s="13"/>
      <c r="N466" s="13"/>
      <c r="O466" s="13"/>
      <c r="P466" s="13"/>
      <c r="Q466" s="13"/>
      <c r="R466" s="13"/>
      <c r="S466" s="13"/>
      <c r="T466" s="13"/>
      <c r="U466" s="13"/>
      <c r="V46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A7C9F-07F5-4B34-97CB-088576A2C315}">
  <dimension ref="A1:K1007"/>
  <sheetViews>
    <sheetView workbookViewId="0">
      <selection activeCell="A2" sqref="A2"/>
    </sheetView>
  </sheetViews>
  <sheetFormatPr defaultColWidth="14.44140625" defaultRowHeight="14.4"/>
  <cols>
    <col min="1" max="1" width="26.21875" bestFit="1" customWidth="1"/>
    <col min="2" max="2" width="20.6640625" customWidth="1"/>
    <col min="3" max="3" width="12.33203125" customWidth="1"/>
    <col min="4" max="4" width="23.44140625" customWidth="1"/>
    <col min="5" max="5" width="44.109375" customWidth="1"/>
    <col min="6" max="6" width="28.109375" customWidth="1"/>
    <col min="7" max="7" width="20.109375" customWidth="1"/>
    <col min="8" max="8" width="32.33203125" customWidth="1"/>
    <col min="9" max="9" width="21.33203125" customWidth="1"/>
  </cols>
  <sheetData>
    <row r="1" spans="1:11">
      <c r="B1" s="25" t="s">
        <v>885</v>
      </c>
      <c r="C1" s="26" t="s">
        <v>886</v>
      </c>
      <c r="D1" s="27" t="s">
        <v>0</v>
      </c>
      <c r="E1" s="27" t="s">
        <v>1</v>
      </c>
      <c r="F1" s="27" t="s">
        <v>887</v>
      </c>
      <c r="G1" s="28" t="s">
        <v>888</v>
      </c>
      <c r="H1" s="28" t="s">
        <v>889</v>
      </c>
      <c r="I1" s="28" t="s">
        <v>890</v>
      </c>
      <c r="K1" s="29" t="s">
        <v>891</v>
      </c>
    </row>
    <row r="2" spans="1:11" ht="43.2">
      <c r="A2" t="str">
        <f>_xlfn.TEXTJOIN("|",TRUE,B2,D2)</f>
        <v>Account Login|Login</v>
      </c>
      <c r="B2" s="30" t="s">
        <v>24</v>
      </c>
      <c r="C2" s="31" t="s">
        <v>892</v>
      </c>
      <c r="D2" s="31" t="s">
        <v>893</v>
      </c>
      <c r="E2" s="32" t="s">
        <v>894</v>
      </c>
      <c r="F2" s="31" t="s">
        <v>895</v>
      </c>
      <c r="G2" s="30" t="s">
        <v>896</v>
      </c>
      <c r="H2" s="30" t="s">
        <v>897</v>
      </c>
    </row>
    <row r="3" spans="1:11" ht="43.2">
      <c r="A3" t="str">
        <f t="shared" ref="A3:A29" si="0">_xlfn.TEXTJOIN("|",TRUE,B3,D3)</f>
        <v>Reset password|Reset password from Login screen</v>
      </c>
      <c r="B3" s="30" t="s">
        <v>54</v>
      </c>
      <c r="C3" s="31" t="s">
        <v>898</v>
      </c>
      <c r="D3" s="31" t="s">
        <v>899</v>
      </c>
      <c r="E3" s="32" t="s">
        <v>900</v>
      </c>
      <c r="F3" s="31" t="s">
        <v>901</v>
      </c>
      <c r="G3" s="30" t="s">
        <v>896</v>
      </c>
      <c r="H3" s="30" t="s">
        <v>902</v>
      </c>
      <c r="K3" s="29"/>
    </row>
    <row r="4" spans="1:11" ht="105.6">
      <c r="A4" t="str">
        <f t="shared" si="0"/>
        <v>Home Screen|Enter homescreen when user authenticated</v>
      </c>
      <c r="B4" s="32" t="s">
        <v>79</v>
      </c>
      <c r="C4" s="31" t="s">
        <v>903</v>
      </c>
      <c r="D4" s="31" t="s">
        <v>904</v>
      </c>
      <c r="E4" s="31" t="s">
        <v>905</v>
      </c>
      <c r="F4" s="32" t="s">
        <v>906</v>
      </c>
      <c r="G4" s="30" t="s">
        <v>892</v>
      </c>
      <c r="H4" s="30" t="s">
        <v>907</v>
      </c>
    </row>
    <row r="5" spans="1:11" ht="171.6">
      <c r="A5" t="str">
        <f t="shared" si="0"/>
        <v>Account Signup|Account Signup</v>
      </c>
      <c r="B5" s="33" t="s">
        <v>103</v>
      </c>
      <c r="C5" s="31" t="s">
        <v>896</v>
      </c>
      <c r="D5" s="31" t="s">
        <v>103</v>
      </c>
      <c r="E5" s="31" t="s">
        <v>908</v>
      </c>
      <c r="F5" s="32" t="s">
        <v>909</v>
      </c>
      <c r="G5" s="30" t="s">
        <v>910</v>
      </c>
      <c r="H5" s="30" t="s">
        <v>911</v>
      </c>
    </row>
    <row r="6" spans="1:11" ht="92.4">
      <c r="A6" t="str">
        <f t="shared" si="0"/>
        <v>Account Signup|Email verification</v>
      </c>
      <c r="B6" s="33" t="s">
        <v>103</v>
      </c>
      <c r="C6" s="31" t="s">
        <v>912</v>
      </c>
      <c r="D6" s="31" t="s">
        <v>913</v>
      </c>
      <c r="E6" s="31" t="s">
        <v>914</v>
      </c>
      <c r="F6" s="31" t="s">
        <v>915</v>
      </c>
      <c r="G6" s="30" t="s">
        <v>896</v>
      </c>
      <c r="H6" s="34" t="s">
        <v>916</v>
      </c>
    </row>
    <row r="7" spans="1:11" ht="57.6">
      <c r="A7" t="str">
        <f t="shared" si="0"/>
        <v>Account Signup|Enter sample submission from signup</v>
      </c>
      <c r="B7" s="33" t="s">
        <v>103</v>
      </c>
      <c r="C7" s="31" t="s">
        <v>917</v>
      </c>
      <c r="D7" s="31" t="s">
        <v>918</v>
      </c>
      <c r="E7" s="32" t="s">
        <v>919</v>
      </c>
      <c r="F7" s="31" t="s">
        <v>920</v>
      </c>
      <c r="G7" s="30" t="s">
        <v>896</v>
      </c>
      <c r="H7" s="34" t="s">
        <v>921</v>
      </c>
    </row>
    <row r="8" spans="1:11" ht="39.6">
      <c r="A8" t="str">
        <f t="shared" si="0"/>
        <v>Sample Submission|Enter sample submission from home screen</v>
      </c>
      <c r="B8" s="30" t="s">
        <v>332</v>
      </c>
      <c r="C8" s="31" t="s">
        <v>922</v>
      </c>
      <c r="D8" s="31" t="s">
        <v>923</v>
      </c>
      <c r="E8" s="31" t="s">
        <v>924</v>
      </c>
      <c r="F8" s="31" t="s">
        <v>925</v>
      </c>
      <c r="G8" s="34" t="s">
        <v>892</v>
      </c>
      <c r="H8" s="34" t="s">
        <v>333</v>
      </c>
    </row>
    <row r="9" spans="1:11" ht="66">
      <c r="A9" t="str">
        <f t="shared" si="0"/>
        <v>Sample Submission|Register Device</v>
      </c>
      <c r="B9" s="30" t="s">
        <v>332</v>
      </c>
      <c r="C9" s="31" t="s">
        <v>926</v>
      </c>
      <c r="D9" s="31" t="s">
        <v>1032</v>
      </c>
      <c r="E9" s="31" t="s">
        <v>927</v>
      </c>
      <c r="F9" s="31" t="s">
        <v>928</v>
      </c>
      <c r="G9" s="31" t="s">
        <v>922</v>
      </c>
      <c r="H9" s="31" t="s">
        <v>929</v>
      </c>
    </row>
    <row r="10" spans="1:11" ht="39.6">
      <c r="A10" t="str">
        <f t="shared" si="0"/>
        <v>Sample Submission|Start a new sample submission</v>
      </c>
      <c r="B10" s="30" t="s">
        <v>332</v>
      </c>
      <c r="C10" s="31" t="s">
        <v>930</v>
      </c>
      <c r="D10" s="31" t="s">
        <v>931</v>
      </c>
      <c r="E10" s="31" t="s">
        <v>932</v>
      </c>
      <c r="F10" s="31" t="s">
        <v>933</v>
      </c>
      <c r="G10" s="30" t="s">
        <v>934</v>
      </c>
      <c r="H10" s="30" t="s">
        <v>935</v>
      </c>
    </row>
    <row r="11" spans="1:11" ht="79.2">
      <c r="A11" t="str">
        <f t="shared" si="0"/>
        <v>Sample Submission|Prepare for collection</v>
      </c>
      <c r="B11" s="30" t="s">
        <v>332</v>
      </c>
      <c r="C11" s="31" t="s">
        <v>936</v>
      </c>
      <c r="D11" s="31" t="s">
        <v>937</v>
      </c>
      <c r="E11" s="31" t="s">
        <v>938</v>
      </c>
      <c r="F11" s="31" t="s">
        <v>939</v>
      </c>
      <c r="G11" s="30" t="s">
        <v>930</v>
      </c>
      <c r="H11" s="31" t="s">
        <v>940</v>
      </c>
    </row>
    <row r="12" spans="1:11" ht="105.6">
      <c r="A12" t="str">
        <f t="shared" si="0"/>
        <v>Sample Submission|See existing sample submission</v>
      </c>
      <c r="B12" s="30" t="s">
        <v>332</v>
      </c>
      <c r="C12" s="31" t="s">
        <v>934</v>
      </c>
      <c r="D12" s="31" t="s">
        <v>941</v>
      </c>
      <c r="E12" s="31" t="s">
        <v>942</v>
      </c>
      <c r="F12" s="31" t="s">
        <v>943</v>
      </c>
      <c r="G12" s="34" t="s">
        <v>944</v>
      </c>
      <c r="H12" s="30" t="s">
        <v>945</v>
      </c>
    </row>
    <row r="13" spans="1:11" ht="39.6">
      <c r="A13" t="str">
        <f t="shared" si="0"/>
        <v>Sample Submission|Only one ongoing sample submission</v>
      </c>
      <c r="B13" s="30" t="s">
        <v>332</v>
      </c>
      <c r="C13" s="31" t="s">
        <v>946</v>
      </c>
      <c r="D13" s="31" t="s">
        <v>947</v>
      </c>
      <c r="E13" s="31" t="s">
        <v>948</v>
      </c>
      <c r="F13" s="31" t="s">
        <v>949</v>
      </c>
      <c r="G13" s="30"/>
      <c r="H13" s="31" t="s">
        <v>444</v>
      </c>
    </row>
    <row r="14" spans="1:11" ht="92.4">
      <c r="A14" t="str">
        <f t="shared" si="0"/>
        <v>Sample Submission|Collect first sample</v>
      </c>
      <c r="B14" s="30" t="s">
        <v>332</v>
      </c>
      <c r="C14" s="31" t="s">
        <v>950</v>
      </c>
      <c r="D14" s="31" t="s">
        <v>951</v>
      </c>
      <c r="E14" s="31" t="s">
        <v>952</v>
      </c>
      <c r="F14" s="31" t="s">
        <v>953</v>
      </c>
      <c r="G14" s="30" t="s">
        <v>936</v>
      </c>
      <c r="H14" s="31" t="s">
        <v>954</v>
      </c>
    </row>
    <row r="15" spans="1:11" ht="118.8">
      <c r="A15" t="str">
        <f t="shared" si="0"/>
        <v>Sample Submission|Collect second sample</v>
      </c>
      <c r="B15" s="30" t="s">
        <v>332</v>
      </c>
      <c r="C15" s="31" t="s">
        <v>955</v>
      </c>
      <c r="D15" s="31" t="s">
        <v>956</v>
      </c>
      <c r="E15" s="31" t="s">
        <v>957</v>
      </c>
      <c r="F15" s="31" t="s">
        <v>958</v>
      </c>
      <c r="G15" s="31" t="s">
        <v>950</v>
      </c>
      <c r="H15" s="31" t="s">
        <v>959</v>
      </c>
    </row>
    <row r="16" spans="1:11" ht="39.6">
      <c r="A16" t="str">
        <f t="shared" si="0"/>
        <v>Sample Submission|Securing the samples</v>
      </c>
      <c r="B16" s="30" t="s">
        <v>332</v>
      </c>
      <c r="C16" s="31" t="s">
        <v>960</v>
      </c>
      <c r="D16" s="31" t="s">
        <v>961</v>
      </c>
      <c r="E16" s="31" t="s">
        <v>962</v>
      </c>
      <c r="F16" s="31" t="s">
        <v>963</v>
      </c>
      <c r="G16" s="31" t="s">
        <v>955</v>
      </c>
      <c r="H16" s="30" t="s">
        <v>964</v>
      </c>
    </row>
    <row r="17" spans="1:9" ht="39.6">
      <c r="A17" t="str">
        <f t="shared" si="0"/>
        <v>Sample Submission|Sample shipment</v>
      </c>
      <c r="B17" s="30" t="s">
        <v>332</v>
      </c>
      <c r="C17" s="31" t="s">
        <v>965</v>
      </c>
      <c r="D17" s="31" t="s">
        <v>966</v>
      </c>
      <c r="E17" s="31" t="s">
        <v>967</v>
      </c>
      <c r="F17" s="31" t="s">
        <v>968</v>
      </c>
      <c r="G17" s="31" t="s">
        <v>960</v>
      </c>
      <c r="H17" s="31" t="s">
        <v>969</v>
      </c>
    </row>
    <row r="18" spans="1:9" ht="52.8">
      <c r="A18" t="str">
        <f t="shared" si="0"/>
        <v>Sample Submission|Email verification</v>
      </c>
      <c r="B18" s="30" t="s">
        <v>332</v>
      </c>
      <c r="C18" s="31" t="s">
        <v>970</v>
      </c>
      <c r="D18" s="31" t="s">
        <v>913</v>
      </c>
      <c r="E18" s="31" t="s">
        <v>971</v>
      </c>
      <c r="F18" s="31" t="s">
        <v>915</v>
      </c>
      <c r="G18" s="31" t="s">
        <v>965</v>
      </c>
      <c r="H18" s="30" t="s">
        <v>972</v>
      </c>
    </row>
    <row r="19" spans="1:9" ht="57.6">
      <c r="A19" t="str">
        <f t="shared" si="0"/>
        <v>Sample Submission|Sample submission FAQ</v>
      </c>
      <c r="B19" s="30" t="s">
        <v>332</v>
      </c>
      <c r="C19" s="31" t="s">
        <v>973</v>
      </c>
      <c r="D19" s="35" t="s">
        <v>974</v>
      </c>
      <c r="E19" s="36" t="s">
        <v>975</v>
      </c>
      <c r="F19" s="31" t="s">
        <v>976</v>
      </c>
      <c r="G19" s="30" t="s">
        <v>977</v>
      </c>
      <c r="H19" s="37" t="s">
        <v>978</v>
      </c>
    </row>
    <row r="20" spans="1:9" ht="43.2">
      <c r="A20" t="str">
        <f t="shared" si="0"/>
        <v>Sample results|Access sample results</v>
      </c>
      <c r="B20" s="30" t="s">
        <v>979</v>
      </c>
      <c r="C20" s="31" t="s">
        <v>980</v>
      </c>
      <c r="D20" s="35" t="s">
        <v>981</v>
      </c>
      <c r="E20" s="36" t="s">
        <v>982</v>
      </c>
      <c r="F20" s="31" t="s">
        <v>983</v>
      </c>
      <c r="G20" s="30" t="s">
        <v>984</v>
      </c>
      <c r="H20" s="31" t="s">
        <v>985</v>
      </c>
    </row>
    <row r="21" spans="1:9" ht="86.4">
      <c r="A21" t="str">
        <f t="shared" si="0"/>
        <v>Sample results|View results for successfully analyzed samples</v>
      </c>
      <c r="B21" s="30" t="s">
        <v>979</v>
      </c>
      <c r="C21" s="31" t="s">
        <v>986</v>
      </c>
      <c r="D21" s="35" t="s">
        <v>987</v>
      </c>
      <c r="E21" s="36" t="s">
        <v>988</v>
      </c>
      <c r="F21" s="31" t="s">
        <v>989</v>
      </c>
      <c r="G21" s="31" t="s">
        <v>980</v>
      </c>
      <c r="H21" s="31" t="s">
        <v>990</v>
      </c>
    </row>
    <row r="22" spans="1:9" ht="100.8">
      <c r="A22" t="str">
        <f t="shared" si="0"/>
        <v>Customer account|Account screen</v>
      </c>
      <c r="B22" s="30" t="s">
        <v>749</v>
      </c>
      <c r="C22" s="31" t="s">
        <v>991</v>
      </c>
      <c r="D22" s="35" t="s">
        <v>992</v>
      </c>
      <c r="E22" s="36" t="s">
        <v>993</v>
      </c>
      <c r="F22" s="31" t="s">
        <v>994</v>
      </c>
      <c r="G22" s="30" t="s">
        <v>995</v>
      </c>
      <c r="H22" s="30" t="s">
        <v>876</v>
      </c>
      <c r="I22" s="30" t="s">
        <v>996</v>
      </c>
    </row>
    <row r="23" spans="1:9" ht="28.8">
      <c r="A23" t="str">
        <f t="shared" si="0"/>
        <v>Customer account|Access settings screen</v>
      </c>
      <c r="B23" s="30" t="s">
        <v>749</v>
      </c>
      <c r="C23" s="31" t="s">
        <v>997</v>
      </c>
      <c r="D23" s="35" t="s">
        <v>998</v>
      </c>
      <c r="E23" s="36" t="s">
        <v>999</v>
      </c>
      <c r="F23" s="31" t="s">
        <v>994</v>
      </c>
      <c r="G23" s="30" t="s">
        <v>995</v>
      </c>
      <c r="H23" s="30" t="s">
        <v>754</v>
      </c>
    </row>
    <row r="24" spans="1:9" ht="27">
      <c r="A24" t="str">
        <f t="shared" si="0"/>
        <v>Customer account|Customer profile</v>
      </c>
      <c r="B24" s="30" t="s">
        <v>749</v>
      </c>
      <c r="C24" s="31" t="s">
        <v>1000</v>
      </c>
      <c r="D24" s="30" t="s">
        <v>1001</v>
      </c>
      <c r="E24" s="38" t="s">
        <v>1002</v>
      </c>
      <c r="F24" s="29" t="s">
        <v>1003</v>
      </c>
      <c r="G24" s="39" t="s">
        <v>991</v>
      </c>
      <c r="H24" s="30" t="s">
        <v>1004</v>
      </c>
    </row>
    <row r="25" spans="1:9" ht="43.2">
      <c r="A25" t="str">
        <f t="shared" si="0"/>
        <v>Customer account|Access Edit Profile screen</v>
      </c>
      <c r="B25" s="30" t="s">
        <v>749</v>
      </c>
      <c r="C25" s="31" t="s">
        <v>1005</v>
      </c>
      <c r="D25" s="36" t="s">
        <v>1006</v>
      </c>
      <c r="E25" s="36" t="s">
        <v>1007</v>
      </c>
      <c r="F25" s="32" t="s">
        <v>1008</v>
      </c>
      <c r="G25" s="39" t="s">
        <v>991</v>
      </c>
      <c r="H25" s="39" t="s">
        <v>1009</v>
      </c>
    </row>
    <row r="26" spans="1:9" ht="144">
      <c r="A26" t="str">
        <f t="shared" si="0"/>
        <v>Customer account|Email management</v>
      </c>
      <c r="B26" s="30" t="s">
        <v>749</v>
      </c>
      <c r="C26" s="31" t="s">
        <v>1010</v>
      </c>
      <c r="D26" s="35" t="s">
        <v>1011</v>
      </c>
      <c r="E26" s="36" t="s">
        <v>1031</v>
      </c>
      <c r="F26" s="40" t="s">
        <v>1012</v>
      </c>
      <c r="G26" s="31" t="s">
        <v>991</v>
      </c>
      <c r="H26" s="30" t="s">
        <v>1013</v>
      </c>
    </row>
    <row r="27" spans="1:9" ht="57.6">
      <c r="A27" t="str">
        <f t="shared" si="0"/>
        <v>Customer account|Password Management</v>
      </c>
      <c r="B27" s="30" t="s">
        <v>749</v>
      </c>
      <c r="C27" s="31" t="s">
        <v>1014</v>
      </c>
      <c r="D27" s="34" t="s">
        <v>1015</v>
      </c>
      <c r="E27" s="32" t="s">
        <v>1016</v>
      </c>
      <c r="F27" s="31" t="s">
        <v>1017</v>
      </c>
      <c r="G27" s="31" t="s">
        <v>991</v>
      </c>
      <c r="H27" s="30" t="s">
        <v>1018</v>
      </c>
    </row>
    <row r="28" spans="1:9" ht="43.2">
      <c r="A28" t="str">
        <f t="shared" si="0"/>
        <v>Customer account|Consents</v>
      </c>
      <c r="B28" s="30" t="s">
        <v>749</v>
      </c>
      <c r="C28" s="31" t="s">
        <v>1019</v>
      </c>
      <c r="D28" s="30" t="s">
        <v>1020</v>
      </c>
      <c r="E28" s="32" t="s">
        <v>1021</v>
      </c>
      <c r="F28" s="31" t="s">
        <v>1022</v>
      </c>
      <c r="G28" s="31" t="s">
        <v>991</v>
      </c>
      <c r="H28" s="30" t="s">
        <v>1023</v>
      </c>
    </row>
    <row r="29" spans="1:9" ht="28.8">
      <c r="A29" t="str">
        <f t="shared" si="0"/>
        <v>Customer account|Delete account</v>
      </c>
      <c r="B29" s="30" t="s">
        <v>749</v>
      </c>
      <c r="C29" s="31" t="s">
        <v>1024</v>
      </c>
      <c r="D29" s="31" t="s">
        <v>1025</v>
      </c>
      <c r="E29" s="32" t="s">
        <v>1026</v>
      </c>
      <c r="F29" s="31" t="s">
        <v>1027</v>
      </c>
      <c r="G29" s="31" t="s">
        <v>991</v>
      </c>
      <c r="H29" s="30" t="s">
        <v>1028</v>
      </c>
    </row>
    <row r="30" spans="1:9">
      <c r="B30" s="30"/>
      <c r="C30" s="31"/>
      <c r="D30" s="31"/>
      <c r="E30" s="31"/>
      <c r="F30" s="31"/>
      <c r="G30" s="30"/>
      <c r="H30" s="30"/>
    </row>
    <row r="31" spans="1:9">
      <c r="B31" s="30"/>
      <c r="C31" s="31"/>
      <c r="D31" s="31"/>
      <c r="E31" s="31"/>
      <c r="F31" s="31"/>
      <c r="G31" s="30"/>
      <c r="H31" s="30"/>
    </row>
    <row r="32" spans="1:9" ht="30.75" customHeight="1">
      <c r="B32" s="30"/>
      <c r="C32" s="31"/>
      <c r="D32" s="31"/>
      <c r="E32" s="31"/>
      <c r="F32" s="31"/>
      <c r="G32" s="30"/>
      <c r="H32" s="30"/>
    </row>
    <row r="33" spans="2:8">
      <c r="B33" s="30"/>
      <c r="C33" s="31"/>
      <c r="D33" s="31"/>
      <c r="E33" s="31"/>
      <c r="F33" s="31"/>
      <c r="G33" s="30"/>
      <c r="H33" s="30"/>
    </row>
    <row r="34" spans="2:8">
      <c r="B34" s="30"/>
      <c r="C34" s="31"/>
      <c r="D34" s="31"/>
      <c r="E34" s="31"/>
      <c r="F34" s="31"/>
      <c r="G34" s="30"/>
      <c r="H34" s="30"/>
    </row>
    <row r="35" spans="2:8">
      <c r="B35" s="30"/>
      <c r="C35" s="31"/>
      <c r="D35" s="31"/>
      <c r="E35" s="31"/>
      <c r="F35" s="31"/>
      <c r="G35" s="30"/>
      <c r="H35" s="30"/>
    </row>
    <row r="36" spans="2:8">
      <c r="B36" s="30"/>
      <c r="C36" s="31"/>
      <c r="D36" s="31"/>
      <c r="E36" s="31"/>
      <c r="F36" s="31"/>
      <c r="G36" s="30"/>
      <c r="H36" s="30"/>
    </row>
    <row r="37" spans="2:8">
      <c r="B37" s="30"/>
      <c r="C37" s="31"/>
      <c r="D37" s="31"/>
      <c r="E37" s="31"/>
      <c r="F37" s="31"/>
      <c r="G37" s="30"/>
      <c r="H37" s="30"/>
    </row>
    <row r="38" spans="2:8">
      <c r="B38" s="30"/>
      <c r="C38" s="31"/>
      <c r="D38" s="31"/>
      <c r="E38" s="31"/>
      <c r="F38" s="31"/>
      <c r="G38" s="30"/>
      <c r="H38" s="30"/>
    </row>
    <row r="39" spans="2:8">
      <c r="B39" s="30"/>
      <c r="C39" s="31"/>
      <c r="D39" s="31"/>
      <c r="E39" s="31"/>
      <c r="F39" s="31"/>
      <c r="G39" s="30"/>
      <c r="H39" s="30"/>
    </row>
    <row r="40" spans="2:8">
      <c r="B40" s="30"/>
      <c r="C40" s="31"/>
      <c r="D40" s="31"/>
      <c r="E40" s="31"/>
      <c r="F40" s="31"/>
      <c r="G40" s="30"/>
      <c r="H40" s="30"/>
    </row>
    <row r="41" spans="2:8">
      <c r="B41" s="30"/>
      <c r="C41" s="31"/>
      <c r="D41" s="31"/>
      <c r="E41" s="31"/>
      <c r="F41" s="31"/>
      <c r="G41" s="30"/>
      <c r="H41" s="30"/>
    </row>
    <row r="42" spans="2:8">
      <c r="B42" s="30"/>
      <c r="C42" s="31"/>
      <c r="D42" s="31"/>
      <c r="E42" s="31"/>
      <c r="F42" s="31"/>
      <c r="G42" s="30"/>
      <c r="H42" s="30"/>
    </row>
    <row r="43" spans="2:8">
      <c r="B43" s="30"/>
      <c r="C43" s="31"/>
      <c r="D43" s="31"/>
      <c r="E43" s="31"/>
      <c r="F43" s="31"/>
      <c r="G43" s="30"/>
      <c r="H43" s="30"/>
    </row>
    <row r="44" spans="2:8">
      <c r="B44" s="30"/>
      <c r="C44" s="31"/>
      <c r="D44" s="31"/>
      <c r="E44" s="31"/>
      <c r="F44" s="31"/>
      <c r="G44" s="30"/>
      <c r="H44" s="30"/>
    </row>
    <row r="45" spans="2:8">
      <c r="B45" s="30"/>
      <c r="C45" s="31"/>
      <c r="D45" s="31"/>
      <c r="E45" s="31"/>
      <c r="F45" s="31"/>
      <c r="G45" s="30"/>
      <c r="H45" s="30"/>
    </row>
    <row r="46" spans="2:8">
      <c r="B46" s="30"/>
      <c r="C46" s="31"/>
      <c r="D46" s="31"/>
      <c r="E46" s="31"/>
      <c r="F46" s="31"/>
      <c r="G46" s="30"/>
      <c r="H46" s="30"/>
    </row>
    <row r="47" spans="2:8">
      <c r="B47" s="30"/>
      <c r="C47" s="31"/>
      <c r="D47" s="31"/>
      <c r="E47" s="31"/>
      <c r="F47" s="31"/>
      <c r="G47" s="30"/>
      <c r="H47" s="30"/>
    </row>
    <row r="48" spans="2:8">
      <c r="B48" s="30"/>
      <c r="C48" s="31"/>
      <c r="D48" s="31"/>
      <c r="E48" s="31"/>
      <c r="F48" s="31"/>
      <c r="G48" s="30"/>
      <c r="H48" s="30"/>
    </row>
    <row r="49" spans="2:8">
      <c r="B49" s="30"/>
      <c r="C49" s="31"/>
      <c r="D49" s="31"/>
      <c r="E49" s="31"/>
      <c r="F49" s="31"/>
      <c r="G49" s="30"/>
      <c r="H49" s="30"/>
    </row>
    <row r="50" spans="2:8">
      <c r="B50" s="30"/>
      <c r="C50" s="31"/>
      <c r="D50" s="31"/>
      <c r="E50" s="31"/>
      <c r="F50" s="31"/>
      <c r="G50" s="30"/>
      <c r="H50" s="30"/>
    </row>
    <row r="51" spans="2:8">
      <c r="B51" s="30"/>
      <c r="C51" s="31"/>
      <c r="D51" s="31"/>
      <c r="E51" s="31"/>
      <c r="F51" s="31"/>
      <c r="G51" s="30"/>
      <c r="H51" s="30"/>
    </row>
    <row r="52" spans="2:8">
      <c r="B52" s="30"/>
      <c r="C52" s="31"/>
      <c r="D52" s="31"/>
      <c r="E52" s="31"/>
      <c r="F52" s="31"/>
      <c r="G52" s="30"/>
      <c r="H52" s="30"/>
    </row>
    <row r="53" spans="2:8">
      <c r="B53" s="30"/>
      <c r="C53" s="31"/>
      <c r="D53" s="31"/>
      <c r="E53" s="31"/>
      <c r="F53" s="31"/>
      <c r="G53" s="30"/>
      <c r="H53" s="30"/>
    </row>
    <row r="54" spans="2:8">
      <c r="B54" s="30"/>
      <c r="C54" s="31"/>
      <c r="D54" s="31"/>
      <c r="E54" s="31"/>
      <c r="F54" s="31"/>
      <c r="G54" s="30"/>
      <c r="H54" s="30"/>
    </row>
    <row r="55" spans="2:8">
      <c r="B55" s="30"/>
      <c r="C55" s="31"/>
      <c r="D55" s="31"/>
      <c r="E55" s="31"/>
      <c r="F55" s="31"/>
      <c r="G55" s="30"/>
      <c r="H55" s="30"/>
    </row>
    <row r="56" spans="2:8">
      <c r="B56" s="30"/>
      <c r="C56" s="31"/>
      <c r="D56" s="31"/>
      <c r="E56" s="31"/>
      <c r="F56" s="31"/>
      <c r="G56" s="30"/>
      <c r="H56" s="30"/>
    </row>
    <row r="57" spans="2:8">
      <c r="B57" s="30"/>
      <c r="C57" s="31"/>
      <c r="D57" s="31"/>
      <c r="E57" s="31"/>
      <c r="F57" s="31"/>
      <c r="G57" s="30"/>
      <c r="H57" s="30"/>
    </row>
    <row r="58" spans="2:8">
      <c r="B58" s="30"/>
      <c r="C58" s="31"/>
      <c r="D58" s="31"/>
      <c r="E58" s="31"/>
      <c r="F58" s="31"/>
      <c r="G58" s="30"/>
      <c r="H58" s="30"/>
    </row>
    <row r="59" spans="2:8">
      <c r="B59" s="30"/>
      <c r="C59" s="31"/>
      <c r="D59" s="31"/>
      <c r="E59" s="31"/>
      <c r="F59" s="31"/>
      <c r="G59" s="30"/>
      <c r="H59" s="30"/>
    </row>
    <row r="60" spans="2:8">
      <c r="B60" s="30"/>
      <c r="C60" s="31"/>
      <c r="D60" s="31"/>
      <c r="E60" s="31"/>
      <c r="F60" s="31"/>
      <c r="G60" s="30"/>
      <c r="H60" s="30"/>
    </row>
    <row r="61" spans="2:8">
      <c r="B61" s="30"/>
      <c r="C61" s="31"/>
      <c r="D61" s="31"/>
      <c r="E61" s="31"/>
      <c r="F61" s="31"/>
      <c r="G61" s="30"/>
      <c r="H61" s="30"/>
    </row>
    <row r="62" spans="2:8">
      <c r="B62" s="30"/>
      <c r="C62" s="31"/>
      <c r="D62" s="31"/>
      <c r="E62" s="31"/>
      <c r="F62" s="31"/>
      <c r="G62" s="30"/>
      <c r="H62" s="30"/>
    </row>
    <row r="63" spans="2:8">
      <c r="B63" s="30"/>
      <c r="C63" s="31"/>
      <c r="D63" s="31"/>
      <c r="E63" s="31"/>
      <c r="F63" s="31"/>
      <c r="G63" s="30"/>
      <c r="H63" s="30"/>
    </row>
    <row r="64" spans="2:8">
      <c r="B64" s="30"/>
      <c r="C64" s="31"/>
      <c r="D64" s="31"/>
      <c r="E64" s="31"/>
      <c r="F64" s="31"/>
      <c r="G64" s="30"/>
      <c r="H64" s="30"/>
    </row>
    <row r="65" spans="2:8">
      <c r="B65" s="30"/>
      <c r="C65" s="31"/>
      <c r="D65" s="31"/>
      <c r="E65" s="31"/>
      <c r="F65" s="31"/>
      <c r="G65" s="30"/>
      <c r="H65" s="30"/>
    </row>
    <row r="66" spans="2:8">
      <c r="B66" s="30"/>
      <c r="C66" s="31"/>
      <c r="D66" s="31"/>
      <c r="E66" s="31"/>
      <c r="F66" s="31"/>
      <c r="G66" s="30"/>
      <c r="H66" s="30"/>
    </row>
    <row r="67" spans="2:8">
      <c r="B67" s="30"/>
      <c r="C67" s="31"/>
      <c r="D67" s="31"/>
      <c r="E67" s="31"/>
      <c r="F67" s="31"/>
      <c r="G67" s="30"/>
      <c r="H67" s="30"/>
    </row>
    <row r="68" spans="2:8">
      <c r="B68" s="30"/>
      <c r="C68" s="31"/>
      <c r="D68" s="31"/>
      <c r="E68" s="31"/>
      <c r="F68" s="31"/>
      <c r="G68" s="30"/>
      <c r="H68" s="30"/>
    </row>
    <row r="69" spans="2:8">
      <c r="B69" s="30"/>
      <c r="C69" s="31"/>
      <c r="D69" s="31"/>
      <c r="E69" s="31"/>
      <c r="F69" s="31"/>
      <c r="G69" s="30"/>
      <c r="H69" s="30"/>
    </row>
    <row r="70" spans="2:8">
      <c r="B70" s="30"/>
      <c r="C70" s="31"/>
      <c r="D70" s="31"/>
      <c r="E70" s="31"/>
      <c r="F70" s="31"/>
      <c r="G70" s="30"/>
      <c r="H70" s="30"/>
    </row>
    <row r="71" spans="2:8">
      <c r="B71" s="30"/>
      <c r="C71" s="31"/>
      <c r="D71" s="31"/>
      <c r="E71" s="31"/>
      <c r="F71" s="31"/>
      <c r="G71" s="30"/>
      <c r="H71" s="30"/>
    </row>
    <row r="72" spans="2:8">
      <c r="B72" s="30"/>
      <c r="C72" s="31"/>
      <c r="D72" s="31"/>
      <c r="E72" s="31"/>
      <c r="F72" s="31"/>
      <c r="G72" s="30"/>
      <c r="H72" s="30"/>
    </row>
    <row r="73" spans="2:8">
      <c r="B73" s="30"/>
      <c r="C73" s="31"/>
      <c r="D73" s="31"/>
      <c r="E73" s="31"/>
      <c r="F73" s="31"/>
      <c r="G73" s="30"/>
      <c r="H73" s="30"/>
    </row>
    <row r="74" spans="2:8">
      <c r="B74" s="30"/>
      <c r="C74" s="31"/>
      <c r="D74" s="31"/>
      <c r="E74" s="31"/>
      <c r="F74" s="31"/>
      <c r="G74" s="30"/>
      <c r="H74" s="30"/>
    </row>
    <row r="75" spans="2:8">
      <c r="B75" s="30"/>
      <c r="C75" s="31"/>
      <c r="D75" s="31"/>
      <c r="E75" s="31"/>
      <c r="F75" s="31"/>
      <c r="G75" s="30"/>
      <c r="H75" s="30"/>
    </row>
    <row r="76" spans="2:8">
      <c r="B76" s="30"/>
      <c r="C76" s="31"/>
      <c r="D76" s="31"/>
      <c r="E76" s="31"/>
      <c r="F76" s="31"/>
      <c r="G76" s="30"/>
      <c r="H76" s="30"/>
    </row>
    <row r="77" spans="2:8">
      <c r="B77" s="30"/>
      <c r="C77" s="31"/>
      <c r="D77" s="31"/>
      <c r="E77" s="31"/>
      <c r="F77" s="31"/>
      <c r="G77" s="30"/>
      <c r="H77" s="30"/>
    </row>
    <row r="78" spans="2:8">
      <c r="B78" s="30"/>
      <c r="C78" s="31"/>
      <c r="D78" s="31"/>
      <c r="E78" s="31"/>
      <c r="F78" s="31"/>
      <c r="G78" s="30"/>
      <c r="H78" s="30"/>
    </row>
    <row r="79" spans="2:8">
      <c r="B79" s="30"/>
      <c r="C79" s="31"/>
      <c r="D79" s="31"/>
      <c r="E79" s="31"/>
      <c r="F79" s="31"/>
      <c r="G79" s="30"/>
      <c r="H79" s="30"/>
    </row>
    <row r="80" spans="2:8">
      <c r="B80" s="30"/>
      <c r="C80" s="31"/>
      <c r="D80" s="31"/>
      <c r="E80" s="31"/>
      <c r="F80" s="31"/>
      <c r="G80" s="30"/>
      <c r="H80" s="30"/>
    </row>
    <row r="81" spans="2:8">
      <c r="B81" s="30"/>
      <c r="C81" s="31"/>
      <c r="D81" s="31"/>
      <c r="E81" s="31"/>
      <c r="F81" s="31"/>
      <c r="G81" s="30"/>
      <c r="H81" s="30"/>
    </row>
    <row r="82" spans="2:8">
      <c r="B82" s="30"/>
      <c r="C82" s="31"/>
      <c r="D82" s="31"/>
      <c r="E82" s="31"/>
      <c r="F82" s="31"/>
      <c r="G82" s="30"/>
      <c r="H82" s="30"/>
    </row>
    <row r="83" spans="2:8">
      <c r="B83" s="30"/>
      <c r="C83" s="31"/>
      <c r="D83" s="31"/>
      <c r="E83" s="31"/>
      <c r="F83" s="31"/>
      <c r="G83" s="30"/>
      <c r="H83" s="30"/>
    </row>
    <row r="84" spans="2:8">
      <c r="B84" s="30"/>
      <c r="C84" s="31"/>
      <c r="D84" s="31"/>
      <c r="E84" s="31"/>
      <c r="F84" s="31"/>
      <c r="G84" s="30"/>
      <c r="H84" s="30"/>
    </row>
    <row r="85" spans="2:8">
      <c r="B85" s="30"/>
      <c r="C85" s="31"/>
      <c r="D85" s="31"/>
      <c r="E85" s="31"/>
      <c r="F85" s="31"/>
      <c r="G85" s="30"/>
      <c r="H85" s="30"/>
    </row>
    <row r="86" spans="2:8">
      <c r="B86" s="30"/>
      <c r="C86" s="31"/>
      <c r="D86" s="31"/>
      <c r="E86" s="31"/>
      <c r="F86" s="31"/>
      <c r="G86" s="30"/>
      <c r="H86" s="30"/>
    </row>
    <row r="87" spans="2:8">
      <c r="B87" s="30"/>
      <c r="C87" s="31"/>
      <c r="D87" s="31"/>
      <c r="E87" s="31"/>
      <c r="F87" s="31"/>
      <c r="G87" s="30"/>
      <c r="H87" s="30"/>
    </row>
    <row r="88" spans="2:8">
      <c r="B88" s="30"/>
      <c r="C88" s="31"/>
      <c r="D88" s="31"/>
      <c r="E88" s="31"/>
      <c r="F88" s="31"/>
      <c r="G88" s="30"/>
      <c r="H88" s="30"/>
    </row>
    <row r="89" spans="2:8">
      <c r="B89" s="30"/>
      <c r="C89" s="31"/>
      <c r="D89" s="31"/>
      <c r="E89" s="31"/>
      <c r="F89" s="31"/>
      <c r="G89" s="30"/>
      <c r="H89" s="30"/>
    </row>
    <row r="90" spans="2:8">
      <c r="B90" s="30"/>
      <c r="C90" s="31"/>
      <c r="D90" s="31"/>
      <c r="E90" s="31"/>
      <c r="F90" s="31"/>
      <c r="G90" s="30"/>
      <c r="H90" s="30"/>
    </row>
    <row r="91" spans="2:8">
      <c r="B91" s="30"/>
      <c r="C91" s="31"/>
      <c r="D91" s="31"/>
      <c r="E91" s="31"/>
      <c r="F91" s="31"/>
      <c r="G91" s="30"/>
      <c r="H91" s="30"/>
    </row>
    <row r="92" spans="2:8">
      <c r="B92" s="30"/>
      <c r="C92" s="31"/>
      <c r="D92" s="31"/>
      <c r="E92" s="31"/>
      <c r="F92" s="31"/>
      <c r="G92" s="30"/>
      <c r="H92" s="30"/>
    </row>
    <row r="93" spans="2:8">
      <c r="B93" s="30"/>
      <c r="C93" s="31"/>
      <c r="D93" s="31"/>
      <c r="E93" s="31"/>
      <c r="F93" s="31"/>
      <c r="G93" s="30"/>
      <c r="H93" s="30"/>
    </row>
    <row r="94" spans="2:8">
      <c r="B94" s="30"/>
      <c r="C94" s="31"/>
      <c r="D94" s="31"/>
      <c r="E94" s="31"/>
      <c r="F94" s="31"/>
      <c r="G94" s="30"/>
      <c r="H94" s="30"/>
    </row>
    <row r="95" spans="2:8">
      <c r="B95" s="30"/>
      <c r="C95" s="31"/>
      <c r="D95" s="31"/>
      <c r="E95" s="31"/>
      <c r="F95" s="31"/>
      <c r="G95" s="30"/>
      <c r="H95" s="30"/>
    </row>
    <row r="96" spans="2:8">
      <c r="B96" s="30"/>
      <c r="C96" s="31"/>
      <c r="D96" s="31"/>
      <c r="E96" s="31"/>
      <c r="F96" s="31"/>
      <c r="G96" s="30"/>
      <c r="H96" s="30"/>
    </row>
    <row r="97" spans="2:8">
      <c r="B97" s="30"/>
      <c r="C97" s="31"/>
      <c r="D97" s="31"/>
      <c r="E97" s="31"/>
      <c r="F97" s="31"/>
      <c r="G97" s="30"/>
      <c r="H97" s="30"/>
    </row>
    <row r="98" spans="2:8">
      <c r="B98" s="30"/>
      <c r="C98" s="31"/>
      <c r="D98" s="31"/>
      <c r="E98" s="31"/>
      <c r="F98" s="31"/>
      <c r="G98" s="30"/>
      <c r="H98" s="30"/>
    </row>
    <row r="99" spans="2:8">
      <c r="B99" s="30"/>
      <c r="C99" s="31"/>
      <c r="D99" s="31"/>
      <c r="E99" s="31"/>
      <c r="F99" s="31"/>
      <c r="G99" s="30"/>
      <c r="H99" s="30"/>
    </row>
    <row r="100" spans="2:8">
      <c r="B100" s="30"/>
      <c r="C100" s="31"/>
      <c r="D100" s="31"/>
      <c r="E100" s="31"/>
      <c r="F100" s="31"/>
      <c r="G100" s="30"/>
      <c r="H100" s="30"/>
    </row>
    <row r="101" spans="2:8">
      <c r="B101" s="30"/>
      <c r="C101" s="31"/>
      <c r="D101" s="31"/>
      <c r="E101" s="31"/>
      <c r="F101" s="31"/>
      <c r="G101" s="30"/>
      <c r="H101" s="30"/>
    </row>
    <row r="102" spans="2:8">
      <c r="B102" s="30"/>
      <c r="C102" s="31"/>
      <c r="D102" s="31"/>
      <c r="E102" s="31"/>
      <c r="F102" s="31"/>
      <c r="G102" s="30"/>
      <c r="H102" s="30"/>
    </row>
    <row r="103" spans="2:8">
      <c r="B103" s="30"/>
      <c r="C103" s="31"/>
      <c r="D103" s="31"/>
      <c r="E103" s="31"/>
      <c r="F103" s="31"/>
      <c r="G103" s="30"/>
      <c r="H103" s="30"/>
    </row>
    <row r="104" spans="2:8">
      <c r="B104" s="30"/>
      <c r="C104" s="31"/>
      <c r="D104" s="31"/>
      <c r="E104" s="31"/>
      <c r="F104" s="31"/>
      <c r="G104" s="30"/>
      <c r="H104" s="30"/>
    </row>
    <row r="105" spans="2:8">
      <c r="B105" s="30"/>
      <c r="C105" s="31"/>
      <c r="D105" s="31"/>
      <c r="E105" s="31"/>
      <c r="F105" s="31"/>
      <c r="G105" s="30"/>
      <c r="H105" s="30"/>
    </row>
    <row r="106" spans="2:8">
      <c r="B106" s="30"/>
      <c r="C106" s="31"/>
      <c r="D106" s="31"/>
      <c r="E106" s="31"/>
      <c r="F106" s="31"/>
      <c r="G106" s="30"/>
      <c r="H106" s="30"/>
    </row>
    <row r="107" spans="2:8">
      <c r="B107" s="30"/>
      <c r="C107" s="31"/>
      <c r="D107" s="31"/>
      <c r="E107" s="31"/>
      <c r="F107" s="31"/>
      <c r="G107" s="30"/>
      <c r="H107" s="30"/>
    </row>
    <row r="108" spans="2:8">
      <c r="B108" s="30"/>
      <c r="C108" s="31"/>
      <c r="D108" s="31"/>
      <c r="E108" s="31"/>
      <c r="F108" s="31"/>
      <c r="G108" s="30"/>
      <c r="H108" s="30"/>
    </row>
    <row r="109" spans="2:8">
      <c r="B109" s="30"/>
      <c r="C109" s="31"/>
      <c r="D109" s="31"/>
      <c r="E109" s="31"/>
      <c r="F109" s="31"/>
      <c r="G109" s="30"/>
      <c r="H109" s="30"/>
    </row>
    <row r="110" spans="2:8">
      <c r="B110" s="30"/>
      <c r="C110" s="31"/>
      <c r="D110" s="31"/>
      <c r="E110" s="31"/>
      <c r="F110" s="31"/>
      <c r="G110" s="30"/>
      <c r="H110" s="30"/>
    </row>
    <row r="111" spans="2:8">
      <c r="B111" s="30"/>
      <c r="C111" s="31"/>
      <c r="D111" s="31"/>
      <c r="E111" s="31"/>
      <c r="F111" s="31"/>
      <c r="G111" s="30"/>
      <c r="H111" s="30"/>
    </row>
    <row r="112" spans="2:8">
      <c r="B112" s="30"/>
      <c r="C112" s="31"/>
      <c r="D112" s="31"/>
      <c r="E112" s="31"/>
      <c r="F112" s="31"/>
      <c r="G112" s="30"/>
      <c r="H112" s="30"/>
    </row>
    <row r="113" spans="2:8">
      <c r="B113" s="30"/>
      <c r="C113" s="31"/>
      <c r="D113" s="31"/>
      <c r="E113" s="31"/>
      <c r="F113" s="31"/>
      <c r="G113" s="30"/>
      <c r="H113" s="30"/>
    </row>
    <row r="114" spans="2:8">
      <c r="B114" s="30"/>
      <c r="C114" s="31"/>
      <c r="D114" s="31"/>
      <c r="E114" s="31"/>
      <c r="F114" s="31"/>
      <c r="G114" s="30"/>
      <c r="H114" s="30"/>
    </row>
    <row r="115" spans="2:8">
      <c r="B115" s="30"/>
      <c r="C115" s="31"/>
      <c r="D115" s="31"/>
      <c r="E115" s="31"/>
      <c r="F115" s="31"/>
      <c r="G115" s="30"/>
      <c r="H115" s="30"/>
    </row>
    <row r="116" spans="2:8">
      <c r="B116" s="30"/>
      <c r="C116" s="31"/>
      <c r="D116" s="31"/>
      <c r="E116" s="31"/>
      <c r="F116" s="31"/>
      <c r="G116" s="30"/>
      <c r="H116" s="30"/>
    </row>
    <row r="117" spans="2:8">
      <c r="B117" s="30"/>
      <c r="C117" s="31"/>
      <c r="D117" s="31"/>
      <c r="E117" s="31"/>
      <c r="F117" s="31"/>
      <c r="G117" s="30"/>
      <c r="H117" s="30"/>
    </row>
    <row r="118" spans="2:8">
      <c r="B118" s="30"/>
      <c r="C118" s="31"/>
      <c r="D118" s="31"/>
      <c r="E118" s="31"/>
      <c r="F118" s="31"/>
      <c r="G118" s="30"/>
      <c r="H118" s="30"/>
    </row>
    <row r="119" spans="2:8">
      <c r="B119" s="30"/>
      <c r="C119" s="31"/>
      <c r="D119" s="31"/>
      <c r="E119" s="31"/>
      <c r="F119" s="31"/>
      <c r="G119" s="30"/>
      <c r="H119" s="30"/>
    </row>
    <row r="120" spans="2:8">
      <c r="B120" s="30"/>
      <c r="C120" s="31"/>
      <c r="D120" s="31"/>
      <c r="E120" s="31"/>
      <c r="F120" s="31"/>
      <c r="G120" s="30"/>
      <c r="H120" s="30"/>
    </row>
    <row r="121" spans="2:8">
      <c r="B121" s="30"/>
      <c r="C121" s="31"/>
      <c r="D121" s="31"/>
      <c r="E121" s="31"/>
      <c r="F121" s="31"/>
      <c r="G121" s="30"/>
      <c r="H121" s="30"/>
    </row>
    <row r="122" spans="2:8">
      <c r="B122" s="30"/>
      <c r="C122" s="31"/>
      <c r="D122" s="31"/>
      <c r="E122" s="31"/>
      <c r="F122" s="31"/>
      <c r="G122" s="30"/>
      <c r="H122" s="30"/>
    </row>
    <row r="123" spans="2:8">
      <c r="B123" s="30"/>
      <c r="C123" s="31"/>
      <c r="D123" s="31"/>
      <c r="E123" s="31"/>
      <c r="F123" s="31"/>
      <c r="G123" s="30"/>
      <c r="H123" s="30"/>
    </row>
    <row r="124" spans="2:8">
      <c r="B124" s="30"/>
      <c r="C124" s="31"/>
      <c r="D124" s="31"/>
      <c r="E124" s="31"/>
      <c r="F124" s="31"/>
      <c r="G124" s="30"/>
      <c r="H124" s="30"/>
    </row>
    <row r="125" spans="2:8">
      <c r="B125" s="30"/>
      <c r="C125" s="31"/>
      <c r="D125" s="31"/>
      <c r="E125" s="31"/>
      <c r="F125" s="31"/>
      <c r="G125" s="30"/>
      <c r="H125" s="30"/>
    </row>
    <row r="126" spans="2:8">
      <c r="B126" s="30"/>
      <c r="C126" s="31"/>
      <c r="D126" s="31"/>
      <c r="E126" s="31"/>
      <c r="F126" s="31"/>
      <c r="G126" s="30"/>
      <c r="H126" s="30"/>
    </row>
    <row r="127" spans="2:8">
      <c r="B127" s="30"/>
      <c r="C127" s="31"/>
      <c r="D127" s="31"/>
      <c r="E127" s="31"/>
      <c r="F127" s="31"/>
      <c r="G127" s="30"/>
      <c r="H127" s="30"/>
    </row>
    <row r="128" spans="2:8">
      <c r="B128" s="30"/>
      <c r="C128" s="31"/>
      <c r="D128" s="31"/>
      <c r="E128" s="31"/>
      <c r="F128" s="31"/>
      <c r="G128" s="30"/>
      <c r="H128" s="30"/>
    </row>
    <row r="129" spans="2:8">
      <c r="B129" s="30"/>
      <c r="C129" s="31"/>
      <c r="D129" s="31"/>
      <c r="E129" s="31"/>
      <c r="F129" s="31"/>
      <c r="G129" s="30"/>
      <c r="H129" s="30"/>
    </row>
    <row r="130" spans="2:8">
      <c r="B130" s="30"/>
      <c r="C130" s="31"/>
      <c r="D130" s="31"/>
      <c r="E130" s="31"/>
      <c r="F130" s="31"/>
      <c r="G130" s="30"/>
      <c r="H130" s="30"/>
    </row>
    <row r="131" spans="2:8">
      <c r="B131" s="30"/>
      <c r="C131" s="31"/>
      <c r="D131" s="31"/>
      <c r="E131" s="31"/>
      <c r="F131" s="31"/>
      <c r="G131" s="30"/>
      <c r="H131" s="30"/>
    </row>
    <row r="132" spans="2:8">
      <c r="B132" s="30"/>
      <c r="C132" s="31"/>
      <c r="D132" s="31"/>
      <c r="E132" s="31"/>
      <c r="F132" s="31"/>
      <c r="G132" s="30"/>
      <c r="H132" s="30"/>
    </row>
    <row r="133" spans="2:8">
      <c r="B133" s="30"/>
      <c r="C133" s="31"/>
      <c r="D133" s="31"/>
      <c r="E133" s="31"/>
      <c r="F133" s="31"/>
      <c r="G133" s="30"/>
      <c r="H133" s="30"/>
    </row>
    <row r="134" spans="2:8">
      <c r="B134" s="30"/>
      <c r="C134" s="31"/>
      <c r="D134" s="31"/>
      <c r="E134" s="31"/>
      <c r="F134" s="31"/>
      <c r="G134" s="30"/>
      <c r="H134" s="30"/>
    </row>
    <row r="135" spans="2:8">
      <c r="B135" s="30"/>
      <c r="C135" s="31"/>
      <c r="D135" s="31"/>
      <c r="E135" s="31"/>
      <c r="F135" s="31"/>
      <c r="G135" s="30"/>
      <c r="H135" s="30"/>
    </row>
    <row r="136" spans="2:8">
      <c r="B136" s="30"/>
      <c r="C136" s="31"/>
      <c r="D136" s="31"/>
      <c r="E136" s="31"/>
      <c r="F136" s="31"/>
      <c r="G136" s="30"/>
      <c r="H136" s="30"/>
    </row>
    <row r="137" spans="2:8">
      <c r="B137" s="30"/>
      <c r="C137" s="31"/>
      <c r="D137" s="31"/>
      <c r="E137" s="31"/>
      <c r="F137" s="31"/>
      <c r="G137" s="30"/>
      <c r="H137" s="30"/>
    </row>
    <row r="138" spans="2:8">
      <c r="B138" s="30"/>
      <c r="C138" s="31"/>
      <c r="D138" s="31"/>
      <c r="E138" s="31"/>
      <c r="F138" s="31"/>
      <c r="G138" s="30"/>
      <c r="H138" s="30"/>
    </row>
    <row r="139" spans="2:8">
      <c r="B139" s="30"/>
      <c r="C139" s="31"/>
      <c r="D139" s="31"/>
      <c r="E139" s="31"/>
      <c r="F139" s="31"/>
      <c r="G139" s="30"/>
      <c r="H139" s="30"/>
    </row>
    <row r="140" spans="2:8">
      <c r="B140" s="30"/>
      <c r="C140" s="31"/>
      <c r="D140" s="31"/>
      <c r="E140" s="31"/>
      <c r="F140" s="31"/>
      <c r="G140" s="30"/>
      <c r="H140" s="30"/>
    </row>
    <row r="141" spans="2:8">
      <c r="B141" s="30"/>
      <c r="C141" s="31"/>
      <c r="D141" s="31"/>
      <c r="E141" s="31"/>
      <c r="F141" s="31"/>
      <c r="G141" s="30"/>
      <c r="H141" s="30"/>
    </row>
    <row r="142" spans="2:8">
      <c r="B142" s="30"/>
      <c r="C142" s="31"/>
      <c r="D142" s="31"/>
      <c r="E142" s="31"/>
      <c r="F142" s="31"/>
      <c r="G142" s="30"/>
      <c r="H142" s="30"/>
    </row>
    <row r="143" spans="2:8">
      <c r="B143" s="30"/>
      <c r="C143" s="31"/>
      <c r="D143" s="31"/>
      <c r="E143" s="31"/>
      <c r="F143" s="31"/>
      <c r="G143" s="30"/>
      <c r="H143" s="30"/>
    </row>
    <row r="144" spans="2:8">
      <c r="B144" s="30"/>
      <c r="C144" s="31"/>
      <c r="D144" s="31"/>
      <c r="E144" s="31"/>
      <c r="F144" s="31"/>
      <c r="G144" s="30"/>
      <c r="H144" s="30"/>
    </row>
    <row r="145" spans="2:8">
      <c r="B145" s="30"/>
      <c r="C145" s="31"/>
      <c r="D145" s="31"/>
      <c r="E145" s="31"/>
      <c r="F145" s="31"/>
      <c r="G145" s="30"/>
      <c r="H145" s="30"/>
    </row>
    <row r="146" spans="2:8">
      <c r="B146" s="30"/>
      <c r="C146" s="31"/>
      <c r="D146" s="31"/>
      <c r="E146" s="31"/>
      <c r="F146" s="31"/>
      <c r="G146" s="30"/>
      <c r="H146" s="30"/>
    </row>
    <row r="147" spans="2:8">
      <c r="B147" s="30"/>
      <c r="C147" s="31"/>
      <c r="D147" s="31"/>
      <c r="E147" s="31"/>
      <c r="F147" s="31"/>
      <c r="G147" s="30"/>
      <c r="H147" s="30"/>
    </row>
    <row r="148" spans="2:8">
      <c r="B148" s="30"/>
      <c r="C148" s="31"/>
      <c r="D148" s="31"/>
      <c r="E148" s="31"/>
      <c r="F148" s="31"/>
      <c r="G148" s="30"/>
      <c r="H148" s="30"/>
    </row>
    <row r="149" spans="2:8">
      <c r="B149" s="30"/>
      <c r="C149" s="31"/>
      <c r="D149" s="31"/>
      <c r="E149" s="31"/>
      <c r="F149" s="31"/>
      <c r="G149" s="30"/>
      <c r="H149" s="30"/>
    </row>
    <row r="150" spans="2:8">
      <c r="B150" s="30"/>
      <c r="C150" s="31"/>
      <c r="D150" s="31"/>
      <c r="E150" s="31"/>
      <c r="F150" s="31"/>
      <c r="G150" s="30"/>
      <c r="H150" s="30"/>
    </row>
    <row r="151" spans="2:8">
      <c r="B151" s="30"/>
      <c r="C151" s="31"/>
      <c r="D151" s="31"/>
      <c r="E151" s="31"/>
      <c r="F151" s="31"/>
      <c r="G151" s="30"/>
      <c r="H151" s="30"/>
    </row>
    <row r="152" spans="2:8">
      <c r="B152" s="30"/>
      <c r="C152" s="31"/>
      <c r="D152" s="31"/>
      <c r="E152" s="31"/>
      <c r="F152" s="31"/>
      <c r="G152" s="30"/>
      <c r="H152" s="30"/>
    </row>
    <row r="153" spans="2:8">
      <c r="B153" s="30"/>
      <c r="C153" s="31"/>
      <c r="D153" s="31"/>
      <c r="E153" s="31"/>
      <c r="F153" s="31"/>
      <c r="G153" s="30"/>
      <c r="H153" s="30"/>
    </row>
    <row r="154" spans="2:8">
      <c r="B154" s="30"/>
      <c r="C154" s="31"/>
      <c r="D154" s="31"/>
      <c r="E154" s="31"/>
      <c r="F154" s="31"/>
      <c r="G154" s="30"/>
      <c r="H154" s="30"/>
    </row>
    <row r="155" spans="2:8">
      <c r="B155" s="30"/>
      <c r="C155" s="31"/>
      <c r="D155" s="31"/>
      <c r="E155" s="31"/>
      <c r="F155" s="31"/>
      <c r="G155" s="30"/>
      <c r="H155" s="30"/>
    </row>
    <row r="156" spans="2:8">
      <c r="B156" s="30"/>
      <c r="C156" s="31"/>
      <c r="D156" s="31"/>
      <c r="E156" s="31"/>
      <c r="F156" s="31"/>
      <c r="G156" s="30"/>
      <c r="H156" s="30"/>
    </row>
    <row r="157" spans="2:8">
      <c r="B157" s="30"/>
      <c r="C157" s="31"/>
      <c r="D157" s="31"/>
      <c r="E157" s="31"/>
      <c r="F157" s="31"/>
      <c r="G157" s="30"/>
      <c r="H157" s="30"/>
    </row>
    <row r="158" spans="2:8">
      <c r="B158" s="30"/>
      <c r="C158" s="31"/>
      <c r="D158" s="31"/>
      <c r="E158" s="31"/>
      <c r="F158" s="31"/>
      <c r="G158" s="30"/>
      <c r="H158" s="30"/>
    </row>
    <row r="159" spans="2:8">
      <c r="B159" s="30"/>
      <c r="C159" s="31"/>
      <c r="D159" s="31"/>
      <c r="E159" s="31"/>
      <c r="F159" s="31"/>
      <c r="G159" s="30"/>
      <c r="H159" s="30"/>
    </row>
    <row r="160" spans="2:8">
      <c r="B160" s="30"/>
      <c r="C160" s="31"/>
      <c r="D160" s="31"/>
      <c r="E160" s="31"/>
      <c r="F160" s="31"/>
      <c r="G160" s="30"/>
      <c r="H160" s="30"/>
    </row>
    <row r="161" spans="2:8">
      <c r="B161" s="30"/>
      <c r="C161" s="31"/>
      <c r="D161" s="31"/>
      <c r="E161" s="31"/>
      <c r="F161" s="31"/>
      <c r="G161" s="30"/>
      <c r="H161" s="30"/>
    </row>
    <row r="162" spans="2:8">
      <c r="B162" s="30"/>
      <c r="C162" s="31"/>
      <c r="D162" s="31"/>
      <c r="E162" s="31"/>
      <c r="F162" s="31"/>
      <c r="G162" s="30"/>
      <c r="H162" s="30"/>
    </row>
    <row r="163" spans="2:8">
      <c r="B163" s="30"/>
      <c r="C163" s="31"/>
      <c r="D163" s="31"/>
      <c r="E163" s="31"/>
      <c r="F163" s="31"/>
      <c r="G163" s="30"/>
      <c r="H163" s="30"/>
    </row>
    <row r="164" spans="2:8">
      <c r="B164" s="30"/>
      <c r="C164" s="31"/>
      <c r="D164" s="31"/>
      <c r="E164" s="31"/>
      <c r="F164" s="31"/>
      <c r="G164" s="30"/>
      <c r="H164" s="30"/>
    </row>
    <row r="165" spans="2:8">
      <c r="B165" s="30"/>
      <c r="C165" s="31"/>
      <c r="D165" s="31"/>
      <c r="E165" s="31"/>
      <c r="F165" s="31"/>
      <c r="G165" s="30"/>
      <c r="H165" s="30"/>
    </row>
    <row r="166" spans="2:8">
      <c r="B166" s="30"/>
      <c r="C166" s="31"/>
      <c r="D166" s="31"/>
      <c r="E166" s="31"/>
      <c r="F166" s="31"/>
      <c r="G166" s="30"/>
      <c r="H166" s="30"/>
    </row>
    <row r="167" spans="2:8">
      <c r="B167" s="30"/>
      <c r="C167" s="31"/>
      <c r="D167" s="31"/>
      <c r="E167" s="31"/>
      <c r="F167" s="31"/>
      <c r="G167" s="30"/>
      <c r="H167" s="30"/>
    </row>
    <row r="168" spans="2:8">
      <c r="B168" s="30"/>
      <c r="C168" s="31"/>
      <c r="D168" s="31"/>
      <c r="E168" s="31"/>
      <c r="F168" s="31"/>
      <c r="G168" s="30"/>
      <c r="H168" s="30"/>
    </row>
    <row r="169" spans="2:8">
      <c r="B169" s="30"/>
      <c r="C169" s="31"/>
      <c r="D169" s="31"/>
      <c r="E169" s="31"/>
      <c r="F169" s="31"/>
      <c r="G169" s="30"/>
      <c r="H169" s="30"/>
    </row>
    <row r="170" spans="2:8">
      <c r="B170" s="30"/>
      <c r="C170" s="31"/>
      <c r="D170" s="31"/>
      <c r="E170" s="31"/>
      <c r="F170" s="31"/>
      <c r="G170" s="30"/>
      <c r="H170" s="30"/>
    </row>
    <row r="171" spans="2:8">
      <c r="B171" s="30"/>
      <c r="C171" s="31"/>
      <c r="D171" s="31"/>
      <c r="E171" s="31"/>
      <c r="F171" s="31"/>
      <c r="G171" s="30"/>
      <c r="H171" s="30"/>
    </row>
    <row r="172" spans="2:8">
      <c r="B172" s="30"/>
      <c r="C172" s="31"/>
      <c r="D172" s="31"/>
      <c r="E172" s="31"/>
      <c r="F172" s="31"/>
      <c r="G172" s="30"/>
      <c r="H172" s="30"/>
    </row>
    <row r="173" spans="2:8">
      <c r="B173" s="30"/>
      <c r="C173" s="31"/>
      <c r="D173" s="31"/>
      <c r="E173" s="31"/>
      <c r="F173" s="31"/>
      <c r="G173" s="30"/>
      <c r="H173" s="30"/>
    </row>
    <row r="174" spans="2:8">
      <c r="B174" s="30"/>
      <c r="C174" s="31"/>
      <c r="D174" s="31"/>
      <c r="E174" s="31"/>
      <c r="F174" s="31"/>
      <c r="G174" s="30"/>
      <c r="H174" s="30"/>
    </row>
    <row r="175" spans="2:8">
      <c r="B175" s="30"/>
      <c r="C175" s="31"/>
      <c r="D175" s="31"/>
      <c r="E175" s="31"/>
      <c r="F175" s="31"/>
      <c r="G175" s="30"/>
      <c r="H175" s="30"/>
    </row>
    <row r="176" spans="2:8">
      <c r="B176" s="30"/>
      <c r="C176" s="31"/>
      <c r="D176" s="31"/>
      <c r="E176" s="31"/>
      <c r="F176" s="31"/>
      <c r="G176" s="30"/>
      <c r="H176" s="30"/>
    </row>
    <row r="177" spans="2:8">
      <c r="B177" s="30"/>
      <c r="C177" s="31"/>
      <c r="D177" s="31"/>
      <c r="E177" s="31"/>
      <c r="F177" s="31"/>
      <c r="G177" s="30"/>
      <c r="H177" s="30"/>
    </row>
    <row r="178" spans="2:8">
      <c r="B178" s="30"/>
      <c r="C178" s="31"/>
      <c r="D178" s="31"/>
      <c r="E178" s="31"/>
      <c r="F178" s="31"/>
      <c r="G178" s="30"/>
      <c r="H178" s="30"/>
    </row>
    <row r="179" spans="2:8">
      <c r="B179" s="30"/>
      <c r="C179" s="31"/>
      <c r="D179" s="31"/>
      <c r="E179" s="31"/>
      <c r="F179" s="31"/>
      <c r="G179" s="30"/>
      <c r="H179" s="30"/>
    </row>
    <row r="180" spans="2:8">
      <c r="B180" s="30"/>
      <c r="C180" s="31"/>
      <c r="D180" s="31"/>
      <c r="E180" s="31"/>
      <c r="F180" s="31"/>
      <c r="G180" s="30"/>
      <c r="H180" s="30"/>
    </row>
    <row r="181" spans="2:8">
      <c r="B181" s="30"/>
      <c r="C181" s="31"/>
      <c r="D181" s="31"/>
      <c r="E181" s="31"/>
      <c r="F181" s="31"/>
      <c r="G181" s="30"/>
      <c r="H181" s="30"/>
    </row>
    <row r="182" spans="2:8">
      <c r="B182" s="30"/>
      <c r="C182" s="31"/>
      <c r="D182" s="31"/>
      <c r="E182" s="31"/>
      <c r="F182" s="31"/>
      <c r="G182" s="30"/>
      <c r="H182" s="30"/>
    </row>
    <row r="183" spans="2:8">
      <c r="B183" s="30"/>
      <c r="C183" s="31"/>
      <c r="D183" s="31"/>
      <c r="E183" s="31"/>
      <c r="F183" s="31"/>
      <c r="G183" s="30"/>
      <c r="H183" s="30"/>
    </row>
    <row r="184" spans="2:8">
      <c r="B184" s="30"/>
      <c r="C184" s="31"/>
      <c r="D184" s="31"/>
      <c r="E184" s="31"/>
      <c r="F184" s="31"/>
      <c r="G184" s="30"/>
      <c r="H184" s="30"/>
    </row>
    <row r="185" spans="2:8">
      <c r="B185" s="30"/>
      <c r="C185" s="31"/>
      <c r="D185" s="31"/>
      <c r="E185" s="31"/>
      <c r="F185" s="31"/>
      <c r="G185" s="30"/>
      <c r="H185" s="30"/>
    </row>
    <row r="186" spans="2:8">
      <c r="B186" s="30"/>
      <c r="C186" s="31"/>
      <c r="D186" s="31"/>
      <c r="E186" s="31"/>
      <c r="F186" s="31"/>
      <c r="G186" s="30"/>
      <c r="H186" s="30"/>
    </row>
    <row r="187" spans="2:8">
      <c r="B187" s="30"/>
      <c r="C187" s="31"/>
      <c r="D187" s="31"/>
      <c r="E187" s="31"/>
      <c r="F187" s="31"/>
      <c r="G187" s="30"/>
      <c r="H187" s="30"/>
    </row>
    <row r="188" spans="2:8">
      <c r="B188" s="30"/>
      <c r="C188" s="31"/>
      <c r="D188" s="31"/>
      <c r="E188" s="31"/>
      <c r="F188" s="31"/>
      <c r="G188" s="30"/>
      <c r="H188" s="30"/>
    </row>
    <row r="189" spans="2:8">
      <c r="B189" s="30"/>
      <c r="C189" s="31"/>
      <c r="D189" s="31"/>
      <c r="E189" s="31"/>
      <c r="F189" s="31"/>
      <c r="G189" s="30"/>
      <c r="H189" s="30"/>
    </row>
    <row r="190" spans="2:8">
      <c r="B190" s="30"/>
      <c r="C190" s="31"/>
      <c r="D190" s="31"/>
      <c r="E190" s="31"/>
      <c r="F190" s="31"/>
      <c r="G190" s="30"/>
      <c r="H190" s="30"/>
    </row>
    <row r="191" spans="2:8">
      <c r="B191" s="30"/>
      <c r="C191" s="31"/>
      <c r="D191" s="31"/>
      <c r="E191" s="31"/>
      <c r="F191" s="31"/>
      <c r="G191" s="30"/>
      <c r="H191" s="30"/>
    </row>
    <row r="192" spans="2:8">
      <c r="B192" s="30"/>
      <c r="C192" s="31"/>
      <c r="D192" s="31"/>
      <c r="E192" s="31"/>
      <c r="F192" s="31"/>
      <c r="G192" s="30"/>
      <c r="H192" s="30"/>
    </row>
    <row r="193" spans="2:8">
      <c r="B193" s="30"/>
      <c r="C193" s="31"/>
      <c r="D193" s="31"/>
      <c r="E193" s="31"/>
      <c r="F193" s="31"/>
      <c r="G193" s="30"/>
      <c r="H193" s="30"/>
    </row>
    <row r="194" spans="2:8">
      <c r="B194" s="30"/>
      <c r="C194" s="31"/>
      <c r="D194" s="31"/>
      <c r="E194" s="31"/>
      <c r="F194" s="31"/>
      <c r="G194" s="30"/>
      <c r="H194" s="30"/>
    </row>
    <row r="195" spans="2:8">
      <c r="B195" s="30"/>
      <c r="C195" s="31"/>
      <c r="D195" s="31"/>
      <c r="E195" s="31"/>
      <c r="F195" s="31"/>
      <c r="G195" s="30"/>
      <c r="H195" s="30"/>
    </row>
    <row r="196" spans="2:8">
      <c r="B196" s="30"/>
      <c r="C196" s="31"/>
      <c r="D196" s="31"/>
      <c r="E196" s="31"/>
      <c r="F196" s="31"/>
      <c r="G196" s="30"/>
      <c r="H196" s="30"/>
    </row>
    <row r="197" spans="2:8">
      <c r="B197" s="30"/>
      <c r="C197" s="31"/>
      <c r="D197" s="31"/>
      <c r="E197" s="31"/>
      <c r="F197" s="31"/>
      <c r="G197" s="30"/>
      <c r="H197" s="30"/>
    </row>
    <row r="198" spans="2:8">
      <c r="B198" s="30"/>
      <c r="C198" s="31"/>
      <c r="D198" s="31"/>
      <c r="E198" s="31"/>
      <c r="F198" s="31"/>
      <c r="G198" s="30"/>
      <c r="H198" s="30"/>
    </row>
    <row r="199" spans="2:8">
      <c r="B199" s="30"/>
      <c r="C199" s="31"/>
      <c r="D199" s="31"/>
      <c r="E199" s="31"/>
      <c r="F199" s="31"/>
      <c r="G199" s="30"/>
      <c r="H199" s="30"/>
    </row>
    <row r="200" spans="2:8">
      <c r="B200" s="30"/>
      <c r="C200" s="31"/>
      <c r="D200" s="31"/>
      <c r="E200" s="31"/>
      <c r="F200" s="31"/>
      <c r="G200" s="30"/>
      <c r="H200" s="30"/>
    </row>
    <row r="201" spans="2:8">
      <c r="B201" s="30"/>
      <c r="C201" s="31"/>
      <c r="D201" s="31"/>
      <c r="E201" s="31"/>
      <c r="F201" s="31"/>
      <c r="G201" s="30"/>
      <c r="H201" s="30"/>
    </row>
    <row r="202" spans="2:8">
      <c r="B202" s="30"/>
      <c r="C202" s="31"/>
      <c r="D202" s="31"/>
      <c r="E202" s="31"/>
      <c r="F202" s="31"/>
      <c r="G202" s="30"/>
      <c r="H202" s="30"/>
    </row>
    <row r="203" spans="2:8">
      <c r="B203" s="30"/>
      <c r="C203" s="31"/>
      <c r="D203" s="31"/>
      <c r="E203" s="31"/>
      <c r="F203" s="31"/>
      <c r="G203" s="30"/>
      <c r="H203" s="30"/>
    </row>
    <row r="204" spans="2:8">
      <c r="B204" s="30"/>
      <c r="C204" s="31"/>
      <c r="D204" s="31"/>
      <c r="E204" s="31"/>
      <c r="F204" s="31"/>
      <c r="G204" s="30"/>
      <c r="H204" s="30"/>
    </row>
    <row r="205" spans="2:8">
      <c r="B205" s="30"/>
      <c r="C205" s="31"/>
      <c r="D205" s="31"/>
      <c r="E205" s="31"/>
      <c r="F205" s="31"/>
      <c r="G205" s="30"/>
      <c r="H205" s="30"/>
    </row>
    <row r="206" spans="2:8">
      <c r="B206" s="30"/>
      <c r="C206" s="31"/>
      <c r="D206" s="31"/>
      <c r="E206" s="31"/>
      <c r="F206" s="31"/>
      <c r="G206" s="30"/>
      <c r="H206" s="30"/>
    </row>
    <row r="207" spans="2:8">
      <c r="B207" s="30"/>
      <c r="C207" s="31"/>
      <c r="D207" s="31"/>
      <c r="E207" s="31"/>
      <c r="F207" s="31"/>
      <c r="G207" s="30"/>
      <c r="H207" s="30"/>
    </row>
    <row r="208" spans="2:8">
      <c r="B208" s="30"/>
      <c r="C208" s="31"/>
      <c r="D208" s="31"/>
      <c r="E208" s="31"/>
      <c r="F208" s="31"/>
      <c r="G208" s="30"/>
      <c r="H208" s="30"/>
    </row>
    <row r="209" spans="2:8">
      <c r="B209" s="30"/>
      <c r="C209" s="31"/>
      <c r="D209" s="31"/>
      <c r="E209" s="31"/>
      <c r="F209" s="31"/>
      <c r="G209" s="30"/>
      <c r="H209" s="30"/>
    </row>
    <row r="210" spans="2:8">
      <c r="B210" s="30"/>
      <c r="C210" s="31"/>
      <c r="D210" s="31"/>
      <c r="E210" s="31"/>
      <c r="F210" s="31"/>
      <c r="G210" s="30"/>
      <c r="H210" s="30"/>
    </row>
    <row r="211" spans="2:8">
      <c r="B211" s="30"/>
      <c r="C211" s="31"/>
      <c r="D211" s="31"/>
      <c r="E211" s="31"/>
      <c r="F211" s="31"/>
      <c r="G211" s="30"/>
      <c r="H211" s="30"/>
    </row>
    <row r="212" spans="2:8">
      <c r="B212" s="30"/>
      <c r="C212" s="31"/>
      <c r="D212" s="31"/>
      <c r="E212" s="31"/>
      <c r="F212" s="31"/>
      <c r="G212" s="30"/>
      <c r="H212" s="30"/>
    </row>
    <row r="213" spans="2:8">
      <c r="B213" s="30"/>
      <c r="C213" s="31"/>
      <c r="D213" s="31"/>
      <c r="E213" s="31"/>
      <c r="F213" s="31"/>
      <c r="G213" s="30"/>
      <c r="H213" s="30"/>
    </row>
    <row r="214" spans="2:8">
      <c r="B214" s="30"/>
      <c r="C214" s="31"/>
      <c r="D214" s="31"/>
      <c r="E214" s="31"/>
      <c r="F214" s="31"/>
      <c r="G214" s="30"/>
      <c r="H214" s="30"/>
    </row>
    <row r="215" spans="2:8">
      <c r="B215" s="30"/>
      <c r="C215" s="31"/>
      <c r="D215" s="31"/>
      <c r="E215" s="31"/>
      <c r="F215" s="31"/>
      <c r="G215" s="30"/>
      <c r="H215" s="30"/>
    </row>
    <row r="216" spans="2:8">
      <c r="B216" s="30"/>
      <c r="C216" s="31"/>
      <c r="D216" s="31"/>
      <c r="E216" s="31"/>
      <c r="F216" s="31"/>
      <c r="G216" s="30"/>
      <c r="H216" s="30"/>
    </row>
    <row r="217" spans="2:8">
      <c r="B217" s="30"/>
      <c r="C217" s="31"/>
      <c r="D217" s="31"/>
      <c r="E217" s="31"/>
      <c r="F217" s="31"/>
      <c r="G217" s="30"/>
      <c r="H217" s="30"/>
    </row>
    <row r="218" spans="2:8">
      <c r="B218" s="30"/>
      <c r="C218" s="31"/>
      <c r="D218" s="31"/>
      <c r="E218" s="31"/>
      <c r="F218" s="31"/>
      <c r="G218" s="30"/>
      <c r="H218" s="30"/>
    </row>
    <row r="219" spans="2:8">
      <c r="B219" s="30"/>
      <c r="C219" s="31"/>
      <c r="D219" s="31"/>
      <c r="E219" s="31"/>
      <c r="F219" s="31"/>
      <c r="G219" s="30"/>
      <c r="H219" s="30"/>
    </row>
    <row r="220" spans="2:8">
      <c r="B220" s="30"/>
      <c r="C220" s="31"/>
      <c r="D220" s="31"/>
      <c r="E220" s="31"/>
      <c r="F220" s="31"/>
      <c r="G220" s="30"/>
      <c r="H220" s="30"/>
    </row>
    <row r="221" spans="2:8">
      <c r="B221" s="30"/>
      <c r="C221" s="31"/>
      <c r="D221" s="31"/>
      <c r="E221" s="31"/>
      <c r="F221" s="31"/>
      <c r="G221" s="30"/>
      <c r="H221" s="30"/>
    </row>
    <row r="222" spans="2:8">
      <c r="B222" s="30"/>
      <c r="C222" s="31"/>
      <c r="D222" s="31"/>
      <c r="E222" s="31"/>
      <c r="F222" s="31"/>
      <c r="G222" s="30"/>
      <c r="H222" s="30"/>
    </row>
    <row r="223" spans="2:8">
      <c r="B223" s="30"/>
      <c r="C223" s="31"/>
      <c r="D223" s="31"/>
      <c r="E223" s="31"/>
      <c r="F223" s="31"/>
      <c r="G223" s="30"/>
      <c r="H223" s="30"/>
    </row>
    <row r="224" spans="2:8">
      <c r="B224" s="30"/>
      <c r="C224" s="31"/>
      <c r="D224" s="31"/>
      <c r="E224" s="31"/>
      <c r="F224" s="31"/>
      <c r="G224" s="30"/>
      <c r="H224" s="30"/>
    </row>
    <row r="225" spans="2:8">
      <c r="B225" s="30"/>
      <c r="C225" s="31"/>
      <c r="D225" s="31"/>
      <c r="E225" s="31"/>
      <c r="F225" s="31"/>
      <c r="G225" s="30"/>
      <c r="H225" s="30"/>
    </row>
    <row r="226" spans="2:8">
      <c r="B226" s="30"/>
      <c r="C226" s="31"/>
      <c r="D226" s="31"/>
      <c r="E226" s="31"/>
      <c r="F226" s="31"/>
      <c r="G226" s="30"/>
      <c r="H226" s="30"/>
    </row>
    <row r="227" spans="2:8">
      <c r="B227" s="30"/>
      <c r="C227" s="31"/>
      <c r="D227" s="31"/>
      <c r="E227" s="31"/>
      <c r="F227" s="31"/>
      <c r="G227" s="30"/>
      <c r="H227" s="30"/>
    </row>
    <row r="228" spans="2:8">
      <c r="B228" s="30"/>
      <c r="C228" s="31"/>
      <c r="D228" s="31"/>
      <c r="E228" s="31"/>
      <c r="F228" s="31"/>
      <c r="G228" s="30"/>
      <c r="H228" s="30"/>
    </row>
    <row r="229" spans="2:8">
      <c r="B229" s="30"/>
      <c r="C229" s="31"/>
      <c r="D229" s="31"/>
      <c r="E229" s="31"/>
      <c r="F229" s="31"/>
      <c r="G229" s="30"/>
      <c r="H229" s="30"/>
    </row>
    <row r="230" spans="2:8">
      <c r="B230" s="30"/>
      <c r="C230" s="31"/>
      <c r="D230" s="31"/>
      <c r="E230" s="31"/>
      <c r="F230" s="31"/>
      <c r="G230" s="30"/>
      <c r="H230" s="30"/>
    </row>
    <row r="231" spans="2:8">
      <c r="B231" s="30"/>
      <c r="C231" s="31"/>
      <c r="D231" s="31"/>
      <c r="E231" s="31"/>
      <c r="F231" s="31"/>
      <c r="G231" s="30"/>
      <c r="H231" s="30"/>
    </row>
    <row r="232" spans="2:8">
      <c r="B232" s="30"/>
      <c r="C232" s="31"/>
      <c r="D232" s="31"/>
      <c r="E232" s="31"/>
      <c r="F232" s="31"/>
      <c r="G232" s="30"/>
      <c r="H232" s="30"/>
    </row>
    <row r="233" spans="2:8">
      <c r="B233" s="30"/>
      <c r="C233" s="31"/>
      <c r="D233" s="31"/>
      <c r="E233" s="31"/>
      <c r="F233" s="31"/>
      <c r="G233" s="30"/>
      <c r="H233" s="30"/>
    </row>
    <row r="234" spans="2:8">
      <c r="B234" s="30"/>
      <c r="C234" s="31"/>
      <c r="D234" s="31"/>
      <c r="E234" s="31"/>
      <c r="F234" s="31"/>
      <c r="G234" s="30"/>
      <c r="H234" s="30"/>
    </row>
    <row r="235" spans="2:8">
      <c r="B235" s="30"/>
      <c r="C235" s="31"/>
      <c r="D235" s="31"/>
      <c r="E235" s="31"/>
      <c r="F235" s="31"/>
      <c r="G235" s="30"/>
      <c r="H235" s="30"/>
    </row>
    <row r="236" spans="2:8">
      <c r="B236" s="30"/>
      <c r="C236" s="31"/>
      <c r="D236" s="31"/>
      <c r="E236" s="31"/>
      <c r="F236" s="31"/>
      <c r="G236" s="30"/>
      <c r="H236" s="30"/>
    </row>
    <row r="237" spans="2:8">
      <c r="B237" s="30"/>
      <c r="C237" s="31"/>
      <c r="D237" s="31"/>
      <c r="E237" s="31"/>
      <c r="F237" s="31"/>
      <c r="G237" s="30"/>
      <c r="H237" s="30"/>
    </row>
    <row r="238" spans="2:8">
      <c r="B238" s="30"/>
      <c r="C238" s="31"/>
      <c r="D238" s="31"/>
      <c r="E238" s="31"/>
      <c r="F238" s="31"/>
      <c r="G238" s="30"/>
      <c r="H238" s="30"/>
    </row>
    <row r="239" spans="2:8">
      <c r="B239" s="30"/>
      <c r="C239" s="31"/>
      <c r="D239" s="31"/>
      <c r="E239" s="31"/>
      <c r="F239" s="31"/>
      <c r="G239" s="30"/>
      <c r="H239" s="30"/>
    </row>
    <row r="240" spans="2:8">
      <c r="B240" s="30"/>
      <c r="C240" s="31"/>
      <c r="D240" s="31"/>
      <c r="E240" s="31"/>
      <c r="F240" s="31"/>
      <c r="G240" s="30"/>
      <c r="H240" s="30"/>
    </row>
    <row r="241" spans="2:8">
      <c r="B241" s="30"/>
      <c r="C241" s="31"/>
      <c r="D241" s="31"/>
      <c r="E241" s="31"/>
      <c r="F241" s="31"/>
      <c r="G241" s="30"/>
      <c r="H241" s="30"/>
    </row>
    <row r="242" spans="2:8">
      <c r="B242" s="30"/>
      <c r="C242" s="31"/>
      <c r="D242" s="31"/>
      <c r="E242" s="31"/>
      <c r="F242" s="31"/>
      <c r="G242" s="30"/>
      <c r="H242" s="30"/>
    </row>
    <row r="243" spans="2:8">
      <c r="B243" s="30"/>
      <c r="C243" s="31"/>
      <c r="D243" s="31"/>
      <c r="E243" s="31"/>
      <c r="F243" s="31"/>
      <c r="G243" s="30"/>
      <c r="H243" s="30"/>
    </row>
    <row r="244" spans="2:8">
      <c r="B244" s="30"/>
      <c r="C244" s="31"/>
      <c r="D244" s="31"/>
      <c r="E244" s="31"/>
      <c r="F244" s="31"/>
      <c r="G244" s="30"/>
      <c r="H244" s="30"/>
    </row>
    <row r="245" spans="2:8">
      <c r="B245" s="30"/>
      <c r="C245" s="31"/>
      <c r="D245" s="31"/>
      <c r="E245" s="31"/>
      <c r="F245" s="31"/>
      <c r="G245" s="30"/>
      <c r="H245" s="30"/>
    </row>
    <row r="246" spans="2:8">
      <c r="B246" s="30"/>
      <c r="C246" s="31"/>
      <c r="D246" s="31"/>
      <c r="E246" s="31"/>
      <c r="F246" s="31"/>
      <c r="G246" s="30"/>
      <c r="H246" s="30"/>
    </row>
    <row r="247" spans="2:8">
      <c r="B247" s="30"/>
      <c r="C247" s="31"/>
      <c r="D247" s="31"/>
      <c r="E247" s="31"/>
      <c r="F247" s="31"/>
      <c r="G247" s="30"/>
      <c r="H247" s="30"/>
    </row>
    <row r="248" spans="2:8">
      <c r="B248" s="30"/>
      <c r="C248" s="31"/>
      <c r="D248" s="31"/>
      <c r="E248" s="31"/>
      <c r="F248" s="31"/>
      <c r="G248" s="30"/>
      <c r="H248" s="30"/>
    </row>
    <row r="249" spans="2:8">
      <c r="B249" s="30"/>
      <c r="C249" s="31"/>
      <c r="D249" s="31"/>
      <c r="E249" s="31"/>
      <c r="F249" s="31"/>
      <c r="G249" s="30"/>
      <c r="H249" s="30"/>
    </row>
    <row r="250" spans="2:8">
      <c r="B250" s="30"/>
      <c r="C250" s="31"/>
      <c r="D250" s="31"/>
      <c r="E250" s="31"/>
      <c r="F250" s="31"/>
      <c r="G250" s="30"/>
      <c r="H250" s="30"/>
    </row>
    <row r="251" spans="2:8">
      <c r="B251" s="30"/>
      <c r="C251" s="31"/>
      <c r="D251" s="31"/>
      <c r="E251" s="31"/>
      <c r="F251" s="31"/>
      <c r="G251" s="30"/>
      <c r="H251" s="30"/>
    </row>
    <row r="252" spans="2:8">
      <c r="B252" s="30"/>
      <c r="C252" s="31"/>
      <c r="D252" s="31"/>
      <c r="E252" s="31"/>
      <c r="F252" s="31"/>
      <c r="G252" s="30"/>
      <c r="H252" s="30"/>
    </row>
    <row r="253" spans="2:8">
      <c r="B253" s="30"/>
      <c r="C253" s="31"/>
      <c r="D253" s="31"/>
      <c r="E253" s="31"/>
      <c r="F253" s="31"/>
      <c r="G253" s="30"/>
      <c r="H253" s="30"/>
    </row>
    <row r="254" spans="2:8">
      <c r="B254" s="30"/>
      <c r="C254" s="31"/>
      <c r="D254" s="31"/>
      <c r="E254" s="31"/>
      <c r="F254" s="31"/>
      <c r="G254" s="30"/>
      <c r="H254" s="30"/>
    </row>
    <row r="255" spans="2:8">
      <c r="B255" s="30"/>
      <c r="C255" s="31"/>
      <c r="D255" s="31"/>
      <c r="E255" s="31"/>
      <c r="F255" s="31"/>
      <c r="G255" s="30"/>
      <c r="H255" s="30"/>
    </row>
    <row r="256" spans="2:8">
      <c r="B256" s="30"/>
      <c r="C256" s="31"/>
      <c r="D256" s="31"/>
      <c r="E256" s="31"/>
      <c r="F256" s="31"/>
      <c r="G256" s="30"/>
      <c r="H256" s="30"/>
    </row>
    <row r="257" spans="2:8">
      <c r="B257" s="30"/>
      <c r="C257" s="31"/>
      <c r="D257" s="31"/>
      <c r="E257" s="31"/>
      <c r="F257" s="31"/>
      <c r="G257" s="30"/>
      <c r="H257" s="30"/>
    </row>
    <row r="258" spans="2:8">
      <c r="B258" s="30"/>
      <c r="C258" s="31"/>
      <c r="D258" s="31"/>
      <c r="E258" s="31"/>
      <c r="F258" s="31"/>
      <c r="G258" s="30"/>
      <c r="H258" s="30"/>
    </row>
    <row r="259" spans="2:8">
      <c r="B259" s="30"/>
      <c r="C259" s="31"/>
      <c r="D259" s="31"/>
      <c r="E259" s="31"/>
      <c r="F259" s="31"/>
      <c r="G259" s="30"/>
      <c r="H259" s="30"/>
    </row>
    <row r="260" spans="2:8">
      <c r="B260" s="30"/>
      <c r="C260" s="31"/>
      <c r="D260" s="31"/>
      <c r="E260" s="31"/>
      <c r="F260" s="31"/>
      <c r="G260" s="30"/>
      <c r="H260" s="30"/>
    </row>
    <row r="261" spans="2:8">
      <c r="B261" s="30"/>
      <c r="C261" s="31"/>
      <c r="D261" s="31"/>
      <c r="E261" s="31"/>
      <c r="F261" s="31"/>
      <c r="G261" s="30"/>
      <c r="H261" s="30"/>
    </row>
    <row r="262" spans="2:8">
      <c r="B262" s="30"/>
      <c r="C262" s="31"/>
      <c r="D262" s="31"/>
      <c r="E262" s="31"/>
      <c r="F262" s="31"/>
      <c r="G262" s="30"/>
      <c r="H262" s="30"/>
    </row>
    <row r="263" spans="2:8">
      <c r="B263" s="30"/>
      <c r="C263" s="31"/>
      <c r="D263" s="31"/>
      <c r="E263" s="31"/>
      <c r="F263" s="31"/>
      <c r="G263" s="30"/>
      <c r="H263" s="30"/>
    </row>
    <row r="264" spans="2:8">
      <c r="B264" s="30"/>
      <c r="C264" s="31"/>
      <c r="D264" s="31"/>
      <c r="E264" s="31"/>
      <c r="F264" s="31"/>
      <c r="G264" s="30"/>
      <c r="H264" s="30"/>
    </row>
    <row r="265" spans="2:8">
      <c r="B265" s="30"/>
      <c r="C265" s="31"/>
      <c r="D265" s="31"/>
      <c r="E265" s="31"/>
      <c r="F265" s="31"/>
      <c r="G265" s="30"/>
      <c r="H265" s="30"/>
    </row>
    <row r="266" spans="2:8">
      <c r="B266" s="30"/>
      <c r="C266" s="31"/>
      <c r="D266" s="31"/>
      <c r="E266" s="31"/>
      <c r="F266" s="31"/>
      <c r="G266" s="30"/>
      <c r="H266" s="30"/>
    </row>
    <row r="267" spans="2:8">
      <c r="B267" s="30"/>
      <c r="C267" s="31"/>
      <c r="D267" s="31"/>
      <c r="E267" s="31"/>
      <c r="F267" s="31"/>
      <c r="G267" s="30"/>
      <c r="H267" s="30"/>
    </row>
    <row r="268" spans="2:8">
      <c r="B268" s="30"/>
      <c r="C268" s="31"/>
      <c r="D268" s="31"/>
      <c r="E268" s="31"/>
      <c r="F268" s="31"/>
      <c r="G268" s="30"/>
      <c r="H268" s="30"/>
    </row>
    <row r="269" spans="2:8">
      <c r="B269" s="30"/>
      <c r="C269" s="31"/>
      <c r="D269" s="31"/>
      <c r="E269" s="31"/>
      <c r="F269" s="31"/>
      <c r="G269" s="30"/>
      <c r="H269" s="30"/>
    </row>
    <row r="270" spans="2:8">
      <c r="B270" s="30"/>
      <c r="C270" s="31"/>
      <c r="D270" s="31"/>
      <c r="E270" s="31"/>
      <c r="F270" s="31"/>
      <c r="G270" s="30"/>
      <c r="H270" s="30"/>
    </row>
    <row r="271" spans="2:8">
      <c r="B271" s="30"/>
      <c r="C271" s="31"/>
      <c r="D271" s="31"/>
      <c r="E271" s="31"/>
      <c r="F271" s="31"/>
      <c r="G271" s="30"/>
      <c r="H271" s="30"/>
    </row>
    <row r="272" spans="2:8">
      <c r="B272" s="30"/>
      <c r="C272" s="31"/>
      <c r="D272" s="31"/>
      <c r="E272" s="31"/>
      <c r="F272" s="31"/>
      <c r="G272" s="30"/>
      <c r="H272" s="30"/>
    </row>
    <row r="273" spans="2:8">
      <c r="B273" s="30"/>
      <c r="C273" s="31"/>
      <c r="D273" s="31"/>
      <c r="E273" s="31"/>
      <c r="F273" s="31"/>
      <c r="G273" s="30"/>
      <c r="H273" s="30"/>
    </row>
    <row r="274" spans="2:8">
      <c r="B274" s="30"/>
      <c r="C274" s="31"/>
      <c r="D274" s="31"/>
      <c r="E274" s="31"/>
      <c r="F274" s="31"/>
      <c r="G274" s="30"/>
      <c r="H274" s="30"/>
    </row>
    <row r="275" spans="2:8">
      <c r="B275" s="30"/>
      <c r="C275" s="31"/>
      <c r="D275" s="31"/>
      <c r="E275" s="31"/>
      <c r="F275" s="31"/>
      <c r="G275" s="30"/>
      <c r="H275" s="30"/>
    </row>
    <row r="276" spans="2:8">
      <c r="B276" s="30"/>
      <c r="C276" s="31"/>
      <c r="D276" s="31"/>
      <c r="E276" s="31"/>
      <c r="F276" s="31"/>
      <c r="G276" s="30"/>
      <c r="H276" s="30"/>
    </row>
    <row r="277" spans="2:8">
      <c r="B277" s="30"/>
      <c r="C277" s="31"/>
      <c r="D277" s="31"/>
      <c r="E277" s="31"/>
      <c r="F277" s="31"/>
      <c r="G277" s="30"/>
      <c r="H277" s="30"/>
    </row>
    <row r="278" spans="2:8">
      <c r="B278" s="30"/>
      <c r="C278" s="31"/>
      <c r="D278" s="31"/>
      <c r="E278" s="31"/>
      <c r="F278" s="31"/>
      <c r="G278" s="30"/>
      <c r="H278" s="30"/>
    </row>
    <row r="279" spans="2:8">
      <c r="B279" s="30"/>
      <c r="C279" s="31"/>
      <c r="D279" s="31"/>
      <c r="E279" s="31"/>
      <c r="F279" s="31"/>
      <c r="G279" s="30"/>
      <c r="H279" s="30"/>
    </row>
    <row r="280" spans="2:8">
      <c r="B280" s="30"/>
      <c r="C280" s="31"/>
      <c r="D280" s="31"/>
      <c r="E280" s="31"/>
      <c r="F280" s="31"/>
      <c r="G280" s="30"/>
      <c r="H280" s="30"/>
    </row>
    <row r="281" spans="2:8">
      <c r="B281" s="30"/>
      <c r="C281" s="31"/>
      <c r="D281" s="31"/>
      <c r="E281" s="31"/>
      <c r="F281" s="31"/>
      <c r="G281" s="30"/>
      <c r="H281" s="30"/>
    </row>
    <row r="282" spans="2:8">
      <c r="B282" s="30"/>
      <c r="C282" s="31"/>
      <c r="D282" s="31"/>
      <c r="E282" s="31"/>
      <c r="F282" s="31"/>
      <c r="G282" s="30"/>
      <c r="H282" s="30"/>
    </row>
    <row r="283" spans="2:8">
      <c r="B283" s="30"/>
      <c r="C283" s="31"/>
      <c r="D283" s="31"/>
      <c r="E283" s="31"/>
      <c r="F283" s="31"/>
      <c r="G283" s="30"/>
      <c r="H283" s="30"/>
    </row>
    <row r="284" spans="2:8">
      <c r="B284" s="30"/>
      <c r="C284" s="31"/>
      <c r="D284" s="31"/>
      <c r="E284" s="31"/>
      <c r="F284" s="31"/>
      <c r="G284" s="30"/>
      <c r="H284" s="30"/>
    </row>
    <row r="285" spans="2:8">
      <c r="B285" s="30"/>
      <c r="C285" s="31"/>
      <c r="D285" s="31"/>
      <c r="E285" s="31"/>
      <c r="F285" s="31"/>
      <c r="G285" s="30"/>
      <c r="H285" s="30"/>
    </row>
    <row r="286" spans="2:8">
      <c r="B286" s="30"/>
      <c r="C286" s="31"/>
      <c r="D286" s="31"/>
      <c r="E286" s="31"/>
      <c r="F286" s="31"/>
      <c r="G286" s="30"/>
      <c r="H286" s="30"/>
    </row>
    <row r="287" spans="2:8">
      <c r="B287" s="30"/>
      <c r="C287" s="31"/>
      <c r="D287" s="31"/>
      <c r="E287" s="31"/>
      <c r="F287" s="31"/>
      <c r="G287" s="30"/>
      <c r="H287" s="30"/>
    </row>
    <row r="288" spans="2:8">
      <c r="B288" s="30"/>
      <c r="C288" s="31"/>
      <c r="D288" s="31"/>
      <c r="E288" s="31"/>
      <c r="F288" s="31"/>
      <c r="G288" s="30"/>
      <c r="H288" s="30"/>
    </row>
    <row r="289" spans="2:8">
      <c r="B289" s="30"/>
      <c r="C289" s="31"/>
      <c r="D289" s="31"/>
      <c r="E289" s="31"/>
      <c r="F289" s="31"/>
      <c r="G289" s="30"/>
      <c r="H289" s="30"/>
    </row>
    <row r="290" spans="2:8">
      <c r="B290" s="30"/>
      <c r="C290" s="31"/>
      <c r="D290" s="31"/>
      <c r="E290" s="31"/>
      <c r="F290" s="31"/>
      <c r="G290" s="30"/>
      <c r="H290" s="30"/>
    </row>
    <row r="291" spans="2:8">
      <c r="B291" s="30"/>
      <c r="C291" s="31"/>
      <c r="D291" s="31"/>
      <c r="E291" s="31"/>
      <c r="F291" s="31"/>
      <c r="G291" s="30"/>
      <c r="H291" s="30"/>
    </row>
    <row r="292" spans="2:8">
      <c r="B292" s="30"/>
      <c r="C292" s="31"/>
      <c r="D292" s="31"/>
      <c r="E292" s="31"/>
      <c r="F292" s="31"/>
      <c r="G292" s="30"/>
      <c r="H292" s="30"/>
    </row>
    <row r="293" spans="2:8">
      <c r="B293" s="30"/>
      <c r="C293" s="31"/>
      <c r="D293" s="31"/>
      <c r="E293" s="31"/>
      <c r="F293" s="31"/>
      <c r="G293" s="30"/>
      <c r="H293" s="30"/>
    </row>
    <row r="294" spans="2:8">
      <c r="B294" s="30"/>
      <c r="C294" s="31"/>
      <c r="D294" s="31"/>
      <c r="E294" s="31"/>
      <c r="F294" s="31"/>
      <c r="G294" s="30"/>
      <c r="H294" s="30"/>
    </row>
    <row r="295" spans="2:8">
      <c r="B295" s="30"/>
      <c r="C295" s="31"/>
      <c r="D295" s="31"/>
      <c r="E295" s="31"/>
      <c r="F295" s="31"/>
      <c r="G295" s="30"/>
      <c r="H295" s="30"/>
    </row>
    <row r="296" spans="2:8">
      <c r="B296" s="30"/>
      <c r="C296" s="31"/>
      <c r="D296" s="31"/>
      <c r="E296" s="31"/>
      <c r="F296" s="31"/>
      <c r="G296" s="30"/>
      <c r="H296" s="30"/>
    </row>
    <row r="297" spans="2:8">
      <c r="B297" s="30"/>
      <c r="C297" s="31"/>
      <c r="D297" s="31"/>
      <c r="E297" s="31"/>
      <c r="F297" s="31"/>
      <c r="G297" s="30"/>
      <c r="H297" s="30"/>
    </row>
    <row r="298" spans="2:8">
      <c r="B298" s="30"/>
      <c r="C298" s="31"/>
      <c r="D298" s="31"/>
      <c r="E298" s="31"/>
      <c r="F298" s="31"/>
      <c r="G298" s="30"/>
      <c r="H298" s="30"/>
    </row>
    <row r="299" spans="2:8">
      <c r="B299" s="30"/>
      <c r="C299" s="31"/>
      <c r="D299" s="31"/>
      <c r="E299" s="31"/>
      <c r="F299" s="31"/>
      <c r="G299" s="30"/>
      <c r="H299" s="30"/>
    </row>
    <row r="300" spans="2:8">
      <c r="B300" s="30"/>
      <c r="C300" s="31"/>
      <c r="D300" s="31"/>
      <c r="E300" s="31"/>
      <c r="F300" s="31"/>
      <c r="G300" s="30"/>
      <c r="H300" s="30"/>
    </row>
    <row r="301" spans="2:8">
      <c r="B301" s="30"/>
      <c r="C301" s="31"/>
      <c r="D301" s="31"/>
      <c r="E301" s="31"/>
      <c r="F301" s="31"/>
      <c r="G301" s="30"/>
      <c r="H301" s="30"/>
    </row>
    <row r="302" spans="2:8">
      <c r="B302" s="30"/>
      <c r="C302" s="31"/>
      <c r="D302" s="31"/>
      <c r="E302" s="31"/>
      <c r="F302" s="31"/>
      <c r="G302" s="30"/>
      <c r="H302" s="30"/>
    </row>
    <row r="303" spans="2:8">
      <c r="B303" s="30"/>
      <c r="C303" s="31"/>
      <c r="D303" s="31"/>
      <c r="E303" s="31"/>
      <c r="F303" s="31"/>
      <c r="G303" s="30"/>
      <c r="H303" s="30"/>
    </row>
    <row r="304" spans="2:8">
      <c r="B304" s="30"/>
      <c r="C304" s="31"/>
      <c r="D304" s="31"/>
      <c r="E304" s="31"/>
      <c r="F304" s="31"/>
      <c r="G304" s="30"/>
      <c r="H304" s="30"/>
    </row>
    <row r="305" spans="2:8">
      <c r="B305" s="30"/>
      <c r="C305" s="31"/>
      <c r="D305" s="31"/>
      <c r="E305" s="31"/>
      <c r="F305" s="31"/>
      <c r="G305" s="30"/>
      <c r="H305" s="30"/>
    </row>
    <row r="306" spans="2:8">
      <c r="B306" s="30"/>
      <c r="C306" s="31"/>
      <c r="D306" s="31"/>
      <c r="E306" s="31"/>
      <c r="F306" s="31"/>
      <c r="G306" s="30"/>
      <c r="H306" s="30"/>
    </row>
    <row r="307" spans="2:8">
      <c r="B307" s="30"/>
      <c r="C307" s="31"/>
      <c r="D307" s="31"/>
      <c r="E307" s="31"/>
      <c r="F307" s="31"/>
      <c r="G307" s="30"/>
      <c r="H307" s="30"/>
    </row>
    <row r="308" spans="2:8">
      <c r="B308" s="30"/>
      <c r="C308" s="31"/>
      <c r="D308" s="31"/>
      <c r="E308" s="31"/>
      <c r="F308" s="31"/>
      <c r="G308" s="30"/>
      <c r="H308" s="30"/>
    </row>
    <row r="309" spans="2:8">
      <c r="B309" s="30"/>
      <c r="C309" s="31"/>
      <c r="D309" s="31"/>
      <c r="E309" s="31"/>
      <c r="F309" s="31"/>
      <c r="G309" s="30"/>
      <c r="H309" s="30"/>
    </row>
    <row r="310" spans="2:8">
      <c r="B310" s="30"/>
      <c r="C310" s="31"/>
      <c r="D310" s="31"/>
      <c r="E310" s="31"/>
      <c r="F310" s="31"/>
      <c r="G310" s="30"/>
      <c r="H310" s="30"/>
    </row>
    <row r="311" spans="2:8">
      <c r="B311" s="30"/>
      <c r="C311" s="31"/>
      <c r="D311" s="31"/>
      <c r="E311" s="31"/>
      <c r="F311" s="31"/>
      <c r="G311" s="30"/>
      <c r="H311" s="30"/>
    </row>
    <row r="312" spans="2:8">
      <c r="B312" s="30"/>
      <c r="C312" s="31"/>
      <c r="D312" s="31"/>
      <c r="E312" s="31"/>
      <c r="F312" s="31"/>
      <c r="G312" s="30"/>
      <c r="H312" s="30"/>
    </row>
    <row r="313" spans="2:8">
      <c r="B313" s="30"/>
      <c r="C313" s="31"/>
      <c r="D313" s="31"/>
      <c r="E313" s="31"/>
      <c r="F313" s="31"/>
      <c r="G313" s="30"/>
      <c r="H313" s="30"/>
    </row>
    <row r="314" spans="2:8">
      <c r="B314" s="30"/>
      <c r="C314" s="31"/>
      <c r="D314" s="31"/>
      <c r="E314" s="31"/>
      <c r="F314" s="31"/>
      <c r="G314" s="30"/>
      <c r="H314" s="30"/>
    </row>
    <row r="315" spans="2:8">
      <c r="B315" s="30"/>
      <c r="C315" s="31"/>
      <c r="D315" s="31"/>
      <c r="E315" s="31"/>
      <c r="F315" s="31"/>
      <c r="G315" s="30"/>
      <c r="H315" s="30"/>
    </row>
    <row r="316" spans="2:8">
      <c r="B316" s="30"/>
      <c r="C316" s="31"/>
      <c r="D316" s="31"/>
      <c r="E316" s="31"/>
      <c r="F316" s="31"/>
      <c r="G316" s="30"/>
      <c r="H316" s="30"/>
    </row>
    <row r="317" spans="2:8">
      <c r="B317" s="30"/>
      <c r="C317" s="31"/>
      <c r="D317" s="31"/>
      <c r="E317" s="31"/>
      <c r="F317" s="31"/>
      <c r="G317" s="30"/>
      <c r="H317" s="30"/>
    </row>
    <row r="318" spans="2:8">
      <c r="B318" s="30"/>
      <c r="C318" s="31"/>
      <c r="D318" s="31"/>
      <c r="E318" s="31"/>
      <c r="F318" s="31"/>
      <c r="G318" s="30"/>
      <c r="H318" s="30"/>
    </row>
    <row r="319" spans="2:8">
      <c r="B319" s="30"/>
      <c r="C319" s="31"/>
      <c r="D319" s="31"/>
      <c r="E319" s="31"/>
      <c r="F319" s="31"/>
      <c r="G319" s="30"/>
      <c r="H319" s="30"/>
    </row>
    <row r="320" spans="2:8">
      <c r="B320" s="30"/>
      <c r="C320" s="31"/>
      <c r="D320" s="31"/>
      <c r="E320" s="31"/>
      <c r="F320" s="31"/>
      <c r="G320" s="30"/>
      <c r="H320" s="30"/>
    </row>
    <row r="321" spans="2:8">
      <c r="B321" s="30"/>
      <c r="C321" s="31"/>
      <c r="D321" s="31"/>
      <c r="E321" s="31"/>
      <c r="F321" s="31"/>
      <c r="G321" s="30"/>
      <c r="H321" s="30"/>
    </row>
    <row r="322" spans="2:8">
      <c r="B322" s="30"/>
      <c r="C322" s="31"/>
      <c r="D322" s="31"/>
      <c r="E322" s="31"/>
      <c r="F322" s="31"/>
      <c r="G322" s="30"/>
      <c r="H322" s="30"/>
    </row>
    <row r="323" spans="2:8">
      <c r="B323" s="30"/>
      <c r="C323" s="31"/>
      <c r="D323" s="31"/>
      <c r="E323" s="31"/>
      <c r="F323" s="31"/>
      <c r="G323" s="30"/>
      <c r="H323" s="30"/>
    </row>
    <row r="324" spans="2:8">
      <c r="B324" s="30"/>
      <c r="C324" s="31"/>
      <c r="D324" s="31"/>
      <c r="E324" s="31"/>
      <c r="F324" s="31"/>
      <c r="G324" s="30"/>
      <c r="H324" s="30"/>
    </row>
    <row r="325" spans="2:8">
      <c r="B325" s="30"/>
      <c r="C325" s="31"/>
      <c r="D325" s="31"/>
      <c r="E325" s="31"/>
      <c r="F325" s="31"/>
      <c r="G325" s="30"/>
      <c r="H325" s="30"/>
    </row>
    <row r="326" spans="2:8">
      <c r="B326" s="30"/>
      <c r="C326" s="31"/>
      <c r="D326" s="31"/>
      <c r="E326" s="31"/>
      <c r="F326" s="31"/>
      <c r="G326" s="30"/>
      <c r="H326" s="30"/>
    </row>
    <row r="327" spans="2:8">
      <c r="B327" s="30"/>
      <c r="C327" s="31"/>
      <c r="D327" s="31"/>
      <c r="E327" s="31"/>
      <c r="F327" s="31"/>
      <c r="G327" s="30"/>
      <c r="H327" s="30"/>
    </row>
    <row r="328" spans="2:8">
      <c r="B328" s="30"/>
      <c r="C328" s="31"/>
      <c r="D328" s="31"/>
      <c r="E328" s="31"/>
      <c r="F328" s="31"/>
      <c r="G328" s="30"/>
      <c r="H328" s="30"/>
    </row>
    <row r="329" spans="2:8">
      <c r="B329" s="30"/>
      <c r="C329" s="31"/>
      <c r="D329" s="31"/>
      <c r="E329" s="31"/>
      <c r="F329" s="31"/>
      <c r="G329" s="30"/>
      <c r="H329" s="30"/>
    </row>
    <row r="330" spans="2:8">
      <c r="B330" s="30"/>
      <c r="C330" s="31"/>
      <c r="D330" s="31"/>
      <c r="E330" s="31"/>
      <c r="F330" s="31"/>
      <c r="G330" s="30"/>
      <c r="H330" s="30"/>
    </row>
    <row r="331" spans="2:8">
      <c r="B331" s="30"/>
      <c r="C331" s="31"/>
      <c r="D331" s="31"/>
      <c r="E331" s="31"/>
      <c r="F331" s="31"/>
      <c r="G331" s="30"/>
      <c r="H331" s="30"/>
    </row>
    <row r="332" spans="2:8">
      <c r="B332" s="30"/>
      <c r="C332" s="31"/>
      <c r="D332" s="31"/>
      <c r="E332" s="31"/>
      <c r="F332" s="31"/>
      <c r="G332" s="30"/>
      <c r="H332" s="30"/>
    </row>
    <row r="333" spans="2:8">
      <c r="B333" s="30"/>
      <c r="C333" s="31"/>
      <c r="D333" s="31"/>
      <c r="E333" s="31"/>
      <c r="F333" s="31"/>
      <c r="G333" s="30"/>
      <c r="H333" s="30"/>
    </row>
    <row r="334" spans="2:8">
      <c r="B334" s="30"/>
      <c r="C334" s="31"/>
      <c r="D334" s="31"/>
      <c r="E334" s="31"/>
      <c r="F334" s="31"/>
      <c r="G334" s="30"/>
      <c r="H334" s="30"/>
    </row>
    <row r="335" spans="2:8">
      <c r="B335" s="30"/>
      <c r="C335" s="31"/>
      <c r="D335" s="31"/>
      <c r="E335" s="31"/>
      <c r="F335" s="31"/>
      <c r="G335" s="30"/>
      <c r="H335" s="30"/>
    </row>
    <row r="336" spans="2:8">
      <c r="B336" s="30"/>
      <c r="C336" s="31"/>
      <c r="D336" s="31"/>
      <c r="E336" s="31"/>
      <c r="F336" s="31"/>
      <c r="G336" s="30"/>
      <c r="H336" s="30"/>
    </row>
    <row r="337" spans="2:8">
      <c r="B337" s="30"/>
      <c r="C337" s="31"/>
      <c r="D337" s="31"/>
      <c r="E337" s="31"/>
      <c r="F337" s="31"/>
      <c r="G337" s="30"/>
      <c r="H337" s="30"/>
    </row>
    <row r="338" spans="2:8">
      <c r="B338" s="30"/>
      <c r="C338" s="31"/>
      <c r="D338" s="31"/>
      <c r="E338" s="31"/>
      <c r="F338" s="31"/>
      <c r="G338" s="30"/>
      <c r="H338" s="30"/>
    </row>
    <row r="339" spans="2:8">
      <c r="B339" s="30"/>
      <c r="C339" s="31"/>
      <c r="D339" s="31"/>
      <c r="E339" s="31"/>
      <c r="F339" s="31"/>
      <c r="G339" s="30"/>
      <c r="H339" s="30"/>
    </row>
    <row r="340" spans="2:8">
      <c r="B340" s="30"/>
      <c r="C340" s="31"/>
      <c r="D340" s="31"/>
      <c r="E340" s="31"/>
      <c r="F340" s="31"/>
      <c r="G340" s="30"/>
      <c r="H340" s="30"/>
    </row>
    <row r="341" spans="2:8">
      <c r="B341" s="30"/>
      <c r="C341" s="31"/>
      <c r="D341" s="31"/>
      <c r="E341" s="31"/>
      <c r="F341" s="31"/>
      <c r="G341" s="30"/>
      <c r="H341" s="30"/>
    </row>
    <row r="342" spans="2:8">
      <c r="B342" s="30"/>
      <c r="C342" s="31"/>
      <c r="D342" s="31"/>
      <c r="E342" s="31"/>
      <c r="F342" s="31"/>
      <c r="G342" s="30"/>
      <c r="H342" s="30"/>
    </row>
    <row r="343" spans="2:8">
      <c r="B343" s="30"/>
      <c r="C343" s="31"/>
      <c r="D343" s="31"/>
      <c r="E343" s="31"/>
      <c r="F343" s="31"/>
      <c r="G343" s="30"/>
      <c r="H343" s="30"/>
    </row>
    <row r="344" spans="2:8">
      <c r="B344" s="30"/>
      <c r="C344" s="31"/>
      <c r="D344" s="31"/>
      <c r="E344" s="31"/>
      <c r="F344" s="31"/>
      <c r="G344" s="30"/>
      <c r="H344" s="30"/>
    </row>
    <row r="345" spans="2:8">
      <c r="B345" s="30"/>
      <c r="C345" s="31"/>
      <c r="D345" s="31"/>
      <c r="E345" s="31"/>
      <c r="F345" s="31"/>
      <c r="G345" s="30"/>
      <c r="H345" s="30"/>
    </row>
    <row r="346" spans="2:8">
      <c r="B346" s="30"/>
      <c r="C346" s="31"/>
      <c r="D346" s="31"/>
      <c r="E346" s="31"/>
      <c r="F346" s="31"/>
      <c r="G346" s="30"/>
      <c r="H346" s="30"/>
    </row>
    <row r="347" spans="2:8">
      <c r="B347" s="30"/>
      <c r="C347" s="31"/>
      <c r="D347" s="31"/>
      <c r="E347" s="31"/>
      <c r="F347" s="31"/>
      <c r="G347" s="30"/>
      <c r="H347" s="30"/>
    </row>
    <row r="348" spans="2:8">
      <c r="B348" s="30"/>
      <c r="C348" s="31"/>
      <c r="D348" s="31"/>
      <c r="E348" s="31"/>
      <c r="F348" s="31"/>
      <c r="G348" s="30"/>
      <c r="H348" s="30"/>
    </row>
    <row r="349" spans="2:8">
      <c r="B349" s="30"/>
      <c r="C349" s="31"/>
      <c r="D349" s="31"/>
      <c r="E349" s="31"/>
      <c r="F349" s="31"/>
      <c r="G349" s="30"/>
      <c r="H349" s="30"/>
    </row>
    <row r="350" spans="2:8">
      <c r="B350" s="30"/>
      <c r="C350" s="31"/>
      <c r="D350" s="31"/>
      <c r="E350" s="31"/>
      <c r="F350" s="31"/>
      <c r="G350" s="30"/>
      <c r="H350" s="30"/>
    </row>
    <row r="351" spans="2:8">
      <c r="B351" s="30"/>
      <c r="C351" s="31"/>
      <c r="D351" s="31"/>
      <c r="E351" s="31"/>
      <c r="F351" s="31"/>
      <c r="G351" s="30"/>
      <c r="H351" s="30"/>
    </row>
    <row r="352" spans="2:8">
      <c r="B352" s="30"/>
      <c r="C352" s="31"/>
      <c r="D352" s="31"/>
      <c r="E352" s="31"/>
      <c r="F352" s="31"/>
      <c r="G352" s="30"/>
      <c r="H352" s="30"/>
    </row>
    <row r="353" spans="2:8">
      <c r="B353" s="30"/>
      <c r="C353" s="31"/>
      <c r="D353" s="31"/>
      <c r="E353" s="31"/>
      <c r="F353" s="31"/>
      <c r="G353" s="30"/>
      <c r="H353" s="30"/>
    </row>
    <row r="354" spans="2:8">
      <c r="B354" s="30"/>
      <c r="C354" s="31"/>
      <c r="D354" s="31"/>
      <c r="E354" s="31"/>
      <c r="F354" s="31"/>
      <c r="G354" s="30"/>
      <c r="H354" s="30"/>
    </row>
    <row r="355" spans="2:8">
      <c r="B355" s="30"/>
      <c r="C355" s="31"/>
      <c r="D355" s="31"/>
      <c r="E355" s="31"/>
      <c r="F355" s="31"/>
      <c r="G355" s="30"/>
      <c r="H355" s="30"/>
    </row>
    <row r="356" spans="2:8">
      <c r="B356" s="30"/>
      <c r="C356" s="31"/>
      <c r="D356" s="31"/>
      <c r="E356" s="31"/>
      <c r="F356" s="31"/>
      <c r="G356" s="30"/>
      <c r="H356" s="30"/>
    </row>
    <row r="357" spans="2:8">
      <c r="B357" s="30"/>
      <c r="C357" s="31"/>
      <c r="D357" s="31"/>
      <c r="E357" s="31"/>
      <c r="F357" s="31"/>
      <c r="G357" s="30"/>
      <c r="H357" s="30"/>
    </row>
    <row r="358" spans="2:8">
      <c r="B358" s="30"/>
      <c r="C358" s="31"/>
      <c r="D358" s="31"/>
      <c r="E358" s="31"/>
      <c r="F358" s="31"/>
      <c r="G358" s="30"/>
      <c r="H358" s="30"/>
    </row>
    <row r="359" spans="2:8">
      <c r="B359" s="30"/>
      <c r="C359" s="31"/>
      <c r="D359" s="31"/>
      <c r="E359" s="31"/>
      <c r="F359" s="31"/>
      <c r="G359" s="30"/>
      <c r="H359" s="30"/>
    </row>
    <row r="360" spans="2:8">
      <c r="B360" s="30"/>
      <c r="C360" s="31"/>
      <c r="D360" s="31"/>
      <c r="E360" s="31"/>
      <c r="F360" s="31"/>
      <c r="G360" s="30"/>
      <c r="H360" s="30"/>
    </row>
    <row r="361" spans="2:8">
      <c r="B361" s="30"/>
      <c r="C361" s="31"/>
      <c r="D361" s="31"/>
      <c r="E361" s="31"/>
      <c r="F361" s="31"/>
      <c r="G361" s="30"/>
      <c r="H361" s="30"/>
    </row>
    <row r="362" spans="2:8">
      <c r="B362" s="30"/>
      <c r="C362" s="31"/>
      <c r="D362" s="31"/>
      <c r="E362" s="31"/>
      <c r="F362" s="31"/>
      <c r="G362" s="30"/>
      <c r="H362" s="30"/>
    </row>
    <row r="363" spans="2:8">
      <c r="B363" s="30"/>
      <c r="C363" s="31"/>
      <c r="D363" s="31"/>
      <c r="E363" s="31"/>
      <c r="F363" s="31"/>
      <c r="G363" s="30"/>
      <c r="H363" s="30"/>
    </row>
    <row r="364" spans="2:8">
      <c r="B364" s="30"/>
      <c r="C364" s="31"/>
      <c r="D364" s="31"/>
      <c r="E364" s="31"/>
      <c r="F364" s="31"/>
      <c r="G364" s="30"/>
      <c r="H364" s="30"/>
    </row>
    <row r="365" spans="2:8">
      <c r="B365" s="30"/>
      <c r="C365" s="31"/>
      <c r="D365" s="31"/>
      <c r="E365" s="31"/>
      <c r="F365" s="31"/>
      <c r="G365" s="30"/>
      <c r="H365" s="30"/>
    </row>
    <row r="366" spans="2:8">
      <c r="B366" s="30"/>
      <c r="C366" s="31"/>
      <c r="D366" s="31"/>
      <c r="E366" s="31"/>
      <c r="F366" s="31"/>
      <c r="G366" s="30"/>
      <c r="H366" s="30"/>
    </row>
    <row r="367" spans="2:8">
      <c r="B367" s="30"/>
      <c r="C367" s="31"/>
      <c r="D367" s="31"/>
      <c r="E367" s="31"/>
      <c r="F367" s="31"/>
      <c r="G367" s="30"/>
      <c r="H367" s="30"/>
    </row>
    <row r="368" spans="2:8">
      <c r="B368" s="30"/>
      <c r="C368" s="31"/>
      <c r="D368" s="31"/>
      <c r="E368" s="31"/>
      <c r="F368" s="31"/>
      <c r="G368" s="30"/>
      <c r="H368" s="30"/>
    </row>
    <row r="369" spans="2:8">
      <c r="B369" s="30"/>
      <c r="C369" s="31"/>
      <c r="D369" s="31"/>
      <c r="E369" s="31"/>
      <c r="F369" s="31"/>
      <c r="G369" s="30"/>
      <c r="H369" s="30"/>
    </row>
    <row r="370" spans="2:8">
      <c r="B370" s="30"/>
      <c r="C370" s="31"/>
      <c r="D370" s="31"/>
      <c r="E370" s="31"/>
      <c r="F370" s="31"/>
      <c r="G370" s="30"/>
      <c r="H370" s="30"/>
    </row>
    <row r="371" spans="2:8">
      <c r="B371" s="30"/>
      <c r="C371" s="31"/>
      <c r="D371" s="31"/>
      <c r="E371" s="31"/>
      <c r="F371" s="31"/>
      <c r="G371" s="30"/>
      <c r="H371" s="30"/>
    </row>
    <row r="372" spans="2:8">
      <c r="B372" s="30"/>
      <c r="C372" s="31"/>
      <c r="D372" s="31"/>
      <c r="E372" s="31"/>
      <c r="F372" s="31"/>
      <c r="G372" s="30"/>
      <c r="H372" s="30"/>
    </row>
    <row r="373" spans="2:8">
      <c r="B373" s="30"/>
      <c r="C373" s="31"/>
      <c r="D373" s="31"/>
      <c r="E373" s="31"/>
      <c r="F373" s="31"/>
      <c r="G373" s="30"/>
      <c r="H373" s="30"/>
    </row>
    <row r="374" spans="2:8">
      <c r="B374" s="30"/>
      <c r="C374" s="31"/>
      <c r="D374" s="31"/>
      <c r="E374" s="31"/>
      <c r="F374" s="31"/>
      <c r="G374" s="30"/>
      <c r="H374" s="30"/>
    </row>
    <row r="375" spans="2:8">
      <c r="B375" s="30"/>
      <c r="C375" s="31"/>
      <c r="D375" s="31"/>
      <c r="E375" s="31"/>
      <c r="F375" s="31"/>
      <c r="G375" s="30"/>
      <c r="H375" s="30"/>
    </row>
    <row r="376" spans="2:8">
      <c r="B376" s="30"/>
      <c r="C376" s="31"/>
      <c r="D376" s="31"/>
      <c r="E376" s="31"/>
      <c r="F376" s="31"/>
      <c r="G376" s="30"/>
      <c r="H376" s="30"/>
    </row>
    <row r="377" spans="2:8">
      <c r="B377" s="30"/>
      <c r="C377" s="31"/>
      <c r="D377" s="31"/>
      <c r="E377" s="31"/>
      <c r="F377" s="31"/>
      <c r="G377" s="30"/>
      <c r="H377" s="30"/>
    </row>
    <row r="378" spans="2:8">
      <c r="B378" s="30"/>
      <c r="C378" s="31"/>
      <c r="D378" s="31"/>
      <c r="E378" s="31"/>
      <c r="F378" s="31"/>
      <c r="G378" s="30"/>
      <c r="H378" s="30"/>
    </row>
    <row r="379" spans="2:8">
      <c r="B379" s="30"/>
      <c r="C379" s="31"/>
      <c r="D379" s="31"/>
      <c r="E379" s="31"/>
      <c r="F379" s="31"/>
      <c r="G379" s="30"/>
      <c r="H379" s="30"/>
    </row>
    <row r="380" spans="2:8">
      <c r="B380" s="30"/>
      <c r="C380" s="31"/>
      <c r="D380" s="31"/>
      <c r="E380" s="31"/>
      <c r="F380" s="31"/>
      <c r="G380" s="30"/>
      <c r="H380" s="30"/>
    </row>
    <row r="381" spans="2:8">
      <c r="B381" s="30"/>
      <c r="C381" s="31"/>
      <c r="D381" s="31"/>
      <c r="E381" s="31"/>
      <c r="F381" s="31"/>
      <c r="G381" s="30"/>
      <c r="H381" s="30"/>
    </row>
    <row r="382" spans="2:8">
      <c r="B382" s="30"/>
      <c r="C382" s="31"/>
      <c r="D382" s="31"/>
      <c r="E382" s="31"/>
      <c r="F382" s="31"/>
      <c r="G382" s="30"/>
      <c r="H382" s="30"/>
    </row>
    <row r="383" spans="2:8">
      <c r="B383" s="30"/>
      <c r="C383" s="31"/>
      <c r="D383" s="31"/>
      <c r="E383" s="31"/>
      <c r="F383" s="31"/>
      <c r="G383" s="30"/>
      <c r="H383" s="30"/>
    </row>
    <row r="384" spans="2:8">
      <c r="B384" s="30"/>
      <c r="C384" s="31"/>
      <c r="D384" s="31"/>
      <c r="E384" s="31"/>
      <c r="F384" s="31"/>
      <c r="G384" s="30"/>
      <c r="H384" s="30"/>
    </row>
    <row r="385" spans="2:8">
      <c r="B385" s="30"/>
      <c r="C385" s="31"/>
      <c r="D385" s="31"/>
      <c r="E385" s="31"/>
      <c r="F385" s="31"/>
      <c r="G385" s="30"/>
      <c r="H385" s="30"/>
    </row>
    <row r="386" spans="2:8">
      <c r="B386" s="30"/>
      <c r="C386" s="31"/>
      <c r="D386" s="31"/>
      <c r="E386" s="31"/>
      <c r="F386" s="31"/>
      <c r="G386" s="30"/>
      <c r="H386" s="30"/>
    </row>
    <row r="387" spans="2:8">
      <c r="B387" s="30"/>
      <c r="C387" s="31"/>
      <c r="D387" s="31"/>
      <c r="E387" s="31"/>
      <c r="F387" s="31"/>
      <c r="G387" s="30"/>
      <c r="H387" s="30"/>
    </row>
    <row r="388" spans="2:8">
      <c r="B388" s="30"/>
      <c r="C388" s="31"/>
      <c r="D388" s="31"/>
      <c r="E388" s="31"/>
      <c r="F388" s="31"/>
      <c r="G388" s="30"/>
      <c r="H388" s="30"/>
    </row>
    <row r="389" spans="2:8">
      <c r="B389" s="30"/>
      <c r="C389" s="31"/>
      <c r="D389" s="31"/>
      <c r="E389" s="31"/>
      <c r="F389" s="31"/>
      <c r="G389" s="30"/>
      <c r="H389" s="30"/>
    </row>
    <row r="390" spans="2:8">
      <c r="B390" s="30"/>
      <c r="C390" s="31"/>
      <c r="D390" s="31"/>
      <c r="E390" s="31"/>
      <c r="F390" s="31"/>
      <c r="G390" s="30"/>
      <c r="H390" s="30"/>
    </row>
    <row r="391" spans="2:8">
      <c r="B391" s="30"/>
      <c r="C391" s="31"/>
      <c r="D391" s="31"/>
      <c r="E391" s="31"/>
      <c r="F391" s="31"/>
      <c r="G391" s="30"/>
      <c r="H391" s="30"/>
    </row>
    <row r="392" spans="2:8">
      <c r="B392" s="30"/>
      <c r="C392" s="31"/>
      <c r="D392" s="31"/>
      <c r="E392" s="31"/>
      <c r="F392" s="31"/>
      <c r="G392" s="30"/>
      <c r="H392" s="30"/>
    </row>
    <row r="393" spans="2:8">
      <c r="B393" s="30"/>
      <c r="C393" s="31"/>
      <c r="D393" s="31"/>
      <c r="E393" s="31"/>
      <c r="F393" s="31"/>
      <c r="G393" s="30"/>
      <c r="H393" s="30"/>
    </row>
    <row r="394" spans="2:8">
      <c r="B394" s="30"/>
      <c r="C394" s="31"/>
      <c r="D394" s="31"/>
      <c r="E394" s="31"/>
      <c r="F394" s="31"/>
      <c r="G394" s="30"/>
      <c r="H394" s="30"/>
    </row>
    <row r="395" spans="2:8">
      <c r="B395" s="30"/>
      <c r="C395" s="31"/>
      <c r="D395" s="31"/>
      <c r="E395" s="31"/>
      <c r="F395" s="31"/>
      <c r="G395" s="30"/>
      <c r="H395" s="30"/>
    </row>
    <row r="396" spans="2:8">
      <c r="B396" s="30"/>
      <c r="C396" s="31"/>
      <c r="D396" s="31"/>
      <c r="E396" s="31"/>
      <c r="F396" s="31"/>
      <c r="G396" s="30"/>
      <c r="H396" s="30"/>
    </row>
    <row r="397" spans="2:8">
      <c r="B397" s="30"/>
      <c r="C397" s="31"/>
      <c r="D397" s="31"/>
      <c r="E397" s="31"/>
      <c r="F397" s="31"/>
      <c r="G397" s="30"/>
      <c r="H397" s="30"/>
    </row>
    <row r="398" spans="2:8">
      <c r="B398" s="30"/>
      <c r="C398" s="31"/>
      <c r="D398" s="31"/>
      <c r="E398" s="31"/>
      <c r="F398" s="31"/>
      <c r="G398" s="30"/>
      <c r="H398" s="30"/>
    </row>
    <row r="399" spans="2:8">
      <c r="B399" s="30"/>
      <c r="C399" s="31"/>
      <c r="D399" s="31"/>
      <c r="E399" s="31"/>
      <c r="F399" s="31"/>
      <c r="G399" s="30"/>
      <c r="H399" s="30"/>
    </row>
    <row r="400" spans="2:8">
      <c r="B400" s="30"/>
      <c r="C400" s="31"/>
      <c r="D400" s="31"/>
      <c r="E400" s="31"/>
      <c r="F400" s="31"/>
      <c r="G400" s="30"/>
      <c r="H400" s="30"/>
    </row>
    <row r="401" spans="2:8">
      <c r="B401" s="30"/>
      <c r="C401" s="31"/>
      <c r="D401" s="31"/>
      <c r="E401" s="31"/>
      <c r="F401" s="31"/>
      <c r="G401" s="30"/>
      <c r="H401" s="30"/>
    </row>
    <row r="402" spans="2:8">
      <c r="B402" s="30"/>
      <c r="C402" s="31"/>
      <c r="D402" s="31"/>
      <c r="E402" s="31"/>
      <c r="F402" s="31"/>
      <c r="G402" s="30"/>
      <c r="H402" s="30"/>
    </row>
    <row r="403" spans="2:8">
      <c r="B403" s="30"/>
      <c r="C403" s="31"/>
      <c r="D403" s="31"/>
      <c r="E403" s="31"/>
      <c r="F403" s="31"/>
      <c r="G403" s="30"/>
      <c r="H403" s="30"/>
    </row>
    <row r="404" spans="2:8">
      <c r="B404" s="30"/>
      <c r="C404" s="31"/>
      <c r="D404" s="31"/>
      <c r="E404" s="31"/>
      <c r="F404" s="31"/>
      <c r="G404" s="30"/>
      <c r="H404" s="30"/>
    </row>
    <row r="405" spans="2:8">
      <c r="B405" s="30"/>
      <c r="C405" s="31"/>
      <c r="D405" s="31"/>
      <c r="E405" s="31"/>
      <c r="F405" s="31"/>
      <c r="G405" s="30"/>
      <c r="H405" s="30"/>
    </row>
    <row r="406" spans="2:8">
      <c r="B406" s="30"/>
      <c r="C406" s="31"/>
      <c r="D406" s="31"/>
      <c r="E406" s="31"/>
      <c r="F406" s="31"/>
      <c r="G406" s="30"/>
      <c r="H406" s="30"/>
    </row>
    <row r="407" spans="2:8">
      <c r="B407" s="30"/>
      <c r="C407" s="31"/>
      <c r="D407" s="31"/>
      <c r="E407" s="31"/>
      <c r="F407" s="31"/>
      <c r="G407" s="30"/>
      <c r="H407" s="30"/>
    </row>
    <row r="408" spans="2:8">
      <c r="B408" s="30"/>
      <c r="C408" s="31"/>
      <c r="D408" s="31"/>
      <c r="E408" s="31"/>
      <c r="F408" s="31"/>
      <c r="G408" s="30"/>
      <c r="H408" s="30"/>
    </row>
    <row r="409" spans="2:8">
      <c r="B409" s="30"/>
      <c r="C409" s="31"/>
      <c r="D409" s="31"/>
      <c r="E409" s="31"/>
      <c r="F409" s="31"/>
      <c r="G409" s="30"/>
      <c r="H409" s="30"/>
    </row>
    <row r="410" spans="2:8">
      <c r="B410" s="30"/>
      <c r="C410" s="31"/>
      <c r="D410" s="31"/>
      <c r="E410" s="31"/>
      <c r="F410" s="31"/>
      <c r="G410" s="30"/>
      <c r="H410" s="30"/>
    </row>
    <row r="411" spans="2:8">
      <c r="B411" s="30"/>
      <c r="C411" s="31"/>
      <c r="D411" s="31"/>
      <c r="E411" s="31"/>
      <c r="F411" s="31"/>
      <c r="G411" s="30"/>
      <c r="H411" s="30"/>
    </row>
    <row r="412" spans="2:8">
      <c r="B412" s="30"/>
      <c r="C412" s="31"/>
      <c r="D412" s="31"/>
      <c r="E412" s="31"/>
      <c r="F412" s="31"/>
      <c r="G412" s="30"/>
      <c r="H412" s="30"/>
    </row>
    <row r="413" spans="2:8">
      <c r="B413" s="30"/>
      <c r="C413" s="31"/>
      <c r="D413" s="31"/>
      <c r="E413" s="31"/>
      <c r="F413" s="31"/>
      <c r="G413" s="30"/>
      <c r="H413" s="30"/>
    </row>
    <row r="414" spans="2:8">
      <c r="B414" s="30"/>
      <c r="C414" s="31"/>
      <c r="D414" s="31"/>
      <c r="E414" s="31"/>
      <c r="F414" s="31"/>
      <c r="G414" s="30"/>
      <c r="H414" s="30"/>
    </row>
    <row r="415" spans="2:8">
      <c r="B415" s="30"/>
      <c r="C415" s="31"/>
      <c r="D415" s="31"/>
      <c r="E415" s="31"/>
      <c r="F415" s="31"/>
      <c r="G415" s="30"/>
      <c r="H415" s="30"/>
    </row>
    <row r="416" spans="2:8">
      <c r="B416" s="30"/>
      <c r="C416" s="31"/>
      <c r="D416" s="31"/>
      <c r="E416" s="31"/>
      <c r="F416" s="31"/>
      <c r="G416" s="30"/>
      <c r="H416" s="30"/>
    </row>
    <row r="417" spans="2:8">
      <c r="B417" s="30"/>
      <c r="C417" s="31"/>
      <c r="D417" s="31"/>
      <c r="E417" s="31"/>
      <c r="F417" s="31"/>
      <c r="G417" s="30"/>
      <c r="H417" s="30"/>
    </row>
    <row r="418" spans="2:8">
      <c r="B418" s="30"/>
      <c r="C418" s="31"/>
      <c r="D418" s="31"/>
      <c r="E418" s="31"/>
      <c r="F418" s="31"/>
      <c r="G418" s="30"/>
      <c r="H418" s="30"/>
    </row>
    <row r="419" spans="2:8">
      <c r="B419" s="30"/>
      <c r="C419" s="31"/>
      <c r="D419" s="31"/>
      <c r="E419" s="31"/>
      <c r="F419" s="31"/>
      <c r="G419" s="30"/>
      <c r="H419" s="30"/>
    </row>
    <row r="420" spans="2:8">
      <c r="B420" s="30"/>
      <c r="C420" s="31"/>
      <c r="D420" s="31"/>
      <c r="E420" s="31"/>
      <c r="F420" s="31"/>
      <c r="G420" s="30"/>
      <c r="H420" s="30"/>
    </row>
    <row r="421" spans="2:8">
      <c r="B421" s="30"/>
      <c r="C421" s="31"/>
      <c r="D421" s="31"/>
      <c r="E421" s="31"/>
      <c r="F421" s="31"/>
      <c r="G421" s="30"/>
      <c r="H421" s="30"/>
    </row>
    <row r="422" spans="2:8">
      <c r="B422" s="30"/>
      <c r="C422" s="31"/>
      <c r="D422" s="31"/>
      <c r="E422" s="31"/>
      <c r="F422" s="31"/>
      <c r="G422" s="30"/>
      <c r="H422" s="30"/>
    </row>
    <row r="423" spans="2:8">
      <c r="B423" s="30"/>
      <c r="C423" s="31"/>
      <c r="D423" s="31"/>
      <c r="E423" s="31"/>
      <c r="F423" s="31"/>
      <c r="G423" s="30"/>
      <c r="H423" s="30"/>
    </row>
    <row r="424" spans="2:8">
      <c r="B424" s="30"/>
      <c r="C424" s="31"/>
      <c r="D424" s="31"/>
      <c r="E424" s="31"/>
      <c r="F424" s="31"/>
      <c r="G424" s="30"/>
      <c r="H424" s="30"/>
    </row>
    <row r="425" spans="2:8">
      <c r="B425" s="30"/>
      <c r="C425" s="31"/>
      <c r="D425" s="31"/>
      <c r="E425" s="31"/>
      <c r="F425" s="31"/>
      <c r="G425" s="30"/>
      <c r="H425" s="30"/>
    </row>
    <row r="426" spans="2:8">
      <c r="B426" s="30"/>
      <c r="C426" s="31"/>
      <c r="D426" s="31"/>
      <c r="E426" s="31"/>
      <c r="F426" s="31"/>
      <c r="G426" s="30"/>
      <c r="H426" s="30"/>
    </row>
    <row r="427" spans="2:8">
      <c r="B427" s="30"/>
      <c r="C427" s="31"/>
      <c r="D427" s="31"/>
      <c r="E427" s="31"/>
      <c r="F427" s="31"/>
      <c r="G427" s="30"/>
      <c r="H427" s="30"/>
    </row>
    <row r="428" spans="2:8">
      <c r="B428" s="30"/>
      <c r="C428" s="31"/>
      <c r="D428" s="31"/>
      <c r="E428" s="31"/>
      <c r="F428" s="31"/>
      <c r="G428" s="30"/>
      <c r="H428" s="30"/>
    </row>
    <row r="429" spans="2:8">
      <c r="B429" s="30"/>
      <c r="C429" s="31"/>
      <c r="D429" s="31"/>
      <c r="E429" s="31"/>
      <c r="F429" s="31"/>
      <c r="G429" s="30"/>
      <c r="H429" s="30"/>
    </row>
    <row r="430" spans="2:8">
      <c r="B430" s="30"/>
      <c r="C430" s="31"/>
      <c r="D430" s="31"/>
      <c r="E430" s="31"/>
      <c r="F430" s="31"/>
      <c r="G430" s="30"/>
      <c r="H430" s="30"/>
    </row>
    <row r="431" spans="2:8">
      <c r="B431" s="30"/>
      <c r="C431" s="31"/>
      <c r="D431" s="31"/>
      <c r="E431" s="31"/>
      <c r="F431" s="31"/>
      <c r="G431" s="30"/>
      <c r="H431" s="30"/>
    </row>
    <row r="432" spans="2:8">
      <c r="B432" s="30"/>
      <c r="C432" s="31"/>
      <c r="D432" s="31"/>
      <c r="E432" s="31"/>
      <c r="F432" s="31"/>
      <c r="G432" s="30"/>
      <c r="H432" s="30"/>
    </row>
    <row r="433" spans="2:8">
      <c r="B433" s="30"/>
      <c r="C433" s="31"/>
      <c r="D433" s="31"/>
      <c r="E433" s="31"/>
      <c r="F433" s="31"/>
      <c r="G433" s="30"/>
      <c r="H433" s="30"/>
    </row>
    <row r="434" spans="2:8">
      <c r="B434" s="30"/>
      <c r="C434" s="31"/>
      <c r="D434" s="31"/>
      <c r="E434" s="31"/>
      <c r="F434" s="31"/>
      <c r="G434" s="30"/>
      <c r="H434" s="30"/>
    </row>
    <row r="435" spans="2:8">
      <c r="B435" s="30"/>
      <c r="C435" s="31"/>
      <c r="D435" s="31"/>
      <c r="E435" s="31"/>
      <c r="F435" s="31"/>
      <c r="G435" s="30"/>
      <c r="H435" s="30"/>
    </row>
    <row r="436" spans="2:8">
      <c r="B436" s="30"/>
      <c r="C436" s="31"/>
      <c r="D436" s="31"/>
      <c r="E436" s="31"/>
      <c r="F436" s="31"/>
      <c r="G436" s="30"/>
      <c r="H436" s="30"/>
    </row>
    <row r="437" spans="2:8">
      <c r="B437" s="30"/>
      <c r="C437" s="31"/>
      <c r="D437" s="31"/>
      <c r="E437" s="31"/>
      <c r="F437" s="31"/>
      <c r="G437" s="30"/>
      <c r="H437" s="30"/>
    </row>
    <row r="438" spans="2:8">
      <c r="B438" s="30"/>
      <c r="C438" s="31"/>
      <c r="D438" s="31"/>
      <c r="E438" s="31"/>
      <c r="F438" s="31"/>
      <c r="G438" s="30"/>
      <c r="H438" s="30"/>
    </row>
    <row r="439" spans="2:8">
      <c r="B439" s="30"/>
      <c r="C439" s="31"/>
      <c r="D439" s="31"/>
      <c r="E439" s="31"/>
      <c r="F439" s="31"/>
      <c r="G439" s="30"/>
      <c r="H439" s="30"/>
    </row>
    <row r="440" spans="2:8">
      <c r="B440" s="30"/>
      <c r="C440" s="31"/>
      <c r="D440" s="31"/>
      <c r="E440" s="31"/>
      <c r="F440" s="31"/>
      <c r="G440" s="30"/>
      <c r="H440" s="30"/>
    </row>
    <row r="441" spans="2:8">
      <c r="B441" s="30"/>
      <c r="C441" s="31"/>
      <c r="D441" s="31"/>
      <c r="E441" s="31"/>
      <c r="F441" s="31"/>
      <c r="G441" s="30"/>
      <c r="H441" s="30"/>
    </row>
    <row r="442" spans="2:8">
      <c r="B442" s="30"/>
      <c r="C442" s="31"/>
      <c r="D442" s="31"/>
      <c r="E442" s="31"/>
      <c r="F442" s="31"/>
      <c r="G442" s="30"/>
      <c r="H442" s="30"/>
    </row>
    <row r="443" spans="2:8">
      <c r="B443" s="30"/>
      <c r="C443" s="31"/>
      <c r="D443" s="31"/>
      <c r="E443" s="31"/>
      <c r="F443" s="31"/>
      <c r="G443" s="30"/>
      <c r="H443" s="30"/>
    </row>
    <row r="444" spans="2:8">
      <c r="B444" s="30"/>
      <c r="C444" s="31"/>
      <c r="D444" s="31"/>
      <c r="E444" s="31"/>
      <c r="F444" s="31"/>
      <c r="G444" s="30"/>
      <c r="H444" s="30"/>
    </row>
    <row r="445" spans="2:8">
      <c r="B445" s="30"/>
      <c r="C445" s="31"/>
      <c r="D445" s="31"/>
      <c r="E445" s="31"/>
      <c r="F445" s="31"/>
      <c r="G445" s="30"/>
      <c r="H445" s="30"/>
    </row>
    <row r="446" spans="2:8">
      <c r="B446" s="30"/>
      <c r="C446" s="31"/>
      <c r="D446" s="31"/>
      <c r="E446" s="31"/>
      <c r="F446" s="31"/>
      <c r="G446" s="30"/>
      <c r="H446" s="30"/>
    </row>
    <row r="447" spans="2:8">
      <c r="B447" s="30"/>
      <c r="C447" s="31"/>
      <c r="D447" s="31"/>
      <c r="E447" s="31"/>
      <c r="F447" s="31"/>
      <c r="G447" s="30"/>
      <c r="H447" s="30"/>
    </row>
    <row r="448" spans="2:8">
      <c r="B448" s="30"/>
      <c r="C448" s="31"/>
      <c r="D448" s="31"/>
      <c r="E448" s="31"/>
      <c r="F448" s="31"/>
      <c r="G448" s="30"/>
      <c r="H448" s="30"/>
    </row>
    <row r="449" spans="2:8">
      <c r="B449" s="30"/>
      <c r="C449" s="31"/>
      <c r="D449" s="31"/>
      <c r="E449" s="31"/>
      <c r="F449" s="31"/>
      <c r="G449" s="30"/>
      <c r="H449" s="30"/>
    </row>
    <row r="450" spans="2:8">
      <c r="B450" s="30"/>
      <c r="C450" s="31"/>
      <c r="D450" s="31"/>
      <c r="E450" s="31"/>
      <c r="F450" s="31"/>
      <c r="G450" s="30"/>
      <c r="H450" s="30"/>
    </row>
    <row r="451" spans="2:8">
      <c r="B451" s="30"/>
      <c r="C451" s="31"/>
      <c r="D451" s="31"/>
      <c r="E451" s="31"/>
      <c r="F451" s="31"/>
      <c r="G451" s="30"/>
      <c r="H451" s="30"/>
    </row>
    <row r="452" spans="2:8">
      <c r="B452" s="30"/>
      <c r="C452" s="31"/>
      <c r="D452" s="31"/>
      <c r="E452" s="31"/>
      <c r="F452" s="31"/>
      <c r="G452" s="30"/>
      <c r="H452" s="30"/>
    </row>
    <row r="453" spans="2:8">
      <c r="B453" s="30"/>
      <c r="C453" s="31"/>
      <c r="D453" s="31"/>
      <c r="E453" s="31"/>
      <c r="F453" s="31"/>
      <c r="G453" s="30"/>
      <c r="H453" s="30"/>
    </row>
    <row r="454" spans="2:8">
      <c r="B454" s="30"/>
      <c r="C454" s="31"/>
      <c r="D454" s="31"/>
      <c r="E454" s="31"/>
      <c r="F454" s="31"/>
      <c r="G454" s="30"/>
      <c r="H454" s="30"/>
    </row>
    <row r="455" spans="2:8">
      <c r="B455" s="30"/>
      <c r="C455" s="31"/>
      <c r="D455" s="31"/>
      <c r="E455" s="31"/>
      <c r="F455" s="31"/>
      <c r="G455" s="30"/>
      <c r="H455" s="30"/>
    </row>
    <row r="456" spans="2:8">
      <c r="B456" s="30"/>
      <c r="C456" s="31"/>
      <c r="D456" s="31"/>
      <c r="E456" s="31"/>
      <c r="F456" s="31"/>
      <c r="G456" s="30"/>
      <c r="H456" s="30"/>
    </row>
    <row r="457" spans="2:8">
      <c r="B457" s="30"/>
      <c r="C457" s="31"/>
      <c r="D457" s="31"/>
      <c r="E457" s="31"/>
      <c r="F457" s="31"/>
      <c r="G457" s="30"/>
      <c r="H457" s="30"/>
    </row>
    <row r="458" spans="2:8">
      <c r="B458" s="30"/>
      <c r="C458" s="31"/>
      <c r="D458" s="31"/>
      <c r="E458" s="31"/>
      <c r="F458" s="31"/>
      <c r="G458" s="30"/>
      <c r="H458" s="30"/>
    </row>
    <row r="459" spans="2:8">
      <c r="B459" s="30"/>
      <c r="C459" s="31"/>
      <c r="D459" s="31"/>
      <c r="E459" s="31"/>
      <c r="F459" s="31"/>
      <c r="G459" s="30"/>
      <c r="H459" s="30"/>
    </row>
    <row r="460" spans="2:8">
      <c r="B460" s="30"/>
      <c r="C460" s="31"/>
      <c r="D460" s="31"/>
      <c r="E460" s="31"/>
      <c r="F460" s="31"/>
      <c r="G460" s="30"/>
      <c r="H460" s="30"/>
    </row>
    <row r="461" spans="2:8">
      <c r="B461" s="30"/>
      <c r="C461" s="31"/>
      <c r="D461" s="31"/>
      <c r="E461" s="31"/>
      <c r="F461" s="31"/>
      <c r="G461" s="30"/>
      <c r="H461" s="30"/>
    </row>
    <row r="462" spans="2:8">
      <c r="B462" s="30"/>
      <c r="C462" s="31"/>
      <c r="D462" s="31"/>
      <c r="E462" s="31"/>
      <c r="F462" s="31"/>
      <c r="G462" s="30"/>
      <c r="H462" s="30"/>
    </row>
    <row r="463" spans="2:8">
      <c r="B463" s="30"/>
      <c r="C463" s="31"/>
      <c r="D463" s="31"/>
      <c r="E463" s="31"/>
      <c r="F463" s="31"/>
      <c r="G463" s="30"/>
      <c r="H463" s="30"/>
    </row>
    <row r="464" spans="2:8">
      <c r="B464" s="30"/>
      <c r="C464" s="31"/>
      <c r="D464" s="31"/>
      <c r="E464" s="31"/>
      <c r="F464" s="31"/>
      <c r="G464" s="30"/>
      <c r="H464" s="30"/>
    </row>
    <row r="465" spans="2:8">
      <c r="B465" s="30"/>
      <c r="C465" s="31"/>
      <c r="D465" s="31"/>
      <c r="E465" s="31"/>
      <c r="F465" s="31"/>
      <c r="G465" s="30"/>
      <c r="H465" s="30"/>
    </row>
    <row r="466" spans="2:8">
      <c r="B466" s="30"/>
      <c r="C466" s="31"/>
      <c r="D466" s="31"/>
      <c r="E466" s="31"/>
      <c r="F466" s="31"/>
      <c r="G466" s="30"/>
      <c r="H466" s="30"/>
    </row>
    <row r="467" spans="2:8">
      <c r="B467" s="30"/>
      <c r="C467" s="31"/>
      <c r="D467" s="31"/>
      <c r="E467" s="31"/>
      <c r="F467" s="31"/>
      <c r="G467" s="30"/>
      <c r="H467" s="30"/>
    </row>
    <row r="468" spans="2:8">
      <c r="B468" s="30"/>
      <c r="C468" s="31"/>
      <c r="D468" s="31"/>
      <c r="E468" s="31"/>
      <c r="F468" s="31"/>
      <c r="G468" s="30"/>
      <c r="H468" s="30"/>
    </row>
    <row r="469" spans="2:8">
      <c r="B469" s="30"/>
      <c r="C469" s="31"/>
      <c r="D469" s="31"/>
      <c r="E469" s="31"/>
      <c r="F469" s="31"/>
      <c r="G469" s="30"/>
      <c r="H469" s="30"/>
    </row>
    <row r="470" spans="2:8">
      <c r="B470" s="30"/>
      <c r="C470" s="31"/>
      <c r="D470" s="31"/>
      <c r="E470" s="31"/>
      <c r="F470" s="31"/>
      <c r="G470" s="30"/>
      <c r="H470" s="30"/>
    </row>
    <row r="471" spans="2:8">
      <c r="B471" s="30"/>
      <c r="C471" s="31"/>
      <c r="D471" s="31"/>
      <c r="E471" s="31"/>
      <c r="F471" s="31"/>
      <c r="G471" s="30"/>
      <c r="H471" s="30"/>
    </row>
    <row r="472" spans="2:8">
      <c r="B472" s="30"/>
      <c r="C472" s="31"/>
      <c r="D472" s="31"/>
      <c r="E472" s="31"/>
      <c r="F472" s="31"/>
      <c r="G472" s="30"/>
      <c r="H472" s="30"/>
    </row>
    <row r="473" spans="2:8">
      <c r="B473" s="30"/>
      <c r="C473" s="31"/>
      <c r="D473" s="31"/>
      <c r="E473" s="31"/>
      <c r="F473" s="31"/>
      <c r="G473" s="30"/>
      <c r="H473" s="30"/>
    </row>
    <row r="474" spans="2:8">
      <c r="B474" s="30"/>
      <c r="C474" s="31"/>
      <c r="D474" s="31"/>
      <c r="E474" s="31"/>
      <c r="F474" s="31"/>
      <c r="G474" s="30"/>
      <c r="H474" s="30"/>
    </row>
    <row r="475" spans="2:8">
      <c r="B475" s="30"/>
      <c r="C475" s="31"/>
      <c r="D475" s="31"/>
      <c r="E475" s="31"/>
      <c r="F475" s="31"/>
      <c r="G475" s="30"/>
      <c r="H475" s="30"/>
    </row>
    <row r="476" spans="2:8">
      <c r="B476" s="30"/>
      <c r="C476" s="31"/>
      <c r="D476" s="31"/>
      <c r="E476" s="31"/>
      <c r="F476" s="31"/>
      <c r="G476" s="30"/>
      <c r="H476" s="30"/>
    </row>
    <row r="477" spans="2:8">
      <c r="B477" s="30"/>
      <c r="C477" s="31"/>
      <c r="D477" s="31"/>
      <c r="E477" s="31"/>
      <c r="F477" s="31"/>
      <c r="G477" s="30"/>
      <c r="H477" s="30"/>
    </row>
    <row r="478" spans="2:8">
      <c r="B478" s="30"/>
      <c r="C478" s="31"/>
      <c r="D478" s="31"/>
      <c r="E478" s="31"/>
      <c r="F478" s="31"/>
      <c r="G478" s="30"/>
      <c r="H478" s="30"/>
    </row>
    <row r="479" spans="2:8">
      <c r="B479" s="30"/>
      <c r="C479" s="31"/>
      <c r="D479" s="31"/>
      <c r="E479" s="31"/>
      <c r="F479" s="31"/>
      <c r="G479" s="30"/>
      <c r="H479" s="30"/>
    </row>
    <row r="480" spans="2:8">
      <c r="B480" s="30"/>
      <c r="C480" s="31"/>
      <c r="D480" s="31"/>
      <c r="E480" s="31"/>
      <c r="F480" s="31"/>
      <c r="G480" s="30"/>
      <c r="H480" s="30"/>
    </row>
    <row r="481" spans="2:8">
      <c r="B481" s="30"/>
      <c r="C481" s="31"/>
      <c r="D481" s="31"/>
      <c r="E481" s="31"/>
      <c r="F481" s="31"/>
      <c r="G481" s="30"/>
      <c r="H481" s="30"/>
    </row>
    <row r="482" spans="2:8">
      <c r="B482" s="30"/>
      <c r="C482" s="31"/>
      <c r="D482" s="31"/>
      <c r="E482" s="31"/>
      <c r="F482" s="31"/>
      <c r="G482" s="30"/>
      <c r="H482" s="30"/>
    </row>
    <row r="483" spans="2:8">
      <c r="B483" s="30"/>
      <c r="C483" s="31"/>
      <c r="D483" s="31"/>
      <c r="E483" s="31"/>
      <c r="F483" s="31"/>
      <c r="G483" s="30"/>
      <c r="H483" s="30"/>
    </row>
    <row r="484" spans="2:8">
      <c r="B484" s="30"/>
      <c r="C484" s="31"/>
      <c r="D484" s="31"/>
      <c r="E484" s="31"/>
      <c r="F484" s="31"/>
      <c r="G484" s="30"/>
      <c r="H484" s="30"/>
    </row>
    <row r="485" spans="2:8">
      <c r="B485" s="30"/>
      <c r="C485" s="31"/>
      <c r="D485" s="31"/>
      <c r="E485" s="31"/>
      <c r="F485" s="31"/>
      <c r="G485" s="30"/>
      <c r="H485" s="30"/>
    </row>
    <row r="486" spans="2:8">
      <c r="B486" s="30"/>
      <c r="C486" s="31"/>
      <c r="D486" s="31"/>
      <c r="E486" s="31"/>
      <c r="F486" s="31"/>
      <c r="G486" s="30"/>
      <c r="H486" s="30"/>
    </row>
    <row r="487" spans="2:8">
      <c r="B487" s="30"/>
      <c r="C487" s="31"/>
      <c r="D487" s="31"/>
      <c r="E487" s="31"/>
      <c r="F487" s="31"/>
      <c r="G487" s="30"/>
      <c r="H487" s="30"/>
    </row>
    <row r="488" spans="2:8">
      <c r="B488" s="30"/>
      <c r="C488" s="31"/>
      <c r="D488" s="31"/>
      <c r="E488" s="31"/>
      <c r="F488" s="31"/>
      <c r="G488" s="30"/>
      <c r="H488" s="30"/>
    </row>
    <row r="489" spans="2:8">
      <c r="B489" s="30"/>
      <c r="C489" s="31"/>
      <c r="D489" s="31"/>
      <c r="E489" s="31"/>
      <c r="F489" s="31"/>
      <c r="G489" s="30"/>
      <c r="H489" s="30"/>
    </row>
    <row r="490" spans="2:8">
      <c r="B490" s="30"/>
      <c r="C490" s="31"/>
      <c r="D490" s="31"/>
      <c r="E490" s="31"/>
      <c r="F490" s="31"/>
      <c r="G490" s="30"/>
      <c r="H490" s="30"/>
    </row>
    <row r="491" spans="2:8">
      <c r="B491" s="30"/>
      <c r="C491" s="31"/>
      <c r="D491" s="31"/>
      <c r="E491" s="31"/>
      <c r="F491" s="31"/>
      <c r="G491" s="30"/>
      <c r="H491" s="30"/>
    </row>
    <row r="492" spans="2:8">
      <c r="B492" s="30"/>
      <c r="C492" s="31"/>
      <c r="D492" s="31"/>
      <c r="E492" s="31"/>
      <c r="F492" s="31"/>
      <c r="G492" s="30"/>
      <c r="H492" s="30"/>
    </row>
    <row r="493" spans="2:8">
      <c r="B493" s="30"/>
      <c r="C493" s="31"/>
      <c r="D493" s="31"/>
      <c r="E493" s="31"/>
      <c r="F493" s="31"/>
      <c r="G493" s="30"/>
      <c r="H493" s="30"/>
    </row>
    <row r="494" spans="2:8">
      <c r="B494" s="30"/>
      <c r="C494" s="31"/>
      <c r="D494" s="31"/>
      <c r="E494" s="31"/>
      <c r="F494" s="31"/>
      <c r="G494" s="30"/>
      <c r="H494" s="30"/>
    </row>
    <row r="495" spans="2:8">
      <c r="B495" s="30"/>
      <c r="C495" s="31"/>
      <c r="D495" s="31"/>
      <c r="E495" s="31"/>
      <c r="F495" s="31"/>
      <c r="G495" s="30"/>
      <c r="H495" s="30"/>
    </row>
    <row r="496" spans="2:8">
      <c r="B496" s="30"/>
      <c r="C496" s="31"/>
      <c r="D496" s="31"/>
      <c r="E496" s="31"/>
      <c r="F496" s="31"/>
      <c r="G496" s="30"/>
      <c r="H496" s="30"/>
    </row>
    <row r="497" spans="2:8">
      <c r="B497" s="30"/>
      <c r="C497" s="31"/>
      <c r="D497" s="31"/>
      <c r="E497" s="31"/>
      <c r="F497" s="31"/>
      <c r="G497" s="30"/>
      <c r="H497" s="30"/>
    </row>
    <row r="498" spans="2:8">
      <c r="B498" s="30"/>
      <c r="C498" s="31"/>
      <c r="D498" s="31"/>
      <c r="E498" s="31"/>
      <c r="F498" s="31"/>
      <c r="G498" s="30"/>
      <c r="H498" s="30"/>
    </row>
    <row r="499" spans="2:8">
      <c r="B499" s="30"/>
      <c r="C499" s="31"/>
      <c r="D499" s="31"/>
      <c r="E499" s="31"/>
      <c r="F499" s="31"/>
      <c r="G499" s="30"/>
      <c r="H499" s="30"/>
    </row>
    <row r="500" spans="2:8">
      <c r="B500" s="30"/>
      <c r="C500" s="31"/>
      <c r="D500" s="31"/>
      <c r="E500" s="31"/>
      <c r="F500" s="31"/>
      <c r="G500" s="30"/>
      <c r="H500" s="30"/>
    </row>
    <row r="501" spans="2:8">
      <c r="B501" s="30"/>
      <c r="C501" s="31"/>
      <c r="D501" s="31"/>
      <c r="E501" s="31"/>
      <c r="F501" s="31"/>
      <c r="G501" s="30"/>
      <c r="H501" s="30"/>
    </row>
    <row r="502" spans="2:8">
      <c r="B502" s="30"/>
      <c r="C502" s="31"/>
      <c r="D502" s="31"/>
      <c r="E502" s="31"/>
      <c r="F502" s="31"/>
      <c r="G502" s="30"/>
      <c r="H502" s="30"/>
    </row>
    <row r="503" spans="2:8">
      <c r="B503" s="30"/>
      <c r="C503" s="31"/>
      <c r="D503" s="31"/>
      <c r="E503" s="31"/>
      <c r="F503" s="31"/>
      <c r="G503" s="30"/>
      <c r="H503" s="30"/>
    </row>
    <row r="504" spans="2:8">
      <c r="B504" s="30"/>
      <c r="C504" s="31"/>
      <c r="D504" s="31"/>
      <c r="E504" s="31"/>
      <c r="F504" s="31"/>
      <c r="G504" s="30"/>
      <c r="H504" s="30"/>
    </row>
    <row r="505" spans="2:8">
      <c r="B505" s="30"/>
      <c r="C505" s="31"/>
      <c r="D505" s="31"/>
      <c r="E505" s="31"/>
      <c r="F505" s="31"/>
      <c r="G505" s="30"/>
      <c r="H505" s="30"/>
    </row>
    <row r="506" spans="2:8">
      <c r="B506" s="30"/>
      <c r="C506" s="31"/>
      <c r="D506" s="31"/>
      <c r="E506" s="31"/>
      <c r="F506" s="31"/>
      <c r="G506" s="30"/>
      <c r="H506" s="30"/>
    </row>
    <row r="507" spans="2:8">
      <c r="B507" s="30"/>
      <c r="C507" s="31"/>
      <c r="D507" s="31"/>
      <c r="E507" s="31"/>
      <c r="F507" s="31"/>
      <c r="G507" s="30"/>
      <c r="H507" s="30"/>
    </row>
    <row r="508" spans="2:8">
      <c r="B508" s="30"/>
      <c r="C508" s="31"/>
      <c r="D508" s="31"/>
      <c r="E508" s="31"/>
      <c r="F508" s="31"/>
      <c r="G508" s="30"/>
      <c r="H508" s="30"/>
    </row>
    <row r="509" spans="2:8">
      <c r="B509" s="30"/>
      <c r="C509" s="31"/>
      <c r="D509" s="31"/>
      <c r="E509" s="31"/>
      <c r="F509" s="31"/>
      <c r="G509" s="30"/>
      <c r="H509" s="30"/>
    </row>
    <row r="510" spans="2:8">
      <c r="B510" s="30"/>
      <c r="C510" s="31"/>
      <c r="D510" s="31"/>
      <c r="E510" s="31"/>
      <c r="F510" s="31"/>
      <c r="G510" s="30"/>
      <c r="H510" s="30"/>
    </row>
    <row r="511" spans="2:8">
      <c r="B511" s="30"/>
      <c r="C511" s="31"/>
      <c r="D511" s="31"/>
      <c r="E511" s="31"/>
      <c r="F511" s="31"/>
      <c r="G511" s="30"/>
      <c r="H511" s="30"/>
    </row>
    <row r="512" spans="2:8">
      <c r="B512" s="30"/>
      <c r="C512" s="31"/>
      <c r="D512" s="31"/>
      <c r="E512" s="31"/>
      <c r="F512" s="31"/>
      <c r="G512" s="30"/>
      <c r="H512" s="30"/>
    </row>
    <row r="513" spans="2:8">
      <c r="B513" s="30"/>
      <c r="C513" s="31"/>
      <c r="D513" s="31"/>
      <c r="E513" s="31"/>
      <c r="F513" s="31"/>
      <c r="G513" s="30"/>
      <c r="H513" s="30"/>
    </row>
    <row r="514" spans="2:8">
      <c r="B514" s="30"/>
      <c r="C514" s="31"/>
      <c r="D514" s="31"/>
      <c r="E514" s="31"/>
      <c r="F514" s="31"/>
      <c r="G514" s="30"/>
      <c r="H514" s="30"/>
    </row>
    <row r="515" spans="2:8">
      <c r="B515" s="30"/>
      <c r="C515" s="31"/>
      <c r="D515" s="31"/>
      <c r="E515" s="31"/>
      <c r="F515" s="31"/>
      <c r="G515" s="30"/>
      <c r="H515" s="30"/>
    </row>
    <row r="516" spans="2:8">
      <c r="B516" s="30"/>
      <c r="C516" s="31"/>
      <c r="D516" s="31"/>
      <c r="E516" s="31"/>
      <c r="F516" s="31"/>
      <c r="G516" s="30"/>
      <c r="H516" s="30"/>
    </row>
    <row r="517" spans="2:8">
      <c r="B517" s="30"/>
      <c r="C517" s="31"/>
      <c r="D517" s="31"/>
      <c r="E517" s="31"/>
      <c r="F517" s="31"/>
      <c r="G517" s="30"/>
      <c r="H517" s="30"/>
    </row>
    <row r="518" spans="2:8">
      <c r="B518" s="30"/>
      <c r="C518" s="31"/>
      <c r="D518" s="31"/>
      <c r="E518" s="31"/>
      <c r="F518" s="31"/>
      <c r="G518" s="30"/>
      <c r="H518" s="30"/>
    </row>
    <row r="519" spans="2:8">
      <c r="B519" s="30"/>
      <c r="C519" s="31"/>
      <c r="D519" s="31"/>
      <c r="E519" s="31"/>
      <c r="F519" s="31"/>
      <c r="G519" s="30"/>
      <c r="H519" s="30"/>
    </row>
    <row r="520" spans="2:8">
      <c r="B520" s="30"/>
      <c r="C520" s="31"/>
      <c r="D520" s="31"/>
      <c r="E520" s="31"/>
      <c r="F520" s="31"/>
      <c r="G520" s="30"/>
      <c r="H520" s="30"/>
    </row>
    <row r="521" spans="2:8">
      <c r="B521" s="30"/>
      <c r="C521" s="31"/>
      <c r="D521" s="31"/>
      <c r="E521" s="31"/>
      <c r="F521" s="31"/>
      <c r="G521" s="30"/>
      <c r="H521" s="30"/>
    </row>
    <row r="522" spans="2:8">
      <c r="B522" s="30"/>
      <c r="C522" s="31"/>
      <c r="D522" s="31"/>
      <c r="E522" s="31"/>
      <c r="F522" s="31"/>
      <c r="G522" s="30"/>
      <c r="H522" s="30"/>
    </row>
    <row r="523" spans="2:8">
      <c r="B523" s="30"/>
      <c r="C523" s="31"/>
      <c r="D523" s="31"/>
      <c r="E523" s="31"/>
      <c r="F523" s="31"/>
      <c r="G523" s="30"/>
      <c r="H523" s="30"/>
    </row>
    <row r="524" spans="2:8">
      <c r="B524" s="30"/>
      <c r="C524" s="31"/>
      <c r="D524" s="31"/>
      <c r="E524" s="31"/>
      <c r="F524" s="31"/>
      <c r="G524" s="30"/>
      <c r="H524" s="30"/>
    </row>
    <row r="525" spans="2:8">
      <c r="B525" s="30"/>
      <c r="C525" s="31"/>
      <c r="D525" s="31"/>
      <c r="E525" s="31"/>
      <c r="F525" s="31"/>
      <c r="G525" s="30"/>
      <c r="H525" s="30"/>
    </row>
    <row r="526" spans="2:8">
      <c r="B526" s="30"/>
      <c r="C526" s="31"/>
      <c r="D526" s="31"/>
      <c r="E526" s="31"/>
      <c r="F526" s="31"/>
      <c r="G526" s="30"/>
      <c r="H526" s="30"/>
    </row>
    <row r="527" spans="2:8">
      <c r="B527" s="30"/>
      <c r="C527" s="31"/>
      <c r="D527" s="31"/>
      <c r="E527" s="31"/>
      <c r="F527" s="31"/>
      <c r="G527" s="30"/>
      <c r="H527" s="30"/>
    </row>
    <row r="528" spans="2:8">
      <c r="B528" s="30"/>
      <c r="C528" s="31"/>
      <c r="D528" s="31"/>
      <c r="E528" s="31"/>
      <c r="F528" s="31"/>
      <c r="G528" s="30"/>
      <c r="H528" s="30"/>
    </row>
    <row r="529" spans="2:8">
      <c r="B529" s="30"/>
      <c r="C529" s="31"/>
      <c r="D529" s="31"/>
      <c r="E529" s="31"/>
      <c r="F529" s="31"/>
      <c r="G529" s="30"/>
      <c r="H529" s="30"/>
    </row>
    <row r="530" spans="2:8">
      <c r="B530" s="30"/>
      <c r="C530" s="31"/>
      <c r="D530" s="31"/>
      <c r="E530" s="31"/>
      <c r="F530" s="31"/>
      <c r="G530" s="30"/>
      <c r="H530" s="30"/>
    </row>
    <row r="531" spans="2:8">
      <c r="B531" s="30"/>
      <c r="C531" s="31"/>
      <c r="D531" s="31"/>
      <c r="E531" s="31"/>
      <c r="F531" s="31"/>
      <c r="G531" s="30"/>
      <c r="H531" s="30"/>
    </row>
    <row r="532" spans="2:8">
      <c r="B532" s="30"/>
      <c r="C532" s="31"/>
      <c r="D532" s="31"/>
      <c r="E532" s="31"/>
      <c r="F532" s="31"/>
      <c r="G532" s="30"/>
      <c r="H532" s="30"/>
    </row>
    <row r="533" spans="2:8">
      <c r="B533" s="30"/>
      <c r="C533" s="31"/>
      <c r="D533" s="31"/>
      <c r="E533" s="31"/>
      <c r="F533" s="31"/>
      <c r="G533" s="30"/>
      <c r="H533" s="30"/>
    </row>
    <row r="534" spans="2:8">
      <c r="B534" s="30"/>
      <c r="C534" s="31"/>
      <c r="D534" s="31"/>
      <c r="E534" s="31"/>
      <c r="F534" s="31"/>
      <c r="G534" s="30"/>
      <c r="H534" s="30"/>
    </row>
    <row r="535" spans="2:8">
      <c r="B535" s="30"/>
      <c r="C535" s="31"/>
      <c r="D535" s="31"/>
      <c r="E535" s="31"/>
      <c r="F535" s="31"/>
      <c r="G535" s="30"/>
      <c r="H535" s="30"/>
    </row>
    <row r="536" spans="2:8">
      <c r="B536" s="30"/>
      <c r="C536" s="31"/>
      <c r="D536" s="31"/>
      <c r="E536" s="31"/>
      <c r="F536" s="31"/>
      <c r="G536" s="30"/>
      <c r="H536" s="30"/>
    </row>
    <row r="537" spans="2:8">
      <c r="B537" s="30"/>
      <c r="C537" s="31"/>
      <c r="D537" s="31"/>
      <c r="E537" s="31"/>
      <c r="F537" s="31"/>
      <c r="G537" s="30"/>
      <c r="H537" s="30"/>
    </row>
    <row r="538" spans="2:8">
      <c r="B538" s="30"/>
      <c r="C538" s="31"/>
      <c r="D538" s="31"/>
      <c r="E538" s="31"/>
      <c r="F538" s="31"/>
      <c r="G538" s="30"/>
      <c r="H538" s="30"/>
    </row>
    <row r="539" spans="2:8">
      <c r="B539" s="30"/>
      <c r="C539" s="31"/>
      <c r="D539" s="31"/>
      <c r="E539" s="31"/>
      <c r="F539" s="31"/>
      <c r="G539" s="30"/>
      <c r="H539" s="30"/>
    </row>
    <row r="540" spans="2:8">
      <c r="B540" s="30"/>
      <c r="C540" s="31"/>
      <c r="D540" s="31"/>
      <c r="E540" s="31"/>
      <c r="F540" s="31"/>
      <c r="G540" s="30"/>
      <c r="H540" s="30"/>
    </row>
    <row r="541" spans="2:8">
      <c r="B541" s="30"/>
      <c r="C541" s="31"/>
      <c r="D541" s="31"/>
      <c r="E541" s="31"/>
      <c r="F541" s="31"/>
      <c r="G541" s="30"/>
      <c r="H541" s="30"/>
    </row>
    <row r="542" spans="2:8">
      <c r="B542" s="30"/>
      <c r="C542" s="31"/>
      <c r="D542" s="31"/>
      <c r="E542" s="31"/>
      <c r="F542" s="31"/>
      <c r="G542" s="30"/>
      <c r="H542" s="30"/>
    </row>
    <row r="543" spans="2:8">
      <c r="B543" s="30"/>
      <c r="C543" s="31"/>
      <c r="D543" s="31"/>
      <c r="E543" s="31"/>
      <c r="F543" s="31"/>
      <c r="G543" s="30"/>
      <c r="H543" s="30"/>
    </row>
    <row r="544" spans="2:8">
      <c r="B544" s="30"/>
      <c r="C544" s="31"/>
      <c r="D544" s="31"/>
      <c r="E544" s="31"/>
      <c r="F544" s="31"/>
      <c r="G544" s="30"/>
      <c r="H544" s="30"/>
    </row>
    <row r="545" spans="2:8">
      <c r="B545" s="30"/>
      <c r="C545" s="31"/>
      <c r="D545" s="31"/>
      <c r="E545" s="31"/>
      <c r="F545" s="31"/>
      <c r="G545" s="30"/>
      <c r="H545" s="30"/>
    </row>
    <row r="546" spans="2:8">
      <c r="B546" s="30"/>
      <c r="C546" s="31"/>
      <c r="D546" s="31"/>
      <c r="E546" s="31"/>
      <c r="F546" s="31"/>
      <c r="G546" s="30"/>
      <c r="H546" s="30"/>
    </row>
    <row r="547" spans="2:8">
      <c r="B547" s="30"/>
      <c r="C547" s="31"/>
      <c r="D547" s="31"/>
      <c r="E547" s="31"/>
      <c r="F547" s="31"/>
      <c r="G547" s="30"/>
      <c r="H547" s="30"/>
    </row>
    <row r="548" spans="2:8">
      <c r="B548" s="30"/>
      <c r="C548" s="31"/>
      <c r="D548" s="31"/>
      <c r="E548" s="31"/>
      <c r="F548" s="31"/>
      <c r="G548" s="30"/>
      <c r="H548" s="30"/>
    </row>
    <row r="549" spans="2:8">
      <c r="B549" s="30"/>
      <c r="C549" s="31"/>
      <c r="D549" s="31"/>
      <c r="E549" s="31"/>
      <c r="F549" s="31"/>
      <c r="G549" s="30"/>
      <c r="H549" s="30"/>
    </row>
    <row r="550" spans="2:8">
      <c r="B550" s="30"/>
      <c r="C550" s="31"/>
      <c r="D550" s="31"/>
      <c r="E550" s="31"/>
      <c r="F550" s="31"/>
      <c r="G550" s="30"/>
      <c r="H550" s="30"/>
    </row>
    <row r="551" spans="2:8">
      <c r="B551" s="30"/>
      <c r="C551" s="31"/>
      <c r="D551" s="31"/>
      <c r="E551" s="31"/>
      <c r="F551" s="31"/>
      <c r="G551" s="30"/>
      <c r="H551" s="30"/>
    </row>
    <row r="552" spans="2:8">
      <c r="B552" s="30"/>
      <c r="C552" s="31"/>
      <c r="D552" s="31"/>
      <c r="E552" s="31"/>
      <c r="F552" s="31"/>
      <c r="G552" s="30"/>
      <c r="H552" s="30"/>
    </row>
    <row r="553" spans="2:8">
      <c r="B553" s="30"/>
      <c r="C553" s="31"/>
      <c r="D553" s="31"/>
      <c r="E553" s="31"/>
      <c r="F553" s="31"/>
      <c r="G553" s="30"/>
      <c r="H553" s="30"/>
    </row>
    <row r="554" spans="2:8">
      <c r="B554" s="30"/>
      <c r="C554" s="31"/>
      <c r="D554" s="31"/>
      <c r="E554" s="31"/>
      <c r="F554" s="31"/>
      <c r="G554" s="30"/>
      <c r="H554" s="30"/>
    </row>
    <row r="555" spans="2:8">
      <c r="B555" s="30"/>
      <c r="C555" s="31"/>
      <c r="D555" s="31"/>
      <c r="E555" s="31"/>
      <c r="F555" s="31"/>
      <c r="G555" s="30"/>
      <c r="H555" s="30"/>
    </row>
    <row r="556" spans="2:8">
      <c r="B556" s="30"/>
      <c r="C556" s="31"/>
      <c r="D556" s="31"/>
      <c r="E556" s="31"/>
      <c r="F556" s="31"/>
      <c r="G556" s="30"/>
      <c r="H556" s="30"/>
    </row>
    <row r="557" spans="2:8">
      <c r="B557" s="30"/>
      <c r="C557" s="31"/>
      <c r="D557" s="31"/>
      <c r="E557" s="31"/>
      <c r="F557" s="31"/>
      <c r="G557" s="30"/>
      <c r="H557" s="30"/>
    </row>
    <row r="558" spans="2:8">
      <c r="B558" s="30"/>
      <c r="C558" s="31"/>
      <c r="D558" s="31"/>
      <c r="E558" s="31"/>
      <c r="F558" s="31"/>
      <c r="G558" s="30"/>
      <c r="H558" s="30"/>
    </row>
    <row r="559" spans="2:8">
      <c r="B559" s="30"/>
      <c r="C559" s="31"/>
      <c r="D559" s="31"/>
      <c r="E559" s="31"/>
      <c r="F559" s="31"/>
      <c r="G559" s="30"/>
      <c r="H559" s="30"/>
    </row>
    <row r="560" spans="2:8">
      <c r="B560" s="30"/>
      <c r="C560" s="31"/>
      <c r="D560" s="31"/>
      <c r="E560" s="31"/>
      <c r="F560" s="31"/>
      <c r="G560" s="30"/>
      <c r="H560" s="30"/>
    </row>
    <row r="561" spans="2:8">
      <c r="B561" s="30"/>
      <c r="C561" s="31"/>
      <c r="D561" s="31"/>
      <c r="E561" s="31"/>
      <c r="F561" s="31"/>
      <c r="G561" s="30"/>
      <c r="H561" s="30"/>
    </row>
    <row r="562" spans="2:8">
      <c r="B562" s="30"/>
      <c r="C562" s="31"/>
      <c r="D562" s="31"/>
      <c r="E562" s="31"/>
      <c r="F562" s="31"/>
      <c r="G562" s="30"/>
      <c r="H562" s="30"/>
    </row>
    <row r="563" spans="2:8">
      <c r="B563" s="30"/>
      <c r="C563" s="31"/>
      <c r="D563" s="31"/>
      <c r="E563" s="31"/>
      <c r="F563" s="31"/>
      <c r="G563" s="30"/>
      <c r="H563" s="30"/>
    </row>
    <row r="564" spans="2:8">
      <c r="B564" s="30"/>
      <c r="C564" s="31"/>
      <c r="D564" s="31"/>
      <c r="E564" s="31"/>
      <c r="F564" s="31"/>
      <c r="G564" s="30"/>
      <c r="H564" s="30"/>
    </row>
    <row r="565" spans="2:8">
      <c r="B565" s="30"/>
      <c r="C565" s="31"/>
      <c r="D565" s="31"/>
      <c r="E565" s="31"/>
      <c r="F565" s="31"/>
      <c r="G565" s="30"/>
      <c r="H565" s="30"/>
    </row>
    <row r="566" spans="2:8">
      <c r="B566" s="30"/>
      <c r="C566" s="31"/>
      <c r="D566" s="31"/>
      <c r="E566" s="31"/>
      <c r="F566" s="31"/>
      <c r="G566" s="30"/>
      <c r="H566" s="30"/>
    </row>
    <row r="567" spans="2:8">
      <c r="B567" s="30"/>
      <c r="C567" s="31"/>
      <c r="D567" s="31"/>
      <c r="E567" s="31"/>
      <c r="F567" s="31"/>
      <c r="G567" s="30"/>
      <c r="H567" s="30"/>
    </row>
    <row r="568" spans="2:8">
      <c r="B568" s="30"/>
      <c r="C568" s="31"/>
      <c r="D568" s="31"/>
      <c r="E568" s="31"/>
      <c r="F568" s="31"/>
      <c r="G568" s="30"/>
      <c r="H568" s="30"/>
    </row>
    <row r="569" spans="2:8">
      <c r="B569" s="30"/>
      <c r="C569" s="31"/>
      <c r="D569" s="31"/>
      <c r="E569" s="31"/>
      <c r="F569" s="31"/>
      <c r="G569" s="30"/>
      <c r="H569" s="30"/>
    </row>
    <row r="570" spans="2:8">
      <c r="B570" s="30"/>
      <c r="C570" s="31"/>
      <c r="D570" s="31"/>
      <c r="E570" s="31"/>
      <c r="F570" s="31"/>
      <c r="G570" s="30"/>
      <c r="H570" s="30"/>
    </row>
    <row r="571" spans="2:8">
      <c r="B571" s="30"/>
      <c r="C571" s="31"/>
      <c r="D571" s="31"/>
      <c r="E571" s="31"/>
      <c r="F571" s="31"/>
      <c r="G571" s="30"/>
      <c r="H571" s="30"/>
    </row>
    <row r="572" spans="2:8">
      <c r="B572" s="30"/>
      <c r="C572" s="31"/>
      <c r="D572" s="31"/>
      <c r="E572" s="31"/>
      <c r="F572" s="31"/>
      <c r="G572" s="30"/>
      <c r="H572" s="30"/>
    </row>
    <row r="573" spans="2:8">
      <c r="B573" s="30"/>
      <c r="C573" s="31"/>
      <c r="D573" s="31"/>
      <c r="E573" s="31"/>
      <c r="F573" s="31"/>
      <c r="G573" s="30"/>
      <c r="H573" s="30"/>
    </row>
    <row r="574" spans="2:8">
      <c r="B574" s="30"/>
      <c r="C574" s="31"/>
      <c r="D574" s="31"/>
      <c r="E574" s="31"/>
      <c r="F574" s="31"/>
      <c r="G574" s="30"/>
      <c r="H574" s="30"/>
    </row>
    <row r="575" spans="2:8">
      <c r="B575" s="30"/>
      <c r="C575" s="31"/>
      <c r="D575" s="31"/>
      <c r="E575" s="31"/>
      <c r="F575" s="31"/>
      <c r="G575" s="30"/>
      <c r="H575" s="30"/>
    </row>
    <row r="576" spans="2:8">
      <c r="B576" s="30"/>
      <c r="C576" s="31"/>
      <c r="D576" s="31"/>
      <c r="E576" s="31"/>
      <c r="F576" s="31"/>
      <c r="G576" s="30"/>
      <c r="H576" s="30"/>
    </row>
    <row r="577" spans="2:8">
      <c r="B577" s="30"/>
      <c r="C577" s="31"/>
      <c r="D577" s="31"/>
      <c r="E577" s="31"/>
      <c r="F577" s="31"/>
      <c r="G577" s="30"/>
      <c r="H577" s="30"/>
    </row>
    <row r="578" spans="2:8">
      <c r="B578" s="30"/>
      <c r="C578" s="31"/>
      <c r="D578" s="31"/>
      <c r="E578" s="31"/>
      <c r="F578" s="31"/>
      <c r="G578" s="30"/>
      <c r="H578" s="30"/>
    </row>
    <row r="579" spans="2:8">
      <c r="B579" s="30"/>
      <c r="C579" s="31"/>
      <c r="D579" s="31"/>
      <c r="E579" s="31"/>
      <c r="F579" s="31"/>
      <c r="G579" s="30"/>
      <c r="H579" s="30"/>
    </row>
    <row r="580" spans="2:8">
      <c r="B580" s="30"/>
      <c r="C580" s="31"/>
      <c r="D580" s="31"/>
      <c r="E580" s="31"/>
      <c r="F580" s="31"/>
      <c r="G580" s="30"/>
      <c r="H580" s="30"/>
    </row>
    <row r="581" spans="2:8">
      <c r="B581" s="30"/>
      <c r="C581" s="31"/>
      <c r="D581" s="31"/>
      <c r="E581" s="31"/>
      <c r="F581" s="31"/>
      <c r="G581" s="30"/>
      <c r="H581" s="30"/>
    </row>
    <row r="582" spans="2:8">
      <c r="B582" s="30"/>
      <c r="C582" s="31"/>
      <c r="D582" s="31"/>
      <c r="E582" s="31"/>
      <c r="F582" s="31"/>
      <c r="G582" s="30"/>
      <c r="H582" s="30"/>
    </row>
    <row r="583" spans="2:8">
      <c r="B583" s="30"/>
      <c r="C583" s="31"/>
      <c r="D583" s="31"/>
      <c r="E583" s="31"/>
      <c r="F583" s="31"/>
      <c r="G583" s="30"/>
      <c r="H583" s="30"/>
    </row>
    <row r="584" spans="2:8">
      <c r="B584" s="30"/>
      <c r="C584" s="31"/>
      <c r="D584" s="31"/>
      <c r="E584" s="31"/>
      <c r="F584" s="31"/>
      <c r="G584" s="30"/>
      <c r="H584" s="30"/>
    </row>
    <row r="585" spans="2:8">
      <c r="B585" s="30"/>
      <c r="C585" s="31"/>
      <c r="D585" s="31"/>
      <c r="E585" s="31"/>
      <c r="F585" s="31"/>
      <c r="G585" s="30"/>
      <c r="H585" s="30"/>
    </row>
    <row r="586" spans="2:8">
      <c r="B586" s="30"/>
      <c r="C586" s="31"/>
      <c r="D586" s="31"/>
      <c r="E586" s="31"/>
      <c r="F586" s="31"/>
      <c r="G586" s="30"/>
      <c r="H586" s="30"/>
    </row>
    <row r="587" spans="2:8">
      <c r="B587" s="30"/>
      <c r="C587" s="31"/>
      <c r="D587" s="31"/>
      <c r="E587" s="31"/>
      <c r="F587" s="31"/>
      <c r="G587" s="30"/>
      <c r="H587" s="30"/>
    </row>
    <row r="588" spans="2:8">
      <c r="B588" s="30"/>
      <c r="C588" s="31"/>
      <c r="D588" s="31"/>
      <c r="E588" s="31"/>
      <c r="F588" s="31"/>
      <c r="G588" s="30"/>
      <c r="H588" s="30"/>
    </row>
    <row r="589" spans="2:8">
      <c r="B589" s="30"/>
      <c r="C589" s="31"/>
      <c r="D589" s="31"/>
      <c r="E589" s="31"/>
      <c r="F589" s="31"/>
      <c r="G589" s="30"/>
      <c r="H589" s="30"/>
    </row>
    <row r="590" spans="2:8">
      <c r="B590" s="30"/>
      <c r="C590" s="31"/>
      <c r="D590" s="31"/>
      <c r="E590" s="31"/>
      <c r="F590" s="31"/>
      <c r="G590" s="30"/>
      <c r="H590" s="30"/>
    </row>
    <row r="591" spans="2:8">
      <c r="B591" s="30"/>
      <c r="C591" s="31"/>
      <c r="D591" s="31"/>
      <c r="E591" s="31"/>
      <c r="F591" s="31"/>
      <c r="G591" s="30"/>
      <c r="H591" s="30"/>
    </row>
    <row r="592" spans="2:8">
      <c r="B592" s="30"/>
      <c r="C592" s="31"/>
      <c r="D592" s="31"/>
      <c r="E592" s="31"/>
      <c r="F592" s="31"/>
      <c r="G592" s="30"/>
      <c r="H592" s="30"/>
    </row>
    <row r="593" spans="2:8">
      <c r="B593" s="30"/>
      <c r="C593" s="31"/>
      <c r="D593" s="31"/>
      <c r="E593" s="31"/>
      <c r="F593" s="31"/>
      <c r="G593" s="30"/>
      <c r="H593" s="30"/>
    </row>
    <row r="594" spans="2:8">
      <c r="B594" s="30"/>
      <c r="C594" s="31"/>
      <c r="D594" s="31"/>
      <c r="E594" s="31"/>
      <c r="F594" s="31"/>
      <c r="G594" s="30"/>
      <c r="H594" s="30"/>
    </row>
    <row r="595" spans="2:8">
      <c r="B595" s="30"/>
      <c r="C595" s="31"/>
      <c r="D595" s="31"/>
      <c r="E595" s="31"/>
      <c r="F595" s="31"/>
      <c r="G595" s="30"/>
      <c r="H595" s="30"/>
    </row>
    <row r="596" spans="2:8">
      <c r="B596" s="30"/>
      <c r="C596" s="31"/>
      <c r="D596" s="31"/>
      <c r="E596" s="31"/>
      <c r="F596" s="31"/>
      <c r="G596" s="30"/>
      <c r="H596" s="30"/>
    </row>
    <row r="597" spans="2:8">
      <c r="B597" s="30"/>
      <c r="C597" s="31"/>
      <c r="D597" s="31"/>
      <c r="E597" s="31"/>
      <c r="F597" s="31"/>
      <c r="G597" s="30"/>
      <c r="H597" s="30"/>
    </row>
    <row r="598" spans="2:8">
      <c r="B598" s="30"/>
      <c r="C598" s="31"/>
      <c r="D598" s="31"/>
      <c r="E598" s="31"/>
      <c r="F598" s="31"/>
      <c r="G598" s="30"/>
      <c r="H598" s="30"/>
    </row>
    <row r="599" spans="2:8">
      <c r="B599" s="30"/>
      <c r="C599" s="31"/>
      <c r="D599" s="31"/>
      <c r="E599" s="31"/>
      <c r="F599" s="31"/>
      <c r="G599" s="30"/>
      <c r="H599" s="30"/>
    </row>
    <row r="600" spans="2:8">
      <c r="B600" s="30"/>
      <c r="C600" s="31"/>
      <c r="D600" s="31"/>
      <c r="E600" s="31"/>
      <c r="F600" s="31"/>
      <c r="G600" s="30"/>
      <c r="H600" s="30"/>
    </row>
    <row r="601" spans="2:8">
      <c r="B601" s="30"/>
      <c r="C601" s="31"/>
      <c r="D601" s="31"/>
      <c r="E601" s="31"/>
      <c r="F601" s="31"/>
      <c r="G601" s="30"/>
      <c r="H601" s="30"/>
    </row>
    <row r="602" spans="2:8">
      <c r="B602" s="30"/>
      <c r="C602" s="31"/>
      <c r="D602" s="31"/>
      <c r="E602" s="31"/>
      <c r="F602" s="31"/>
      <c r="G602" s="30"/>
      <c r="H602" s="30"/>
    </row>
    <row r="603" spans="2:8">
      <c r="B603" s="30"/>
      <c r="C603" s="31"/>
      <c r="D603" s="31"/>
      <c r="E603" s="31"/>
      <c r="F603" s="31"/>
      <c r="G603" s="30"/>
      <c r="H603" s="30"/>
    </row>
    <row r="604" spans="2:8">
      <c r="B604" s="30"/>
      <c r="C604" s="31"/>
      <c r="D604" s="31"/>
      <c r="E604" s="31"/>
      <c r="F604" s="31"/>
      <c r="G604" s="30"/>
      <c r="H604" s="30"/>
    </row>
    <row r="605" spans="2:8">
      <c r="B605" s="30"/>
      <c r="C605" s="31"/>
      <c r="D605" s="31"/>
      <c r="E605" s="31"/>
      <c r="F605" s="31"/>
      <c r="G605" s="30"/>
      <c r="H605" s="30"/>
    </row>
    <row r="606" spans="2:8">
      <c r="B606" s="30"/>
      <c r="C606" s="31"/>
      <c r="D606" s="31"/>
      <c r="E606" s="31"/>
      <c r="F606" s="31"/>
      <c r="G606" s="30"/>
      <c r="H606" s="30"/>
    </row>
    <row r="607" spans="2:8">
      <c r="B607" s="30"/>
      <c r="C607" s="31"/>
      <c r="D607" s="31"/>
      <c r="E607" s="31"/>
      <c r="F607" s="31"/>
      <c r="G607" s="30"/>
      <c r="H607" s="30"/>
    </row>
    <row r="608" spans="2:8">
      <c r="B608" s="30"/>
      <c r="C608" s="31"/>
      <c r="D608" s="31"/>
      <c r="E608" s="31"/>
      <c r="F608" s="31"/>
      <c r="G608" s="30"/>
      <c r="H608" s="30"/>
    </row>
    <row r="609" spans="2:8">
      <c r="B609" s="30"/>
      <c r="C609" s="31"/>
      <c r="D609" s="31"/>
      <c r="E609" s="31"/>
      <c r="F609" s="31"/>
      <c r="G609" s="30"/>
      <c r="H609" s="30"/>
    </row>
    <row r="610" spans="2:8">
      <c r="B610" s="30"/>
      <c r="C610" s="31"/>
      <c r="D610" s="31"/>
      <c r="E610" s="31"/>
      <c r="F610" s="31"/>
      <c r="G610" s="30"/>
      <c r="H610" s="30"/>
    </row>
    <row r="611" spans="2:8">
      <c r="B611" s="30"/>
      <c r="C611" s="31"/>
      <c r="D611" s="31"/>
      <c r="E611" s="31"/>
      <c r="F611" s="31"/>
      <c r="G611" s="30"/>
      <c r="H611" s="30"/>
    </row>
    <row r="612" spans="2:8">
      <c r="B612" s="30"/>
      <c r="C612" s="31"/>
      <c r="D612" s="31"/>
      <c r="E612" s="31"/>
      <c r="F612" s="31"/>
      <c r="G612" s="30"/>
      <c r="H612" s="30"/>
    </row>
    <row r="613" spans="2:8">
      <c r="B613" s="30"/>
      <c r="C613" s="31"/>
      <c r="D613" s="31"/>
      <c r="E613" s="31"/>
      <c r="F613" s="31"/>
      <c r="G613" s="30"/>
      <c r="H613" s="30"/>
    </row>
    <row r="614" spans="2:8">
      <c r="B614" s="30"/>
      <c r="C614" s="31"/>
      <c r="D614" s="31"/>
      <c r="E614" s="31"/>
      <c r="F614" s="31"/>
      <c r="G614" s="30"/>
      <c r="H614" s="30"/>
    </row>
    <row r="615" spans="2:8">
      <c r="B615" s="30"/>
      <c r="C615" s="31"/>
      <c r="D615" s="31"/>
      <c r="E615" s="31"/>
      <c r="F615" s="31"/>
      <c r="G615" s="30"/>
      <c r="H615" s="30"/>
    </row>
    <row r="616" spans="2:8">
      <c r="B616" s="30"/>
      <c r="C616" s="31"/>
      <c r="D616" s="31"/>
      <c r="E616" s="31"/>
      <c r="F616" s="31"/>
      <c r="G616" s="30"/>
      <c r="H616" s="30"/>
    </row>
    <row r="617" spans="2:8">
      <c r="B617" s="30"/>
      <c r="C617" s="31"/>
      <c r="D617" s="31"/>
      <c r="E617" s="31"/>
      <c r="F617" s="31"/>
      <c r="G617" s="30"/>
      <c r="H617" s="30"/>
    </row>
    <row r="618" spans="2:8">
      <c r="B618" s="30"/>
      <c r="C618" s="31"/>
      <c r="D618" s="31"/>
      <c r="E618" s="31"/>
      <c r="F618" s="31"/>
      <c r="G618" s="30"/>
      <c r="H618" s="30"/>
    </row>
    <row r="619" spans="2:8">
      <c r="B619" s="30"/>
      <c r="C619" s="31"/>
      <c r="D619" s="31"/>
      <c r="E619" s="31"/>
      <c r="F619" s="31"/>
      <c r="G619" s="30"/>
      <c r="H619" s="30"/>
    </row>
    <row r="620" spans="2:8">
      <c r="B620" s="30"/>
      <c r="C620" s="31"/>
      <c r="D620" s="31"/>
      <c r="E620" s="31"/>
      <c r="F620" s="31"/>
      <c r="G620" s="30"/>
      <c r="H620" s="30"/>
    </row>
    <row r="621" spans="2:8">
      <c r="B621" s="30"/>
      <c r="C621" s="31"/>
      <c r="D621" s="31"/>
      <c r="E621" s="31"/>
      <c r="F621" s="31"/>
      <c r="G621" s="30"/>
      <c r="H621" s="30"/>
    </row>
    <row r="622" spans="2:8">
      <c r="B622" s="30"/>
      <c r="C622" s="31"/>
      <c r="D622" s="31"/>
      <c r="E622" s="31"/>
      <c r="F622" s="31"/>
      <c r="G622" s="30"/>
      <c r="H622" s="30"/>
    </row>
    <row r="623" spans="2:8">
      <c r="B623" s="30"/>
      <c r="C623" s="31"/>
      <c r="D623" s="31"/>
      <c r="E623" s="31"/>
      <c r="F623" s="31"/>
      <c r="G623" s="30"/>
      <c r="H623" s="30"/>
    </row>
    <row r="624" spans="2:8">
      <c r="B624" s="30"/>
      <c r="C624" s="31"/>
      <c r="D624" s="31"/>
      <c r="E624" s="31"/>
      <c r="F624" s="31"/>
      <c r="G624" s="30"/>
      <c r="H624" s="30"/>
    </row>
    <row r="625" spans="2:8">
      <c r="B625" s="30"/>
      <c r="C625" s="31"/>
      <c r="D625" s="31"/>
      <c r="E625" s="31"/>
      <c r="F625" s="31"/>
      <c r="G625" s="30"/>
      <c r="H625" s="30"/>
    </row>
    <row r="626" spans="2:8">
      <c r="B626" s="30"/>
      <c r="C626" s="31"/>
      <c r="D626" s="31"/>
      <c r="E626" s="31"/>
      <c r="F626" s="31"/>
      <c r="G626" s="30"/>
      <c r="H626" s="30"/>
    </row>
    <row r="627" spans="2:8">
      <c r="B627" s="30"/>
      <c r="C627" s="31"/>
      <c r="D627" s="31"/>
      <c r="E627" s="31"/>
      <c r="F627" s="31"/>
      <c r="G627" s="30"/>
      <c r="H627" s="30"/>
    </row>
    <row r="628" spans="2:8">
      <c r="B628" s="30"/>
      <c r="C628" s="31"/>
      <c r="D628" s="31"/>
      <c r="E628" s="31"/>
      <c r="F628" s="31"/>
      <c r="G628" s="30"/>
      <c r="H628" s="30"/>
    </row>
    <row r="629" spans="2:8">
      <c r="B629" s="30"/>
      <c r="C629" s="31"/>
      <c r="D629" s="31"/>
      <c r="E629" s="31"/>
      <c r="F629" s="31"/>
      <c r="G629" s="30"/>
      <c r="H629" s="30"/>
    </row>
    <row r="630" spans="2:8">
      <c r="B630" s="30"/>
      <c r="C630" s="31"/>
      <c r="D630" s="31"/>
      <c r="E630" s="31"/>
      <c r="F630" s="31"/>
      <c r="G630" s="30"/>
      <c r="H630" s="30"/>
    </row>
    <row r="631" spans="2:8">
      <c r="B631" s="30"/>
      <c r="C631" s="31"/>
      <c r="D631" s="31"/>
      <c r="E631" s="31"/>
      <c r="F631" s="31"/>
      <c r="G631" s="30"/>
      <c r="H631" s="30"/>
    </row>
    <row r="632" spans="2:8">
      <c r="B632" s="30"/>
      <c r="C632" s="31"/>
      <c r="D632" s="31"/>
      <c r="E632" s="31"/>
      <c r="F632" s="31"/>
      <c r="G632" s="30"/>
      <c r="H632" s="30"/>
    </row>
    <row r="633" spans="2:8">
      <c r="B633" s="30"/>
      <c r="C633" s="31"/>
      <c r="D633" s="31"/>
      <c r="E633" s="31"/>
      <c r="F633" s="31"/>
      <c r="G633" s="30"/>
      <c r="H633" s="30"/>
    </row>
    <row r="634" spans="2:8">
      <c r="B634" s="30"/>
      <c r="C634" s="31"/>
      <c r="D634" s="31"/>
      <c r="E634" s="31"/>
      <c r="F634" s="31"/>
      <c r="G634" s="30"/>
      <c r="H634" s="30"/>
    </row>
    <row r="635" spans="2:8">
      <c r="B635" s="30"/>
      <c r="C635" s="31"/>
      <c r="D635" s="31"/>
      <c r="E635" s="31"/>
      <c r="F635" s="31"/>
      <c r="G635" s="30"/>
      <c r="H635" s="30"/>
    </row>
    <row r="636" spans="2:8">
      <c r="B636" s="30"/>
      <c r="C636" s="31"/>
      <c r="D636" s="31"/>
      <c r="E636" s="31"/>
      <c r="F636" s="31"/>
      <c r="G636" s="30"/>
      <c r="H636" s="30"/>
    </row>
    <row r="637" spans="2:8">
      <c r="B637" s="30"/>
      <c r="C637" s="31"/>
      <c r="D637" s="31"/>
      <c r="E637" s="31"/>
      <c r="F637" s="31"/>
      <c r="G637" s="30"/>
      <c r="H637" s="30"/>
    </row>
    <row r="638" spans="2:8">
      <c r="B638" s="30"/>
      <c r="C638" s="31"/>
      <c r="D638" s="31"/>
      <c r="E638" s="31"/>
      <c r="F638" s="31"/>
      <c r="G638" s="30"/>
      <c r="H638" s="30"/>
    </row>
    <row r="639" spans="2:8">
      <c r="B639" s="30"/>
      <c r="C639" s="31"/>
      <c r="D639" s="31"/>
      <c r="E639" s="31"/>
      <c r="F639" s="31"/>
      <c r="G639" s="30"/>
      <c r="H639" s="30"/>
    </row>
    <row r="640" spans="2:8">
      <c r="B640" s="30"/>
      <c r="C640" s="31"/>
      <c r="D640" s="31"/>
      <c r="E640" s="31"/>
      <c r="F640" s="31"/>
      <c r="G640" s="30"/>
      <c r="H640" s="30"/>
    </row>
    <row r="641" spans="2:8">
      <c r="B641" s="30"/>
      <c r="C641" s="31"/>
      <c r="D641" s="31"/>
      <c r="E641" s="31"/>
      <c r="F641" s="31"/>
      <c r="G641" s="30"/>
      <c r="H641" s="30"/>
    </row>
    <row r="642" spans="2:8">
      <c r="B642" s="30"/>
      <c r="C642" s="31"/>
      <c r="D642" s="31"/>
      <c r="E642" s="31"/>
      <c r="F642" s="31"/>
      <c r="G642" s="30"/>
      <c r="H642" s="30"/>
    </row>
    <row r="643" spans="2:8">
      <c r="B643" s="30"/>
      <c r="C643" s="31"/>
      <c r="D643" s="31"/>
      <c r="E643" s="31"/>
      <c r="F643" s="31"/>
      <c r="G643" s="30"/>
      <c r="H643" s="30"/>
    </row>
    <row r="644" spans="2:8">
      <c r="B644" s="30"/>
      <c r="C644" s="31"/>
      <c r="D644" s="31"/>
      <c r="E644" s="31"/>
      <c r="F644" s="31"/>
      <c r="G644" s="30"/>
      <c r="H644" s="30"/>
    </row>
    <row r="645" spans="2:8">
      <c r="B645" s="30"/>
      <c r="C645" s="31"/>
      <c r="D645" s="31"/>
      <c r="E645" s="31"/>
      <c r="F645" s="31"/>
      <c r="G645" s="30"/>
      <c r="H645" s="30"/>
    </row>
    <row r="646" spans="2:8">
      <c r="B646" s="30"/>
      <c r="C646" s="31"/>
      <c r="D646" s="31"/>
      <c r="E646" s="31"/>
      <c r="F646" s="31"/>
      <c r="G646" s="30"/>
      <c r="H646" s="30"/>
    </row>
    <row r="647" spans="2:8">
      <c r="B647" s="30"/>
      <c r="C647" s="31"/>
      <c r="D647" s="31"/>
      <c r="E647" s="31"/>
      <c r="F647" s="31"/>
      <c r="G647" s="30"/>
      <c r="H647" s="30"/>
    </row>
    <row r="648" spans="2:8">
      <c r="B648" s="30"/>
      <c r="C648" s="31"/>
      <c r="D648" s="31"/>
      <c r="E648" s="31"/>
      <c r="F648" s="31"/>
      <c r="G648" s="30"/>
      <c r="H648" s="30"/>
    </row>
    <row r="649" spans="2:8">
      <c r="B649" s="30"/>
      <c r="C649" s="31"/>
      <c r="D649" s="31"/>
      <c r="E649" s="31"/>
      <c r="F649" s="31"/>
      <c r="G649" s="30"/>
      <c r="H649" s="30"/>
    </row>
    <row r="650" spans="2:8">
      <c r="B650" s="30"/>
      <c r="C650" s="31"/>
      <c r="D650" s="31"/>
      <c r="E650" s="31"/>
      <c r="F650" s="31"/>
      <c r="G650" s="30"/>
      <c r="H650" s="30"/>
    </row>
    <row r="651" spans="2:8">
      <c r="B651" s="30"/>
      <c r="C651" s="31"/>
      <c r="D651" s="31"/>
      <c r="E651" s="31"/>
      <c r="F651" s="31"/>
      <c r="G651" s="30"/>
      <c r="H651" s="30"/>
    </row>
    <row r="652" spans="2:8">
      <c r="B652" s="30"/>
      <c r="C652" s="31"/>
      <c r="D652" s="31"/>
      <c r="E652" s="31"/>
      <c r="F652" s="31"/>
      <c r="G652" s="30"/>
      <c r="H652" s="30"/>
    </row>
    <row r="653" spans="2:8">
      <c r="B653" s="30"/>
      <c r="C653" s="31"/>
      <c r="D653" s="31"/>
      <c r="E653" s="31"/>
      <c r="F653" s="31"/>
      <c r="G653" s="30"/>
      <c r="H653" s="30"/>
    </row>
    <row r="654" spans="2:8">
      <c r="B654" s="30"/>
      <c r="C654" s="31"/>
      <c r="D654" s="31"/>
      <c r="E654" s="31"/>
      <c r="F654" s="31"/>
      <c r="G654" s="30"/>
      <c r="H654" s="30"/>
    </row>
    <row r="655" spans="2:8">
      <c r="B655" s="30"/>
      <c r="C655" s="31"/>
      <c r="D655" s="31"/>
      <c r="E655" s="31"/>
      <c r="F655" s="31"/>
      <c r="G655" s="30"/>
      <c r="H655" s="30"/>
    </row>
    <row r="656" spans="2:8">
      <c r="B656" s="30"/>
      <c r="C656" s="31"/>
      <c r="D656" s="31"/>
      <c r="E656" s="31"/>
      <c r="F656" s="31"/>
      <c r="G656" s="30"/>
      <c r="H656" s="30"/>
    </row>
    <row r="657" spans="2:8">
      <c r="B657" s="30"/>
      <c r="C657" s="31"/>
      <c r="D657" s="31"/>
      <c r="E657" s="31"/>
      <c r="F657" s="31"/>
      <c r="G657" s="30"/>
      <c r="H657" s="30"/>
    </row>
    <row r="658" spans="2:8">
      <c r="B658" s="30"/>
      <c r="C658" s="31"/>
      <c r="D658" s="31"/>
      <c r="E658" s="31"/>
      <c r="F658" s="31"/>
      <c r="G658" s="30"/>
      <c r="H658" s="30"/>
    </row>
    <row r="659" spans="2:8">
      <c r="B659" s="30"/>
      <c r="C659" s="31"/>
      <c r="D659" s="31"/>
      <c r="E659" s="31"/>
      <c r="F659" s="31"/>
      <c r="G659" s="30"/>
      <c r="H659" s="30"/>
    </row>
    <row r="660" spans="2:8">
      <c r="B660" s="30"/>
      <c r="C660" s="31"/>
      <c r="D660" s="31"/>
      <c r="E660" s="31"/>
      <c r="F660" s="31"/>
      <c r="G660" s="30"/>
      <c r="H660" s="30"/>
    </row>
    <row r="661" spans="2:8">
      <c r="B661" s="30"/>
      <c r="C661" s="31"/>
      <c r="D661" s="31"/>
      <c r="E661" s="31"/>
      <c r="F661" s="31"/>
      <c r="G661" s="30"/>
      <c r="H661" s="30"/>
    </row>
    <row r="662" spans="2:8">
      <c r="B662" s="30"/>
      <c r="C662" s="31"/>
      <c r="D662" s="31"/>
      <c r="E662" s="31"/>
      <c r="F662" s="31"/>
      <c r="G662" s="30"/>
      <c r="H662" s="30"/>
    </row>
    <row r="663" spans="2:8">
      <c r="B663" s="30"/>
      <c r="C663" s="31"/>
      <c r="D663" s="31"/>
      <c r="E663" s="31"/>
      <c r="F663" s="31"/>
      <c r="G663" s="30"/>
      <c r="H663" s="30"/>
    </row>
    <row r="664" spans="2:8">
      <c r="B664" s="30"/>
      <c r="C664" s="31"/>
      <c r="D664" s="31"/>
      <c r="E664" s="31"/>
      <c r="F664" s="31"/>
      <c r="G664" s="30"/>
      <c r="H664" s="30"/>
    </row>
    <row r="665" spans="2:8">
      <c r="B665" s="30"/>
      <c r="C665" s="31"/>
      <c r="D665" s="31"/>
      <c r="E665" s="31"/>
      <c r="F665" s="31"/>
      <c r="G665" s="30"/>
      <c r="H665" s="30"/>
    </row>
    <row r="666" spans="2:8">
      <c r="B666" s="30"/>
      <c r="C666" s="31"/>
      <c r="D666" s="31"/>
      <c r="E666" s="31"/>
      <c r="F666" s="31"/>
      <c r="G666" s="30"/>
      <c r="H666" s="30"/>
    </row>
    <row r="667" spans="2:8">
      <c r="B667" s="30"/>
      <c r="C667" s="31"/>
      <c r="D667" s="31"/>
      <c r="E667" s="31"/>
      <c r="F667" s="31"/>
      <c r="G667" s="30"/>
      <c r="H667" s="30"/>
    </row>
    <row r="668" spans="2:8">
      <c r="B668" s="30"/>
      <c r="C668" s="31"/>
      <c r="D668" s="31"/>
      <c r="E668" s="31"/>
      <c r="F668" s="31"/>
      <c r="G668" s="30"/>
      <c r="H668" s="30"/>
    </row>
    <row r="669" spans="2:8">
      <c r="B669" s="30"/>
      <c r="C669" s="31"/>
      <c r="D669" s="31"/>
      <c r="E669" s="31"/>
      <c r="F669" s="31"/>
      <c r="G669" s="30"/>
      <c r="H669" s="30"/>
    </row>
    <row r="670" spans="2:8">
      <c r="B670" s="30"/>
      <c r="C670" s="31"/>
      <c r="D670" s="31"/>
      <c r="E670" s="31"/>
      <c r="F670" s="31"/>
      <c r="G670" s="30"/>
      <c r="H670" s="30"/>
    </row>
    <row r="671" spans="2:8">
      <c r="B671" s="30"/>
      <c r="C671" s="31"/>
      <c r="D671" s="31"/>
      <c r="E671" s="31"/>
      <c r="F671" s="31"/>
      <c r="G671" s="30"/>
      <c r="H671" s="30"/>
    </row>
    <row r="672" spans="2:8">
      <c r="B672" s="30"/>
      <c r="C672" s="31"/>
      <c r="D672" s="31"/>
      <c r="E672" s="31"/>
      <c r="F672" s="31"/>
      <c r="G672" s="30"/>
      <c r="H672" s="30"/>
    </row>
    <row r="673" spans="2:8">
      <c r="B673" s="30"/>
      <c r="C673" s="31"/>
      <c r="D673" s="31"/>
      <c r="E673" s="31"/>
      <c r="F673" s="31"/>
      <c r="G673" s="30"/>
      <c r="H673" s="30"/>
    </row>
    <row r="674" spans="2:8">
      <c r="B674" s="30"/>
      <c r="C674" s="31"/>
      <c r="D674" s="31"/>
      <c r="E674" s="31"/>
      <c r="F674" s="31"/>
      <c r="G674" s="30"/>
      <c r="H674" s="30"/>
    </row>
    <row r="675" spans="2:8">
      <c r="B675" s="30"/>
      <c r="C675" s="31"/>
      <c r="D675" s="31"/>
      <c r="E675" s="31"/>
      <c r="F675" s="31"/>
      <c r="G675" s="30"/>
      <c r="H675" s="30"/>
    </row>
    <row r="676" spans="2:8">
      <c r="B676" s="30"/>
      <c r="C676" s="31"/>
      <c r="D676" s="31"/>
      <c r="E676" s="31"/>
      <c r="F676" s="31"/>
      <c r="G676" s="30"/>
      <c r="H676" s="30"/>
    </row>
    <row r="677" spans="2:8">
      <c r="B677" s="30"/>
      <c r="C677" s="31"/>
      <c r="D677" s="31"/>
      <c r="E677" s="31"/>
      <c r="F677" s="31"/>
      <c r="G677" s="30"/>
      <c r="H677" s="30"/>
    </row>
    <row r="678" spans="2:8">
      <c r="B678" s="30"/>
      <c r="C678" s="31"/>
      <c r="D678" s="31"/>
      <c r="E678" s="31"/>
      <c r="F678" s="31"/>
      <c r="G678" s="30"/>
      <c r="H678" s="30"/>
    </row>
    <row r="679" spans="2:8">
      <c r="B679" s="30"/>
      <c r="C679" s="31"/>
      <c r="D679" s="31"/>
      <c r="E679" s="31"/>
      <c r="F679" s="31"/>
      <c r="G679" s="30"/>
      <c r="H679" s="30"/>
    </row>
    <row r="680" spans="2:8">
      <c r="B680" s="30"/>
      <c r="C680" s="31"/>
      <c r="D680" s="31"/>
      <c r="E680" s="31"/>
      <c r="F680" s="31"/>
      <c r="G680" s="30"/>
      <c r="H680" s="30"/>
    </row>
    <row r="681" spans="2:8">
      <c r="B681" s="30"/>
      <c r="C681" s="31"/>
      <c r="D681" s="31"/>
      <c r="E681" s="31"/>
      <c r="F681" s="31"/>
      <c r="G681" s="30"/>
      <c r="H681" s="30"/>
    </row>
    <row r="682" spans="2:8">
      <c r="B682" s="30"/>
      <c r="C682" s="31"/>
      <c r="D682" s="31"/>
      <c r="E682" s="31"/>
      <c r="F682" s="31"/>
      <c r="G682" s="30"/>
      <c r="H682" s="30"/>
    </row>
    <row r="683" spans="2:8">
      <c r="B683" s="30"/>
      <c r="C683" s="31"/>
      <c r="D683" s="31"/>
      <c r="E683" s="31"/>
      <c r="F683" s="31"/>
      <c r="G683" s="30"/>
      <c r="H683" s="30"/>
    </row>
    <row r="684" spans="2:8">
      <c r="B684" s="30"/>
      <c r="C684" s="31"/>
      <c r="D684" s="31"/>
      <c r="E684" s="31"/>
      <c r="F684" s="31"/>
      <c r="G684" s="30"/>
      <c r="H684" s="30"/>
    </row>
    <row r="685" spans="2:8">
      <c r="B685" s="30"/>
      <c r="C685" s="31"/>
      <c r="D685" s="31"/>
      <c r="E685" s="31"/>
      <c r="F685" s="31"/>
      <c r="G685" s="30"/>
      <c r="H685" s="30"/>
    </row>
    <row r="686" spans="2:8">
      <c r="B686" s="30"/>
      <c r="C686" s="31"/>
      <c r="D686" s="31"/>
      <c r="E686" s="31"/>
      <c r="F686" s="31"/>
      <c r="G686" s="30"/>
      <c r="H686" s="30"/>
    </row>
    <row r="687" spans="2:8">
      <c r="B687" s="30"/>
      <c r="C687" s="31"/>
      <c r="D687" s="31"/>
      <c r="E687" s="31"/>
      <c r="F687" s="31"/>
      <c r="G687" s="30"/>
      <c r="H687" s="30"/>
    </row>
    <row r="688" spans="2:8">
      <c r="B688" s="30"/>
      <c r="C688" s="31"/>
      <c r="D688" s="31"/>
      <c r="E688" s="31"/>
      <c r="F688" s="31"/>
      <c r="G688" s="30"/>
      <c r="H688" s="30"/>
    </row>
    <row r="689" spans="2:8">
      <c r="B689" s="30"/>
      <c r="C689" s="31"/>
      <c r="D689" s="31"/>
      <c r="E689" s="31"/>
      <c r="F689" s="31"/>
      <c r="G689" s="30"/>
      <c r="H689" s="30"/>
    </row>
    <row r="690" spans="2:8">
      <c r="B690" s="30"/>
      <c r="C690" s="31"/>
      <c r="D690" s="31"/>
      <c r="E690" s="31"/>
      <c r="F690" s="31"/>
      <c r="G690" s="30"/>
      <c r="H690" s="30"/>
    </row>
    <row r="691" spans="2:8">
      <c r="B691" s="30"/>
      <c r="C691" s="31"/>
      <c r="D691" s="31"/>
      <c r="E691" s="31"/>
      <c r="F691" s="31"/>
      <c r="G691" s="30"/>
      <c r="H691" s="30"/>
    </row>
    <row r="692" spans="2:8">
      <c r="B692" s="30"/>
      <c r="C692" s="31"/>
      <c r="D692" s="31"/>
      <c r="E692" s="31"/>
      <c r="F692" s="31"/>
      <c r="G692" s="30"/>
      <c r="H692" s="30"/>
    </row>
    <row r="693" spans="2:8">
      <c r="B693" s="30"/>
      <c r="C693" s="31"/>
      <c r="D693" s="31"/>
      <c r="E693" s="31"/>
      <c r="F693" s="31"/>
      <c r="G693" s="30"/>
      <c r="H693" s="30"/>
    </row>
    <row r="694" spans="2:8">
      <c r="B694" s="30"/>
      <c r="C694" s="31"/>
      <c r="D694" s="31"/>
      <c r="E694" s="31"/>
      <c r="F694" s="31"/>
      <c r="G694" s="30"/>
      <c r="H694" s="30"/>
    </row>
    <row r="695" spans="2:8">
      <c r="B695" s="30"/>
      <c r="C695" s="31"/>
      <c r="D695" s="31"/>
      <c r="E695" s="31"/>
      <c r="F695" s="31"/>
      <c r="G695" s="30"/>
      <c r="H695" s="30"/>
    </row>
    <row r="696" spans="2:8">
      <c r="B696" s="30"/>
      <c r="C696" s="31"/>
      <c r="D696" s="31"/>
      <c r="E696" s="31"/>
      <c r="F696" s="31"/>
      <c r="G696" s="30"/>
      <c r="H696" s="30"/>
    </row>
    <row r="697" spans="2:8">
      <c r="B697" s="30"/>
      <c r="C697" s="31"/>
      <c r="D697" s="31"/>
      <c r="E697" s="31"/>
      <c r="F697" s="31"/>
      <c r="G697" s="30"/>
      <c r="H697" s="30"/>
    </row>
    <row r="698" spans="2:8">
      <c r="B698" s="30"/>
      <c r="C698" s="31"/>
      <c r="D698" s="31"/>
      <c r="E698" s="31"/>
      <c r="F698" s="31"/>
      <c r="G698" s="30"/>
      <c r="H698" s="30"/>
    </row>
    <row r="699" spans="2:8">
      <c r="B699" s="30"/>
      <c r="C699" s="31"/>
      <c r="D699" s="31"/>
      <c r="E699" s="31"/>
      <c r="F699" s="31"/>
      <c r="G699" s="30"/>
      <c r="H699" s="30"/>
    </row>
    <row r="700" spans="2:8">
      <c r="B700" s="30"/>
      <c r="C700" s="31"/>
      <c r="D700" s="31"/>
      <c r="E700" s="31"/>
      <c r="F700" s="31"/>
      <c r="G700" s="30"/>
      <c r="H700" s="30"/>
    </row>
    <row r="701" spans="2:8">
      <c r="B701" s="30"/>
      <c r="C701" s="31"/>
      <c r="D701" s="31"/>
      <c r="E701" s="31"/>
      <c r="F701" s="31"/>
      <c r="G701" s="30"/>
      <c r="H701" s="30"/>
    </row>
    <row r="702" spans="2:8">
      <c r="B702" s="30"/>
      <c r="C702" s="31"/>
      <c r="D702" s="31"/>
      <c r="E702" s="31"/>
      <c r="F702" s="31"/>
      <c r="G702" s="30"/>
      <c r="H702" s="30"/>
    </row>
    <row r="703" spans="2:8">
      <c r="B703" s="30"/>
      <c r="C703" s="31"/>
      <c r="D703" s="31"/>
      <c r="E703" s="31"/>
      <c r="F703" s="31"/>
      <c r="G703" s="30"/>
      <c r="H703" s="30"/>
    </row>
    <row r="704" spans="2:8">
      <c r="B704" s="30"/>
      <c r="C704" s="31"/>
      <c r="D704" s="31"/>
      <c r="E704" s="31"/>
      <c r="F704" s="31"/>
      <c r="G704" s="30"/>
      <c r="H704" s="30"/>
    </row>
    <row r="705" spans="2:8">
      <c r="B705" s="30"/>
      <c r="C705" s="31"/>
      <c r="D705" s="31"/>
      <c r="E705" s="31"/>
      <c r="F705" s="31"/>
      <c r="G705" s="30"/>
      <c r="H705" s="30"/>
    </row>
    <row r="706" spans="2:8">
      <c r="B706" s="30"/>
      <c r="C706" s="31"/>
      <c r="D706" s="31"/>
      <c r="E706" s="31"/>
      <c r="F706" s="31"/>
      <c r="G706" s="30"/>
      <c r="H706" s="30"/>
    </row>
    <row r="707" spans="2:8">
      <c r="B707" s="30"/>
      <c r="C707" s="31"/>
      <c r="D707" s="31"/>
      <c r="E707" s="31"/>
      <c r="F707" s="31"/>
      <c r="G707" s="30"/>
      <c r="H707" s="30"/>
    </row>
    <row r="708" spans="2:8">
      <c r="B708" s="30"/>
      <c r="C708" s="31"/>
      <c r="D708" s="31"/>
      <c r="E708" s="31"/>
      <c r="F708" s="31"/>
      <c r="G708" s="30"/>
      <c r="H708" s="30"/>
    </row>
    <row r="709" spans="2:8">
      <c r="B709" s="30"/>
      <c r="C709" s="31"/>
      <c r="D709" s="31"/>
      <c r="E709" s="31"/>
      <c r="F709" s="31"/>
      <c r="G709" s="30"/>
      <c r="H709" s="30"/>
    </row>
    <row r="710" spans="2:8">
      <c r="B710" s="30"/>
      <c r="C710" s="31"/>
      <c r="D710" s="31"/>
      <c r="E710" s="31"/>
      <c r="F710" s="31"/>
      <c r="G710" s="30"/>
      <c r="H710" s="30"/>
    </row>
    <row r="711" spans="2:8">
      <c r="B711" s="30"/>
      <c r="C711" s="31"/>
      <c r="D711" s="31"/>
      <c r="E711" s="31"/>
      <c r="F711" s="31"/>
      <c r="G711" s="30"/>
      <c r="H711" s="30"/>
    </row>
    <row r="712" spans="2:8">
      <c r="B712" s="30"/>
      <c r="C712" s="31"/>
      <c r="D712" s="31"/>
      <c r="E712" s="31"/>
      <c r="F712" s="31"/>
      <c r="G712" s="30"/>
      <c r="H712" s="30"/>
    </row>
    <row r="713" spans="2:8">
      <c r="B713" s="30"/>
      <c r="C713" s="31"/>
      <c r="D713" s="31"/>
      <c r="E713" s="31"/>
      <c r="F713" s="31"/>
      <c r="G713" s="30"/>
      <c r="H713" s="30"/>
    </row>
    <row r="714" spans="2:8">
      <c r="B714" s="30"/>
      <c r="C714" s="31"/>
      <c r="D714" s="31"/>
      <c r="E714" s="31"/>
      <c r="F714" s="31"/>
      <c r="G714" s="30"/>
      <c r="H714" s="30"/>
    </row>
    <row r="715" spans="2:8">
      <c r="B715" s="30"/>
      <c r="C715" s="31"/>
      <c r="D715" s="31"/>
      <c r="E715" s="31"/>
      <c r="F715" s="31"/>
      <c r="G715" s="30"/>
      <c r="H715" s="30"/>
    </row>
    <row r="716" spans="2:8">
      <c r="B716" s="30"/>
      <c r="C716" s="31"/>
      <c r="D716" s="31"/>
      <c r="E716" s="31"/>
      <c r="F716" s="31"/>
      <c r="G716" s="30"/>
      <c r="H716" s="30"/>
    </row>
    <row r="717" spans="2:8">
      <c r="B717" s="30"/>
      <c r="C717" s="31"/>
      <c r="D717" s="31"/>
      <c r="E717" s="31"/>
      <c r="F717" s="31"/>
      <c r="G717" s="30"/>
      <c r="H717" s="30"/>
    </row>
    <row r="718" spans="2:8">
      <c r="B718" s="30"/>
      <c r="C718" s="31"/>
      <c r="D718" s="31"/>
      <c r="E718" s="31"/>
      <c r="F718" s="31"/>
      <c r="G718" s="30"/>
      <c r="H718" s="30"/>
    </row>
    <row r="719" spans="2:8">
      <c r="B719" s="30"/>
      <c r="C719" s="31"/>
      <c r="D719" s="31"/>
      <c r="E719" s="31"/>
      <c r="F719" s="31"/>
      <c r="G719" s="30"/>
      <c r="H719" s="30"/>
    </row>
    <row r="720" spans="2:8">
      <c r="B720" s="30"/>
      <c r="C720" s="31"/>
      <c r="D720" s="31"/>
      <c r="E720" s="31"/>
      <c r="F720" s="31"/>
      <c r="G720" s="30"/>
      <c r="H720" s="30"/>
    </row>
    <row r="721" spans="2:8">
      <c r="B721" s="30"/>
      <c r="C721" s="31"/>
      <c r="D721" s="31"/>
      <c r="E721" s="31"/>
      <c r="F721" s="31"/>
      <c r="G721" s="30"/>
      <c r="H721" s="30"/>
    </row>
    <row r="722" spans="2:8">
      <c r="B722" s="30"/>
      <c r="C722" s="31"/>
      <c r="D722" s="31"/>
      <c r="E722" s="31"/>
      <c r="F722" s="31"/>
      <c r="G722" s="30"/>
      <c r="H722" s="30"/>
    </row>
    <row r="723" spans="2:8">
      <c r="B723" s="30"/>
      <c r="C723" s="31"/>
      <c r="D723" s="31"/>
      <c r="E723" s="31"/>
      <c r="F723" s="31"/>
      <c r="G723" s="30"/>
      <c r="H723" s="30"/>
    </row>
    <row r="724" spans="2:8">
      <c r="B724" s="30"/>
      <c r="C724" s="31"/>
      <c r="D724" s="31"/>
      <c r="E724" s="31"/>
      <c r="F724" s="31"/>
      <c r="G724" s="30"/>
      <c r="H724" s="30"/>
    </row>
    <row r="725" spans="2:8">
      <c r="B725" s="30"/>
      <c r="C725" s="31"/>
      <c r="D725" s="31"/>
      <c r="E725" s="31"/>
      <c r="F725" s="31"/>
      <c r="G725" s="30"/>
      <c r="H725" s="30"/>
    </row>
    <row r="726" spans="2:8">
      <c r="B726" s="30"/>
      <c r="C726" s="31"/>
      <c r="D726" s="31"/>
      <c r="E726" s="31"/>
      <c r="F726" s="31"/>
      <c r="G726" s="30"/>
      <c r="H726" s="30"/>
    </row>
    <row r="727" spans="2:8">
      <c r="B727" s="30"/>
      <c r="C727" s="31"/>
      <c r="D727" s="31"/>
      <c r="E727" s="31"/>
      <c r="F727" s="31"/>
      <c r="G727" s="30"/>
      <c r="H727" s="30"/>
    </row>
    <row r="728" spans="2:8">
      <c r="B728" s="30"/>
      <c r="C728" s="31"/>
      <c r="D728" s="31"/>
      <c r="E728" s="31"/>
      <c r="F728" s="31"/>
      <c r="G728" s="30"/>
      <c r="H728" s="30"/>
    </row>
    <row r="729" spans="2:8">
      <c r="B729" s="30"/>
      <c r="C729" s="31"/>
      <c r="D729" s="31"/>
      <c r="E729" s="31"/>
      <c r="F729" s="31"/>
      <c r="G729" s="30"/>
      <c r="H729" s="30"/>
    </row>
    <row r="730" spans="2:8">
      <c r="B730" s="30"/>
      <c r="C730" s="31"/>
      <c r="D730" s="31"/>
      <c r="E730" s="31"/>
      <c r="F730" s="31"/>
      <c r="G730" s="30"/>
      <c r="H730" s="30"/>
    </row>
    <row r="731" spans="2:8">
      <c r="B731" s="30"/>
      <c r="C731" s="31"/>
      <c r="D731" s="31"/>
      <c r="E731" s="31"/>
      <c r="F731" s="31"/>
      <c r="G731" s="30"/>
      <c r="H731" s="30"/>
    </row>
    <row r="732" spans="2:8">
      <c r="B732" s="30"/>
      <c r="C732" s="31"/>
      <c r="D732" s="31"/>
      <c r="E732" s="31"/>
      <c r="F732" s="31"/>
      <c r="G732" s="30"/>
      <c r="H732" s="30"/>
    </row>
    <row r="733" spans="2:8">
      <c r="B733" s="30"/>
      <c r="C733" s="31"/>
      <c r="D733" s="31"/>
      <c r="E733" s="31"/>
      <c r="F733" s="31"/>
      <c r="G733" s="30"/>
      <c r="H733" s="30"/>
    </row>
    <row r="734" spans="2:8">
      <c r="B734" s="30"/>
      <c r="C734" s="31"/>
      <c r="D734" s="31"/>
      <c r="E734" s="31"/>
      <c r="F734" s="31"/>
      <c r="G734" s="30"/>
      <c r="H734" s="30"/>
    </row>
    <row r="735" spans="2:8">
      <c r="B735" s="30"/>
      <c r="C735" s="31"/>
      <c r="D735" s="31"/>
      <c r="E735" s="31"/>
      <c r="F735" s="31"/>
      <c r="G735" s="30"/>
      <c r="H735" s="30"/>
    </row>
    <row r="736" spans="2:8">
      <c r="B736" s="30"/>
      <c r="C736" s="31"/>
      <c r="D736" s="31"/>
      <c r="E736" s="31"/>
      <c r="F736" s="31"/>
      <c r="G736" s="30"/>
      <c r="H736" s="30"/>
    </row>
    <row r="737" spans="2:8">
      <c r="B737" s="30"/>
      <c r="C737" s="31"/>
      <c r="D737" s="31"/>
      <c r="E737" s="31"/>
      <c r="F737" s="31"/>
      <c r="G737" s="30"/>
      <c r="H737" s="30"/>
    </row>
    <row r="738" spans="2:8">
      <c r="B738" s="30"/>
      <c r="C738" s="31"/>
      <c r="D738" s="31"/>
      <c r="E738" s="31"/>
      <c r="F738" s="31"/>
      <c r="G738" s="30"/>
      <c r="H738" s="30"/>
    </row>
    <row r="739" spans="2:8">
      <c r="B739" s="30"/>
      <c r="C739" s="31"/>
      <c r="D739" s="31"/>
      <c r="E739" s="31"/>
      <c r="F739" s="31"/>
      <c r="G739" s="30"/>
      <c r="H739" s="30"/>
    </row>
    <row r="740" spans="2:8">
      <c r="B740" s="30"/>
      <c r="C740" s="31"/>
      <c r="D740" s="31"/>
      <c r="E740" s="31"/>
      <c r="F740" s="31"/>
      <c r="G740" s="30"/>
      <c r="H740" s="30"/>
    </row>
    <row r="741" spans="2:8">
      <c r="B741" s="30"/>
      <c r="C741" s="31"/>
      <c r="D741" s="31"/>
      <c r="E741" s="31"/>
      <c r="F741" s="31"/>
      <c r="G741" s="30"/>
      <c r="H741" s="30"/>
    </row>
    <row r="742" spans="2:8">
      <c r="B742" s="30"/>
      <c r="C742" s="31"/>
      <c r="D742" s="31"/>
      <c r="E742" s="31"/>
      <c r="F742" s="31"/>
      <c r="G742" s="30"/>
      <c r="H742" s="30"/>
    </row>
    <row r="743" spans="2:8">
      <c r="B743" s="30"/>
      <c r="C743" s="31"/>
      <c r="D743" s="31"/>
      <c r="E743" s="31"/>
      <c r="F743" s="31"/>
      <c r="G743" s="30"/>
      <c r="H743" s="30"/>
    </row>
    <row r="744" spans="2:8">
      <c r="B744" s="30"/>
      <c r="C744" s="31"/>
      <c r="D744" s="31"/>
      <c r="E744" s="31"/>
      <c r="F744" s="31"/>
      <c r="G744" s="30"/>
      <c r="H744" s="30"/>
    </row>
    <row r="745" spans="2:8">
      <c r="B745" s="30"/>
      <c r="C745" s="31"/>
      <c r="D745" s="31"/>
      <c r="E745" s="31"/>
      <c r="F745" s="31"/>
      <c r="G745" s="30"/>
      <c r="H745" s="30"/>
    </row>
    <row r="746" spans="2:8">
      <c r="B746" s="30"/>
      <c r="C746" s="31"/>
      <c r="D746" s="31"/>
      <c r="E746" s="31"/>
      <c r="F746" s="31"/>
      <c r="G746" s="30"/>
      <c r="H746" s="30"/>
    </row>
    <row r="747" spans="2:8">
      <c r="B747" s="30"/>
      <c r="C747" s="31"/>
      <c r="D747" s="31"/>
      <c r="E747" s="31"/>
      <c r="F747" s="31"/>
      <c r="G747" s="30"/>
      <c r="H747" s="30"/>
    </row>
    <row r="748" spans="2:8">
      <c r="B748" s="30"/>
      <c r="C748" s="31"/>
      <c r="D748" s="31"/>
      <c r="E748" s="31"/>
      <c r="F748" s="31"/>
      <c r="G748" s="30"/>
      <c r="H748" s="30"/>
    </row>
    <row r="749" spans="2:8">
      <c r="B749" s="30"/>
      <c r="C749" s="31"/>
      <c r="D749" s="31"/>
      <c r="E749" s="31"/>
      <c r="F749" s="31"/>
      <c r="G749" s="30"/>
      <c r="H749" s="30"/>
    </row>
    <row r="750" spans="2:8">
      <c r="B750" s="30"/>
      <c r="C750" s="31"/>
      <c r="D750" s="31"/>
      <c r="E750" s="31"/>
      <c r="F750" s="31"/>
      <c r="G750" s="30"/>
      <c r="H750" s="30"/>
    </row>
    <row r="751" spans="2:8">
      <c r="B751" s="30"/>
      <c r="C751" s="31"/>
      <c r="D751" s="31"/>
      <c r="E751" s="31"/>
      <c r="F751" s="31"/>
      <c r="G751" s="30"/>
      <c r="H751" s="30"/>
    </row>
    <row r="752" spans="2:8">
      <c r="B752" s="30"/>
      <c r="C752" s="31"/>
      <c r="D752" s="31"/>
      <c r="E752" s="31"/>
      <c r="F752" s="31"/>
      <c r="G752" s="30"/>
      <c r="H752" s="30"/>
    </row>
    <row r="753" spans="2:8">
      <c r="B753" s="30"/>
      <c r="C753" s="31"/>
      <c r="D753" s="31"/>
      <c r="E753" s="31"/>
      <c r="F753" s="31"/>
      <c r="G753" s="30"/>
      <c r="H753" s="30"/>
    </row>
    <row r="754" spans="2:8">
      <c r="B754" s="30"/>
      <c r="C754" s="31"/>
      <c r="D754" s="31"/>
      <c r="E754" s="31"/>
      <c r="F754" s="31"/>
      <c r="G754" s="30"/>
      <c r="H754" s="30"/>
    </row>
    <row r="755" spans="2:8">
      <c r="B755" s="30"/>
      <c r="C755" s="31"/>
      <c r="D755" s="31"/>
      <c r="E755" s="31"/>
      <c r="F755" s="31"/>
      <c r="G755" s="30"/>
      <c r="H755" s="30"/>
    </row>
    <row r="756" spans="2:8">
      <c r="B756" s="30"/>
      <c r="C756" s="31"/>
      <c r="D756" s="31"/>
      <c r="E756" s="31"/>
      <c r="F756" s="31"/>
      <c r="G756" s="30"/>
      <c r="H756" s="30"/>
    </row>
    <row r="757" spans="2:8">
      <c r="B757" s="30"/>
      <c r="C757" s="31"/>
      <c r="D757" s="31"/>
      <c r="E757" s="31"/>
      <c r="F757" s="31"/>
      <c r="G757" s="30"/>
      <c r="H757" s="30"/>
    </row>
    <row r="758" spans="2:8">
      <c r="B758" s="30"/>
      <c r="C758" s="31"/>
      <c r="D758" s="31"/>
      <c r="E758" s="31"/>
      <c r="F758" s="31"/>
      <c r="G758" s="30"/>
      <c r="H758" s="30"/>
    </row>
    <row r="759" spans="2:8">
      <c r="B759" s="30"/>
      <c r="C759" s="31"/>
      <c r="D759" s="31"/>
      <c r="E759" s="31"/>
      <c r="F759" s="31"/>
      <c r="G759" s="30"/>
      <c r="H759" s="30"/>
    </row>
    <row r="760" spans="2:8">
      <c r="B760" s="30"/>
      <c r="C760" s="31"/>
      <c r="D760" s="31"/>
      <c r="E760" s="31"/>
      <c r="F760" s="31"/>
      <c r="G760" s="30"/>
      <c r="H760" s="30"/>
    </row>
    <row r="761" spans="2:8">
      <c r="B761" s="30"/>
      <c r="C761" s="31"/>
      <c r="D761" s="31"/>
      <c r="E761" s="31"/>
      <c r="F761" s="31"/>
      <c r="G761" s="30"/>
      <c r="H761" s="30"/>
    </row>
    <row r="762" spans="2:8">
      <c r="B762" s="30"/>
      <c r="C762" s="31"/>
      <c r="D762" s="31"/>
      <c r="E762" s="31"/>
      <c r="F762" s="31"/>
      <c r="G762" s="30"/>
      <c r="H762" s="30"/>
    </row>
    <row r="763" spans="2:8">
      <c r="B763" s="30"/>
      <c r="C763" s="31"/>
      <c r="D763" s="31"/>
      <c r="E763" s="31"/>
      <c r="F763" s="31"/>
      <c r="G763" s="30"/>
      <c r="H763" s="30"/>
    </row>
    <row r="764" spans="2:8">
      <c r="B764" s="30"/>
      <c r="C764" s="31"/>
      <c r="D764" s="31"/>
      <c r="E764" s="31"/>
      <c r="F764" s="31"/>
      <c r="G764" s="30"/>
      <c r="H764" s="30"/>
    </row>
    <row r="765" spans="2:8">
      <c r="B765" s="30"/>
      <c r="C765" s="31"/>
      <c r="D765" s="31"/>
      <c r="E765" s="31"/>
      <c r="F765" s="31"/>
      <c r="G765" s="30"/>
      <c r="H765" s="30"/>
    </row>
    <row r="766" spans="2:8">
      <c r="B766" s="30"/>
      <c r="C766" s="31"/>
      <c r="D766" s="31"/>
      <c r="E766" s="31"/>
      <c r="F766" s="31"/>
      <c r="G766" s="30"/>
      <c r="H766" s="30"/>
    </row>
    <row r="767" spans="2:8">
      <c r="B767" s="30"/>
      <c r="C767" s="31"/>
      <c r="D767" s="31"/>
      <c r="E767" s="31"/>
      <c r="F767" s="31"/>
      <c r="G767" s="30"/>
      <c r="H767" s="30"/>
    </row>
    <row r="768" spans="2:8">
      <c r="B768" s="30"/>
      <c r="C768" s="31"/>
      <c r="D768" s="31"/>
      <c r="E768" s="31"/>
      <c r="F768" s="31"/>
      <c r="G768" s="30"/>
      <c r="H768" s="30"/>
    </row>
    <row r="769" spans="2:8">
      <c r="B769" s="30"/>
      <c r="C769" s="31"/>
      <c r="D769" s="31"/>
      <c r="E769" s="31"/>
      <c r="F769" s="31"/>
      <c r="G769" s="30"/>
      <c r="H769" s="30"/>
    </row>
    <row r="770" spans="2:8">
      <c r="B770" s="30"/>
      <c r="C770" s="31"/>
      <c r="D770" s="31"/>
      <c r="E770" s="31"/>
      <c r="F770" s="31"/>
      <c r="G770" s="30"/>
      <c r="H770" s="30"/>
    </row>
    <row r="771" spans="2:8">
      <c r="B771" s="30"/>
      <c r="C771" s="31"/>
      <c r="D771" s="31"/>
      <c r="E771" s="31"/>
      <c r="F771" s="31"/>
      <c r="G771" s="30"/>
      <c r="H771" s="30"/>
    </row>
    <row r="772" spans="2:8">
      <c r="B772" s="30"/>
      <c r="C772" s="31"/>
      <c r="D772" s="31"/>
      <c r="E772" s="31"/>
      <c r="F772" s="31"/>
      <c r="G772" s="30"/>
      <c r="H772" s="30"/>
    </row>
    <row r="773" spans="2:8">
      <c r="B773" s="30"/>
      <c r="C773" s="31"/>
      <c r="D773" s="31"/>
      <c r="E773" s="31"/>
      <c r="F773" s="31"/>
      <c r="G773" s="30"/>
      <c r="H773" s="30"/>
    </row>
    <row r="774" spans="2:8">
      <c r="B774" s="30"/>
      <c r="C774" s="31"/>
      <c r="D774" s="31"/>
      <c r="E774" s="31"/>
      <c r="F774" s="31"/>
      <c r="G774" s="30"/>
      <c r="H774" s="30"/>
    </row>
    <row r="775" spans="2:8">
      <c r="B775" s="30"/>
      <c r="C775" s="31"/>
      <c r="D775" s="31"/>
      <c r="E775" s="31"/>
      <c r="F775" s="31"/>
      <c r="G775" s="30"/>
      <c r="H775" s="30"/>
    </row>
    <row r="776" spans="2:8">
      <c r="B776" s="30"/>
      <c r="C776" s="31"/>
      <c r="D776" s="31"/>
      <c r="E776" s="31"/>
      <c r="F776" s="31"/>
      <c r="G776" s="30"/>
      <c r="H776" s="30"/>
    </row>
    <row r="777" spans="2:8">
      <c r="B777" s="30"/>
      <c r="C777" s="31"/>
      <c r="D777" s="31"/>
      <c r="E777" s="31"/>
      <c r="F777" s="31"/>
      <c r="G777" s="30"/>
      <c r="H777" s="30"/>
    </row>
    <row r="778" spans="2:8">
      <c r="B778" s="30"/>
      <c r="C778" s="31"/>
      <c r="D778" s="31"/>
      <c r="E778" s="31"/>
      <c r="F778" s="31"/>
      <c r="G778" s="30"/>
      <c r="H778" s="30"/>
    </row>
    <row r="779" spans="2:8">
      <c r="B779" s="30"/>
      <c r="C779" s="31"/>
      <c r="D779" s="31"/>
      <c r="E779" s="31"/>
      <c r="F779" s="31"/>
      <c r="G779" s="30"/>
      <c r="H779" s="30"/>
    </row>
    <row r="780" spans="2:8">
      <c r="B780" s="30"/>
      <c r="C780" s="31"/>
      <c r="D780" s="31"/>
      <c r="E780" s="31"/>
      <c r="F780" s="31"/>
      <c r="G780" s="30"/>
      <c r="H780" s="30"/>
    </row>
    <row r="781" spans="2:8">
      <c r="B781" s="30"/>
      <c r="C781" s="31"/>
      <c r="D781" s="31"/>
      <c r="E781" s="31"/>
      <c r="F781" s="31"/>
      <c r="G781" s="30"/>
      <c r="H781" s="30"/>
    </row>
    <row r="782" spans="2:8">
      <c r="B782" s="30"/>
      <c r="C782" s="31"/>
      <c r="D782" s="31"/>
      <c r="E782" s="31"/>
      <c r="F782" s="31"/>
      <c r="G782" s="30"/>
      <c r="H782" s="30"/>
    </row>
    <row r="783" spans="2:8">
      <c r="B783" s="30"/>
      <c r="C783" s="31"/>
      <c r="D783" s="31"/>
      <c r="E783" s="31"/>
      <c r="F783" s="31"/>
      <c r="G783" s="30"/>
      <c r="H783" s="30"/>
    </row>
    <row r="784" spans="2:8">
      <c r="B784" s="30"/>
      <c r="C784" s="31"/>
      <c r="D784" s="31"/>
      <c r="E784" s="31"/>
      <c r="F784" s="31"/>
      <c r="G784" s="30"/>
      <c r="H784" s="30"/>
    </row>
    <row r="785" spans="2:8">
      <c r="B785" s="30"/>
      <c r="C785" s="31"/>
      <c r="D785" s="31"/>
      <c r="E785" s="31"/>
      <c r="F785" s="31"/>
      <c r="G785" s="30"/>
      <c r="H785" s="30"/>
    </row>
    <row r="786" spans="2:8">
      <c r="B786" s="30"/>
      <c r="C786" s="31"/>
      <c r="D786" s="31"/>
      <c r="E786" s="31"/>
      <c r="F786" s="31"/>
      <c r="G786" s="30"/>
      <c r="H786" s="30"/>
    </row>
    <row r="787" spans="2:8">
      <c r="B787" s="30"/>
      <c r="C787" s="31"/>
      <c r="D787" s="31"/>
      <c r="E787" s="31"/>
      <c r="F787" s="31"/>
      <c r="G787" s="30"/>
      <c r="H787" s="30"/>
    </row>
    <row r="788" spans="2:8">
      <c r="B788" s="30"/>
      <c r="C788" s="31"/>
      <c r="D788" s="31"/>
      <c r="E788" s="31"/>
      <c r="F788" s="31"/>
      <c r="G788" s="30"/>
      <c r="H788" s="30"/>
    </row>
    <row r="789" spans="2:8">
      <c r="B789" s="30"/>
      <c r="C789" s="31"/>
      <c r="D789" s="31"/>
      <c r="E789" s="31"/>
      <c r="F789" s="31"/>
      <c r="G789" s="30"/>
      <c r="H789" s="30"/>
    </row>
    <row r="790" spans="2:8">
      <c r="B790" s="30"/>
      <c r="C790" s="31"/>
      <c r="D790" s="31"/>
      <c r="E790" s="31"/>
      <c r="F790" s="31"/>
      <c r="G790" s="30"/>
      <c r="H790" s="30"/>
    </row>
    <row r="791" spans="2:8">
      <c r="B791" s="30"/>
      <c r="C791" s="31"/>
      <c r="D791" s="31"/>
      <c r="E791" s="31"/>
      <c r="F791" s="31"/>
      <c r="G791" s="30"/>
      <c r="H791" s="30"/>
    </row>
    <row r="792" spans="2:8">
      <c r="B792" s="30"/>
      <c r="C792" s="31"/>
      <c r="D792" s="31"/>
      <c r="E792" s="31"/>
      <c r="F792" s="31"/>
      <c r="G792" s="30"/>
      <c r="H792" s="30"/>
    </row>
    <row r="793" spans="2:8">
      <c r="B793" s="30"/>
      <c r="C793" s="31"/>
      <c r="D793" s="31"/>
      <c r="E793" s="31"/>
      <c r="F793" s="31"/>
      <c r="G793" s="30"/>
      <c r="H793" s="30"/>
    </row>
    <row r="794" spans="2:8">
      <c r="B794" s="30"/>
      <c r="C794" s="31"/>
      <c r="D794" s="31"/>
      <c r="E794" s="31"/>
      <c r="F794" s="31"/>
      <c r="G794" s="30"/>
      <c r="H794" s="30"/>
    </row>
    <row r="795" spans="2:8">
      <c r="B795" s="30"/>
      <c r="C795" s="31"/>
      <c r="D795" s="31"/>
      <c r="E795" s="31"/>
      <c r="F795" s="31"/>
      <c r="G795" s="30"/>
      <c r="H795" s="30"/>
    </row>
    <row r="796" spans="2:8">
      <c r="B796" s="30"/>
      <c r="C796" s="31"/>
      <c r="D796" s="31"/>
      <c r="E796" s="31"/>
      <c r="F796" s="31"/>
      <c r="G796" s="30"/>
      <c r="H796" s="30"/>
    </row>
    <row r="797" spans="2:8">
      <c r="B797" s="30"/>
      <c r="C797" s="31"/>
      <c r="D797" s="31"/>
      <c r="E797" s="31"/>
      <c r="F797" s="31"/>
      <c r="G797" s="30"/>
      <c r="H797" s="30"/>
    </row>
    <row r="798" spans="2:8">
      <c r="B798" s="30"/>
      <c r="C798" s="31"/>
      <c r="D798" s="31"/>
      <c r="E798" s="31"/>
      <c r="F798" s="31"/>
      <c r="G798" s="30"/>
      <c r="H798" s="30"/>
    </row>
    <row r="799" spans="2:8">
      <c r="B799" s="30"/>
      <c r="C799" s="31"/>
      <c r="D799" s="31"/>
      <c r="E799" s="31"/>
      <c r="F799" s="31"/>
      <c r="G799" s="30"/>
      <c r="H799" s="30"/>
    </row>
    <row r="800" spans="2:8">
      <c r="B800" s="30"/>
      <c r="C800" s="31"/>
      <c r="D800" s="31"/>
      <c r="E800" s="31"/>
      <c r="F800" s="31"/>
      <c r="G800" s="30"/>
      <c r="H800" s="30"/>
    </row>
    <row r="801" spans="2:8">
      <c r="B801" s="30"/>
      <c r="C801" s="31"/>
      <c r="D801" s="31"/>
      <c r="E801" s="31"/>
      <c r="F801" s="31"/>
      <c r="G801" s="30"/>
      <c r="H801" s="30"/>
    </row>
    <row r="802" spans="2:8">
      <c r="B802" s="30"/>
      <c r="C802" s="31"/>
      <c r="D802" s="31"/>
      <c r="E802" s="31"/>
      <c r="F802" s="31"/>
      <c r="G802" s="30"/>
      <c r="H802" s="30"/>
    </row>
    <row r="803" spans="2:8">
      <c r="B803" s="30"/>
      <c r="C803" s="31"/>
      <c r="D803" s="31"/>
      <c r="E803" s="31"/>
      <c r="F803" s="31"/>
      <c r="G803" s="30"/>
      <c r="H803" s="30"/>
    </row>
    <row r="804" spans="2:8">
      <c r="B804" s="30"/>
      <c r="C804" s="31"/>
      <c r="D804" s="31"/>
      <c r="E804" s="31"/>
      <c r="F804" s="31"/>
      <c r="G804" s="30"/>
      <c r="H804" s="30"/>
    </row>
    <row r="805" spans="2:8">
      <c r="B805" s="30"/>
      <c r="C805" s="31"/>
      <c r="D805" s="31"/>
      <c r="E805" s="31"/>
      <c r="F805" s="31"/>
      <c r="G805" s="30"/>
      <c r="H805" s="30"/>
    </row>
    <row r="806" spans="2:8">
      <c r="B806" s="30"/>
      <c r="C806" s="31"/>
      <c r="D806" s="31"/>
      <c r="E806" s="31"/>
      <c r="F806" s="31"/>
      <c r="G806" s="30"/>
      <c r="H806" s="30"/>
    </row>
    <row r="807" spans="2:8">
      <c r="B807" s="30"/>
      <c r="C807" s="31"/>
      <c r="D807" s="31"/>
      <c r="E807" s="31"/>
      <c r="F807" s="31"/>
      <c r="G807" s="30"/>
      <c r="H807" s="30"/>
    </row>
    <row r="808" spans="2:8">
      <c r="B808" s="30"/>
      <c r="C808" s="31"/>
      <c r="D808" s="31"/>
      <c r="E808" s="31"/>
      <c r="F808" s="31"/>
      <c r="G808" s="30"/>
      <c r="H808" s="30"/>
    </row>
    <row r="809" spans="2:8">
      <c r="B809" s="30"/>
      <c r="C809" s="31"/>
      <c r="D809" s="31"/>
      <c r="E809" s="31"/>
      <c r="F809" s="31"/>
      <c r="G809" s="30"/>
      <c r="H809" s="30"/>
    </row>
    <row r="810" spans="2:8">
      <c r="B810" s="30"/>
      <c r="C810" s="31"/>
      <c r="D810" s="31"/>
      <c r="E810" s="31"/>
      <c r="F810" s="31"/>
      <c r="G810" s="30"/>
      <c r="H810" s="30"/>
    </row>
    <row r="811" spans="2:8">
      <c r="B811" s="30"/>
      <c r="C811" s="31"/>
      <c r="D811" s="31"/>
      <c r="E811" s="31"/>
      <c r="F811" s="31"/>
      <c r="G811" s="30"/>
      <c r="H811" s="30"/>
    </row>
    <row r="812" spans="2:8">
      <c r="B812" s="30"/>
      <c r="C812" s="31"/>
      <c r="D812" s="31"/>
      <c r="E812" s="31"/>
      <c r="F812" s="31"/>
      <c r="G812" s="30"/>
      <c r="H812" s="30"/>
    </row>
    <row r="813" spans="2:8">
      <c r="B813" s="30"/>
      <c r="C813" s="31"/>
      <c r="D813" s="31"/>
      <c r="E813" s="31"/>
      <c r="F813" s="31"/>
      <c r="G813" s="30"/>
      <c r="H813" s="30"/>
    </row>
    <row r="814" spans="2:8">
      <c r="B814" s="30"/>
      <c r="C814" s="31"/>
      <c r="D814" s="31"/>
      <c r="E814" s="31"/>
      <c r="F814" s="31"/>
      <c r="G814" s="30"/>
      <c r="H814" s="30"/>
    </row>
    <row r="815" spans="2:8">
      <c r="B815" s="30"/>
      <c r="C815" s="31"/>
      <c r="D815" s="31"/>
      <c r="E815" s="31"/>
      <c r="F815" s="31"/>
      <c r="G815" s="30"/>
      <c r="H815" s="30"/>
    </row>
    <row r="816" spans="2:8">
      <c r="B816" s="30"/>
      <c r="C816" s="31"/>
      <c r="D816" s="31"/>
      <c r="E816" s="31"/>
      <c r="F816" s="31"/>
      <c r="G816" s="30"/>
      <c r="H816" s="30"/>
    </row>
    <row r="817" spans="2:8">
      <c r="B817" s="30"/>
      <c r="C817" s="31"/>
      <c r="D817" s="31"/>
      <c r="E817" s="31"/>
      <c r="F817" s="31"/>
      <c r="G817" s="30"/>
      <c r="H817" s="30"/>
    </row>
    <row r="818" spans="2:8">
      <c r="B818" s="30"/>
      <c r="C818" s="31"/>
      <c r="D818" s="31"/>
      <c r="E818" s="31"/>
      <c r="F818" s="31"/>
      <c r="G818" s="30"/>
      <c r="H818" s="30"/>
    </row>
    <row r="819" spans="2:8">
      <c r="B819" s="30"/>
      <c r="C819" s="31"/>
      <c r="D819" s="31"/>
      <c r="E819" s="31"/>
      <c r="F819" s="31"/>
      <c r="G819" s="30"/>
      <c r="H819" s="30"/>
    </row>
    <row r="820" spans="2:8">
      <c r="B820" s="30"/>
      <c r="C820" s="31"/>
      <c r="D820" s="31"/>
      <c r="E820" s="31"/>
      <c r="F820" s="31"/>
      <c r="G820" s="30"/>
      <c r="H820" s="30"/>
    </row>
    <row r="821" spans="2:8">
      <c r="B821" s="30"/>
      <c r="C821" s="31"/>
      <c r="D821" s="31"/>
      <c r="E821" s="31"/>
      <c r="F821" s="31"/>
      <c r="G821" s="30"/>
      <c r="H821" s="30"/>
    </row>
    <row r="822" spans="2:8">
      <c r="B822" s="30"/>
      <c r="C822" s="31"/>
      <c r="D822" s="31"/>
      <c r="E822" s="31"/>
      <c r="F822" s="31"/>
      <c r="G822" s="30"/>
      <c r="H822" s="30"/>
    </row>
    <row r="823" spans="2:8">
      <c r="B823" s="30"/>
      <c r="C823" s="31"/>
      <c r="D823" s="31"/>
      <c r="E823" s="31"/>
      <c r="F823" s="31"/>
      <c r="G823" s="30"/>
      <c r="H823" s="30"/>
    </row>
    <row r="824" spans="2:8">
      <c r="B824" s="30"/>
      <c r="C824" s="31"/>
      <c r="D824" s="31"/>
      <c r="E824" s="31"/>
      <c r="F824" s="31"/>
      <c r="G824" s="30"/>
      <c r="H824" s="30"/>
    </row>
    <row r="825" spans="2:8">
      <c r="B825" s="30"/>
      <c r="C825" s="31"/>
      <c r="D825" s="31"/>
      <c r="E825" s="31"/>
      <c r="F825" s="31"/>
      <c r="G825" s="30"/>
      <c r="H825" s="30"/>
    </row>
    <row r="826" spans="2:8">
      <c r="B826" s="30"/>
      <c r="C826" s="31"/>
      <c r="D826" s="31"/>
      <c r="E826" s="31"/>
      <c r="F826" s="31"/>
      <c r="G826" s="30"/>
      <c r="H826" s="30"/>
    </row>
    <row r="827" spans="2:8">
      <c r="B827" s="30"/>
      <c r="C827" s="31"/>
      <c r="D827" s="31"/>
      <c r="E827" s="31"/>
      <c r="F827" s="31"/>
      <c r="G827" s="30"/>
      <c r="H827" s="30"/>
    </row>
    <row r="828" spans="2:8">
      <c r="B828" s="30"/>
      <c r="C828" s="31"/>
      <c r="D828" s="31"/>
      <c r="E828" s="31"/>
      <c r="F828" s="31"/>
      <c r="G828" s="30"/>
      <c r="H828" s="30"/>
    </row>
    <row r="829" spans="2:8">
      <c r="B829" s="30"/>
      <c r="C829" s="31"/>
      <c r="D829" s="31"/>
      <c r="E829" s="31"/>
      <c r="F829" s="31"/>
      <c r="G829" s="30"/>
      <c r="H829" s="30"/>
    </row>
    <row r="830" spans="2:8">
      <c r="B830" s="30"/>
      <c r="C830" s="31"/>
      <c r="D830" s="31"/>
      <c r="E830" s="31"/>
      <c r="F830" s="31"/>
      <c r="G830" s="30"/>
      <c r="H830" s="30"/>
    </row>
    <row r="831" spans="2:8">
      <c r="B831" s="30"/>
      <c r="C831" s="31"/>
      <c r="D831" s="31"/>
      <c r="E831" s="31"/>
      <c r="F831" s="31"/>
      <c r="G831" s="30"/>
      <c r="H831" s="30"/>
    </row>
    <row r="832" spans="2:8">
      <c r="B832" s="30"/>
      <c r="C832" s="31"/>
      <c r="D832" s="31"/>
      <c r="E832" s="31"/>
      <c r="F832" s="31"/>
      <c r="G832" s="30"/>
      <c r="H832" s="30"/>
    </row>
    <row r="833" spans="2:8">
      <c r="B833" s="30"/>
      <c r="C833" s="31"/>
      <c r="D833" s="31"/>
      <c r="E833" s="31"/>
      <c r="F833" s="31"/>
      <c r="G833" s="30"/>
      <c r="H833" s="30"/>
    </row>
    <row r="834" spans="2:8">
      <c r="B834" s="30"/>
      <c r="C834" s="31"/>
      <c r="D834" s="31"/>
      <c r="E834" s="31"/>
      <c r="F834" s="31"/>
      <c r="G834" s="30"/>
      <c r="H834" s="30"/>
    </row>
    <row r="835" spans="2:8">
      <c r="B835" s="30"/>
      <c r="C835" s="31"/>
      <c r="D835" s="31"/>
      <c r="E835" s="31"/>
      <c r="F835" s="31"/>
      <c r="G835" s="30"/>
      <c r="H835" s="30"/>
    </row>
    <row r="836" spans="2:8">
      <c r="B836" s="30"/>
      <c r="C836" s="31"/>
      <c r="D836" s="31"/>
      <c r="E836" s="31"/>
      <c r="F836" s="31"/>
      <c r="G836" s="30"/>
      <c r="H836" s="30"/>
    </row>
    <row r="837" spans="2:8">
      <c r="B837" s="30"/>
      <c r="C837" s="31"/>
      <c r="D837" s="31"/>
      <c r="E837" s="31"/>
      <c r="F837" s="31"/>
      <c r="G837" s="30"/>
      <c r="H837" s="30"/>
    </row>
    <row r="838" spans="2:8">
      <c r="B838" s="30"/>
      <c r="C838" s="31"/>
      <c r="D838" s="31"/>
      <c r="E838" s="31"/>
      <c r="F838" s="31"/>
      <c r="G838" s="30"/>
      <c r="H838" s="30"/>
    </row>
    <row r="839" spans="2:8">
      <c r="B839" s="30"/>
      <c r="C839" s="31"/>
      <c r="D839" s="31"/>
      <c r="E839" s="31"/>
      <c r="F839" s="31"/>
      <c r="G839" s="30"/>
      <c r="H839" s="30"/>
    </row>
    <row r="840" spans="2:8">
      <c r="B840" s="30"/>
      <c r="C840" s="31"/>
      <c r="D840" s="31"/>
      <c r="E840" s="31"/>
      <c r="F840" s="31"/>
      <c r="G840" s="30"/>
      <c r="H840" s="30"/>
    </row>
    <row r="841" spans="2:8">
      <c r="B841" s="30"/>
      <c r="C841" s="31"/>
      <c r="D841" s="31"/>
      <c r="E841" s="31"/>
      <c r="F841" s="31"/>
      <c r="G841" s="30"/>
      <c r="H841" s="30"/>
    </row>
    <row r="842" spans="2:8">
      <c r="B842" s="30"/>
      <c r="C842" s="31"/>
      <c r="D842" s="31"/>
      <c r="E842" s="31"/>
      <c r="F842" s="31"/>
      <c r="G842" s="30"/>
      <c r="H842" s="30"/>
    </row>
    <row r="843" spans="2:8">
      <c r="B843" s="30"/>
      <c r="C843" s="31"/>
      <c r="D843" s="31"/>
      <c r="E843" s="31"/>
      <c r="F843" s="31"/>
      <c r="G843" s="30"/>
      <c r="H843" s="30"/>
    </row>
    <row r="844" spans="2:8">
      <c r="B844" s="30"/>
      <c r="C844" s="31"/>
      <c r="D844" s="31"/>
      <c r="E844" s="31"/>
      <c r="F844" s="31"/>
      <c r="G844" s="30"/>
      <c r="H844" s="30"/>
    </row>
    <row r="845" spans="2:8">
      <c r="B845" s="30"/>
      <c r="C845" s="31"/>
      <c r="D845" s="31"/>
      <c r="E845" s="31"/>
      <c r="F845" s="31"/>
      <c r="G845" s="30"/>
      <c r="H845" s="30"/>
    </row>
    <row r="846" spans="2:8">
      <c r="B846" s="30"/>
      <c r="C846" s="31"/>
      <c r="D846" s="31"/>
      <c r="E846" s="31"/>
      <c r="F846" s="31"/>
      <c r="G846" s="30"/>
      <c r="H846" s="30"/>
    </row>
    <row r="847" spans="2:8">
      <c r="B847" s="30"/>
      <c r="C847" s="31"/>
      <c r="D847" s="31"/>
      <c r="E847" s="31"/>
      <c r="F847" s="31"/>
      <c r="G847" s="30"/>
      <c r="H847" s="30"/>
    </row>
    <row r="848" spans="2:8">
      <c r="B848" s="30"/>
      <c r="C848" s="31"/>
      <c r="D848" s="31"/>
      <c r="E848" s="31"/>
      <c r="F848" s="31"/>
      <c r="G848" s="30"/>
      <c r="H848" s="30"/>
    </row>
    <row r="849" spans="2:8">
      <c r="B849" s="30"/>
      <c r="C849" s="31"/>
      <c r="D849" s="31"/>
      <c r="E849" s="31"/>
      <c r="F849" s="31"/>
      <c r="G849" s="30"/>
      <c r="H849" s="30"/>
    </row>
    <row r="850" spans="2:8">
      <c r="B850" s="30"/>
      <c r="C850" s="31"/>
      <c r="D850" s="31"/>
      <c r="E850" s="31"/>
      <c r="F850" s="31"/>
      <c r="G850" s="30"/>
      <c r="H850" s="30"/>
    </row>
    <row r="851" spans="2:8">
      <c r="B851" s="30"/>
      <c r="C851" s="31"/>
      <c r="D851" s="31"/>
      <c r="E851" s="31"/>
      <c r="F851" s="31"/>
      <c r="G851" s="30"/>
      <c r="H851" s="30"/>
    </row>
    <row r="852" spans="2:8">
      <c r="B852" s="30"/>
      <c r="C852" s="31"/>
      <c r="D852" s="31"/>
      <c r="E852" s="31"/>
      <c r="F852" s="31"/>
      <c r="G852" s="30"/>
      <c r="H852" s="30"/>
    </row>
    <row r="853" spans="2:8">
      <c r="B853" s="30"/>
      <c r="C853" s="31"/>
      <c r="D853" s="31"/>
      <c r="E853" s="31"/>
      <c r="F853" s="31"/>
      <c r="G853" s="30"/>
      <c r="H853" s="30"/>
    </row>
    <row r="854" spans="2:8">
      <c r="B854" s="30"/>
      <c r="C854" s="31"/>
      <c r="D854" s="31"/>
      <c r="E854" s="31"/>
      <c r="F854" s="31"/>
      <c r="G854" s="30"/>
      <c r="H854" s="30"/>
    </row>
    <row r="855" spans="2:8">
      <c r="B855" s="30"/>
      <c r="C855" s="31"/>
      <c r="D855" s="31"/>
      <c r="E855" s="31"/>
      <c r="F855" s="31"/>
      <c r="G855" s="30"/>
      <c r="H855" s="30"/>
    </row>
    <row r="856" spans="2:8">
      <c r="B856" s="30"/>
      <c r="C856" s="31"/>
      <c r="D856" s="31"/>
      <c r="E856" s="31"/>
      <c r="F856" s="31"/>
      <c r="G856" s="30"/>
      <c r="H856" s="30"/>
    </row>
    <row r="857" spans="2:8">
      <c r="B857" s="30"/>
      <c r="C857" s="31"/>
      <c r="D857" s="31"/>
      <c r="E857" s="31"/>
      <c r="F857" s="31"/>
      <c r="G857" s="30"/>
      <c r="H857" s="30"/>
    </row>
    <row r="858" spans="2:8">
      <c r="B858" s="30"/>
      <c r="C858" s="31"/>
      <c r="D858" s="31"/>
      <c r="E858" s="31"/>
      <c r="F858" s="31"/>
      <c r="G858" s="30"/>
      <c r="H858" s="30"/>
    </row>
    <row r="859" spans="2:8">
      <c r="B859" s="30"/>
      <c r="C859" s="31"/>
      <c r="D859" s="31"/>
      <c r="E859" s="31"/>
      <c r="F859" s="31"/>
      <c r="G859" s="30"/>
      <c r="H859" s="30"/>
    </row>
    <row r="860" spans="2:8">
      <c r="B860" s="30"/>
      <c r="C860" s="31"/>
      <c r="D860" s="31"/>
      <c r="E860" s="31"/>
      <c r="F860" s="31"/>
      <c r="G860" s="30"/>
      <c r="H860" s="30"/>
    </row>
    <row r="861" spans="2:8">
      <c r="B861" s="30"/>
      <c r="C861" s="31"/>
      <c r="D861" s="31"/>
      <c r="E861" s="31"/>
      <c r="F861" s="31"/>
      <c r="G861" s="30"/>
      <c r="H861" s="30"/>
    </row>
    <row r="862" spans="2:8">
      <c r="B862" s="30"/>
      <c r="C862" s="31"/>
      <c r="D862" s="31"/>
      <c r="E862" s="31"/>
      <c r="F862" s="31"/>
      <c r="G862" s="30"/>
      <c r="H862" s="30"/>
    </row>
    <row r="863" spans="2:8">
      <c r="B863" s="30"/>
      <c r="C863" s="31"/>
      <c r="D863" s="31"/>
      <c r="E863" s="31"/>
      <c r="F863" s="31"/>
      <c r="G863" s="30"/>
      <c r="H863" s="30"/>
    </row>
    <row r="864" spans="2:8">
      <c r="B864" s="30"/>
      <c r="C864" s="31"/>
      <c r="D864" s="31"/>
      <c r="E864" s="31"/>
      <c r="F864" s="31"/>
      <c r="G864" s="30"/>
      <c r="H864" s="30"/>
    </row>
    <row r="865" spans="2:8">
      <c r="B865" s="30"/>
      <c r="C865" s="31"/>
      <c r="D865" s="31"/>
      <c r="E865" s="31"/>
      <c r="F865" s="31"/>
      <c r="G865" s="30"/>
      <c r="H865" s="30"/>
    </row>
    <row r="866" spans="2:8">
      <c r="B866" s="30"/>
      <c r="C866" s="31"/>
      <c r="D866" s="31"/>
      <c r="E866" s="31"/>
      <c r="F866" s="31"/>
      <c r="G866" s="30"/>
      <c r="H866" s="30"/>
    </row>
    <row r="867" spans="2:8">
      <c r="B867" s="30"/>
      <c r="C867" s="31"/>
      <c r="D867" s="31"/>
      <c r="E867" s="31"/>
      <c r="F867" s="31"/>
      <c r="G867" s="30"/>
      <c r="H867" s="30"/>
    </row>
    <row r="868" spans="2:8">
      <c r="B868" s="30"/>
      <c r="C868" s="31"/>
      <c r="D868" s="31"/>
      <c r="E868" s="31"/>
      <c r="F868" s="31"/>
      <c r="G868" s="30"/>
      <c r="H868" s="30"/>
    </row>
    <row r="869" spans="2:8">
      <c r="B869" s="30"/>
      <c r="C869" s="31"/>
      <c r="D869" s="31"/>
      <c r="E869" s="31"/>
      <c r="F869" s="31"/>
      <c r="G869" s="30"/>
      <c r="H869" s="30"/>
    </row>
    <row r="870" spans="2:8">
      <c r="B870" s="30"/>
      <c r="C870" s="31"/>
      <c r="D870" s="31"/>
      <c r="E870" s="31"/>
      <c r="F870" s="31"/>
      <c r="G870" s="30"/>
      <c r="H870" s="30"/>
    </row>
    <row r="871" spans="2:8">
      <c r="B871" s="30"/>
      <c r="C871" s="31"/>
      <c r="D871" s="31"/>
      <c r="E871" s="31"/>
      <c r="F871" s="31"/>
      <c r="G871" s="30"/>
      <c r="H871" s="30"/>
    </row>
    <row r="872" spans="2:8">
      <c r="B872" s="30"/>
      <c r="C872" s="31"/>
      <c r="D872" s="31"/>
      <c r="E872" s="31"/>
      <c r="F872" s="31"/>
      <c r="G872" s="30"/>
      <c r="H872" s="30"/>
    </row>
    <row r="873" spans="2:8">
      <c r="B873" s="30"/>
      <c r="C873" s="31"/>
      <c r="D873" s="31"/>
      <c r="E873" s="31"/>
      <c r="F873" s="31"/>
      <c r="G873" s="30"/>
      <c r="H873" s="30"/>
    </row>
    <row r="874" spans="2:8">
      <c r="B874" s="30"/>
      <c r="C874" s="31"/>
      <c r="D874" s="31"/>
      <c r="E874" s="31"/>
      <c r="F874" s="31"/>
      <c r="G874" s="30"/>
      <c r="H874" s="30"/>
    </row>
    <row r="875" spans="2:8">
      <c r="B875" s="30"/>
      <c r="C875" s="31"/>
      <c r="D875" s="31"/>
      <c r="E875" s="31"/>
      <c r="F875" s="31"/>
      <c r="G875" s="30"/>
      <c r="H875" s="30"/>
    </row>
    <row r="876" spans="2:8">
      <c r="B876" s="30"/>
      <c r="C876" s="31"/>
      <c r="D876" s="31"/>
      <c r="E876" s="31"/>
      <c r="F876" s="31"/>
      <c r="G876" s="30"/>
      <c r="H876" s="30"/>
    </row>
    <row r="877" spans="2:8">
      <c r="B877" s="30"/>
      <c r="C877" s="31"/>
      <c r="D877" s="31"/>
      <c r="E877" s="31"/>
      <c r="F877" s="31"/>
      <c r="G877" s="30"/>
      <c r="H877" s="30"/>
    </row>
    <row r="878" spans="2:8">
      <c r="B878" s="30"/>
      <c r="C878" s="31"/>
      <c r="D878" s="31"/>
      <c r="E878" s="31"/>
      <c r="F878" s="31"/>
      <c r="G878" s="30"/>
      <c r="H878" s="30"/>
    </row>
    <row r="879" spans="2:8">
      <c r="B879" s="30"/>
      <c r="C879" s="31"/>
      <c r="D879" s="31"/>
      <c r="E879" s="31"/>
      <c r="F879" s="31"/>
      <c r="G879" s="30"/>
      <c r="H879" s="30"/>
    </row>
    <row r="880" spans="2:8">
      <c r="B880" s="30"/>
      <c r="C880" s="31"/>
      <c r="D880" s="31"/>
      <c r="E880" s="31"/>
      <c r="F880" s="31"/>
      <c r="G880" s="30"/>
      <c r="H880" s="30"/>
    </row>
    <row r="881" spans="2:8">
      <c r="B881" s="30"/>
      <c r="C881" s="31"/>
      <c r="D881" s="31"/>
      <c r="E881" s="31"/>
      <c r="F881" s="31"/>
      <c r="G881" s="30"/>
      <c r="H881" s="30"/>
    </row>
    <row r="882" spans="2:8">
      <c r="B882" s="30"/>
      <c r="C882" s="31"/>
      <c r="D882" s="31"/>
      <c r="E882" s="31"/>
      <c r="F882" s="31"/>
      <c r="G882" s="30"/>
      <c r="H882" s="30"/>
    </row>
    <row r="883" spans="2:8">
      <c r="B883" s="30"/>
      <c r="C883" s="31"/>
      <c r="D883" s="31"/>
      <c r="E883" s="31"/>
      <c r="F883" s="31"/>
      <c r="G883" s="30"/>
      <c r="H883" s="30"/>
    </row>
    <row r="884" spans="2:8">
      <c r="B884" s="30"/>
      <c r="C884" s="31"/>
      <c r="D884" s="31"/>
      <c r="E884" s="31"/>
      <c r="F884" s="31"/>
      <c r="G884" s="30"/>
      <c r="H884" s="30"/>
    </row>
    <row r="885" spans="2:8">
      <c r="B885" s="30"/>
      <c r="C885" s="31"/>
      <c r="D885" s="31"/>
      <c r="E885" s="31"/>
      <c r="F885" s="31"/>
      <c r="G885" s="30"/>
      <c r="H885" s="30"/>
    </row>
    <row r="886" spans="2:8">
      <c r="B886" s="30"/>
      <c r="C886" s="31"/>
      <c r="D886" s="31"/>
      <c r="E886" s="31"/>
      <c r="F886" s="31"/>
      <c r="G886" s="30"/>
      <c r="H886" s="30"/>
    </row>
    <row r="887" spans="2:8">
      <c r="B887" s="30"/>
      <c r="C887" s="31"/>
      <c r="D887" s="31"/>
      <c r="E887" s="31"/>
      <c r="F887" s="31"/>
      <c r="G887" s="30"/>
      <c r="H887" s="30"/>
    </row>
    <row r="888" spans="2:8">
      <c r="B888" s="30"/>
      <c r="C888" s="31"/>
      <c r="D888" s="31"/>
      <c r="E888" s="31"/>
      <c r="F888" s="31"/>
      <c r="G888" s="30"/>
      <c r="H888" s="30"/>
    </row>
    <row r="889" spans="2:8">
      <c r="B889" s="30"/>
      <c r="C889" s="31"/>
      <c r="D889" s="31"/>
      <c r="E889" s="31"/>
      <c r="F889" s="31"/>
      <c r="G889" s="30"/>
      <c r="H889" s="30"/>
    </row>
    <row r="890" spans="2:8">
      <c r="B890" s="30"/>
      <c r="C890" s="31"/>
      <c r="D890" s="31"/>
      <c r="E890" s="31"/>
      <c r="F890" s="31"/>
      <c r="G890" s="30"/>
      <c r="H890" s="30"/>
    </row>
    <row r="891" spans="2:8">
      <c r="B891" s="30"/>
      <c r="C891" s="31"/>
      <c r="D891" s="31"/>
      <c r="E891" s="31"/>
      <c r="F891" s="31"/>
      <c r="G891" s="30"/>
      <c r="H891" s="30"/>
    </row>
    <row r="892" spans="2:8">
      <c r="B892" s="30"/>
      <c r="C892" s="31"/>
      <c r="D892" s="31"/>
      <c r="E892" s="31"/>
      <c r="F892" s="31"/>
      <c r="G892" s="30"/>
      <c r="H892" s="30"/>
    </row>
    <row r="893" spans="2:8">
      <c r="B893" s="30"/>
      <c r="C893" s="31"/>
      <c r="D893" s="31"/>
      <c r="E893" s="31"/>
      <c r="F893" s="31"/>
      <c r="G893" s="30"/>
      <c r="H893" s="30"/>
    </row>
    <row r="894" spans="2:8">
      <c r="B894" s="30"/>
      <c r="C894" s="31"/>
      <c r="D894" s="31"/>
      <c r="E894" s="31"/>
      <c r="F894" s="31"/>
      <c r="G894" s="30"/>
      <c r="H894" s="30"/>
    </row>
    <row r="895" spans="2:8">
      <c r="B895" s="30"/>
      <c r="C895" s="31"/>
      <c r="D895" s="31"/>
      <c r="E895" s="31"/>
      <c r="F895" s="31"/>
      <c r="G895" s="30"/>
      <c r="H895" s="30"/>
    </row>
    <row r="896" spans="2:8">
      <c r="B896" s="30"/>
      <c r="C896" s="31"/>
      <c r="D896" s="31"/>
      <c r="E896" s="31"/>
      <c r="F896" s="31"/>
      <c r="G896" s="30"/>
      <c r="H896" s="30"/>
    </row>
    <row r="897" spans="2:8">
      <c r="B897" s="30"/>
      <c r="C897" s="31"/>
      <c r="D897" s="31"/>
      <c r="E897" s="31"/>
      <c r="F897" s="31"/>
      <c r="G897" s="30"/>
      <c r="H897" s="30"/>
    </row>
    <row r="898" spans="2:8">
      <c r="B898" s="30"/>
      <c r="C898" s="31"/>
      <c r="D898" s="31"/>
      <c r="E898" s="31"/>
      <c r="F898" s="31"/>
      <c r="G898" s="30"/>
      <c r="H898" s="30"/>
    </row>
    <row r="899" spans="2:8">
      <c r="B899" s="30"/>
      <c r="C899" s="31"/>
      <c r="D899" s="31"/>
      <c r="E899" s="31"/>
      <c r="F899" s="31"/>
      <c r="G899" s="30"/>
      <c r="H899" s="30"/>
    </row>
    <row r="900" spans="2:8">
      <c r="B900" s="30"/>
      <c r="C900" s="31"/>
      <c r="D900" s="31"/>
      <c r="E900" s="31"/>
      <c r="F900" s="31"/>
      <c r="G900" s="30"/>
      <c r="H900" s="30"/>
    </row>
    <row r="901" spans="2:8">
      <c r="B901" s="30"/>
      <c r="C901" s="31"/>
      <c r="D901" s="31"/>
      <c r="E901" s="31"/>
      <c r="F901" s="31"/>
      <c r="G901" s="30"/>
      <c r="H901" s="30"/>
    </row>
    <row r="902" spans="2:8">
      <c r="B902" s="30"/>
      <c r="C902" s="31"/>
      <c r="D902" s="31"/>
      <c r="E902" s="31"/>
      <c r="F902" s="31"/>
      <c r="G902" s="30"/>
      <c r="H902" s="30"/>
    </row>
    <row r="903" spans="2:8">
      <c r="B903" s="30"/>
      <c r="C903" s="31"/>
      <c r="D903" s="31"/>
      <c r="E903" s="31"/>
      <c r="F903" s="31"/>
      <c r="G903" s="30"/>
      <c r="H903" s="30"/>
    </row>
    <row r="904" spans="2:8">
      <c r="B904" s="30"/>
      <c r="C904" s="31"/>
      <c r="D904" s="31"/>
      <c r="E904" s="31"/>
      <c r="F904" s="31"/>
      <c r="G904" s="30"/>
      <c r="H904" s="30"/>
    </row>
    <row r="905" spans="2:8">
      <c r="B905" s="30"/>
      <c r="C905" s="31"/>
      <c r="D905" s="31"/>
      <c r="E905" s="31"/>
      <c r="F905" s="31"/>
      <c r="G905" s="30"/>
      <c r="H905" s="30"/>
    </row>
    <row r="906" spans="2:8">
      <c r="B906" s="30"/>
      <c r="C906" s="31"/>
      <c r="D906" s="31"/>
      <c r="E906" s="31"/>
      <c r="F906" s="31"/>
      <c r="G906" s="30"/>
      <c r="H906" s="30"/>
    </row>
    <row r="907" spans="2:8">
      <c r="B907" s="30"/>
      <c r="C907" s="31"/>
      <c r="D907" s="31"/>
      <c r="E907" s="31"/>
      <c r="F907" s="31"/>
      <c r="G907" s="30"/>
      <c r="H907" s="30"/>
    </row>
    <row r="908" spans="2:8">
      <c r="B908" s="30"/>
      <c r="C908" s="31"/>
      <c r="D908" s="31"/>
      <c r="E908" s="31"/>
      <c r="F908" s="31"/>
      <c r="G908" s="30"/>
      <c r="H908" s="30"/>
    </row>
    <row r="909" spans="2:8">
      <c r="B909" s="30"/>
      <c r="C909" s="31"/>
      <c r="D909" s="31"/>
      <c r="E909" s="31"/>
      <c r="F909" s="31"/>
      <c r="G909" s="30"/>
      <c r="H909" s="30"/>
    </row>
    <row r="910" spans="2:8">
      <c r="B910" s="30"/>
      <c r="C910" s="31"/>
      <c r="D910" s="31"/>
      <c r="E910" s="31"/>
      <c r="F910" s="31"/>
      <c r="G910" s="30"/>
      <c r="H910" s="30"/>
    </row>
    <row r="911" spans="2:8">
      <c r="B911" s="30"/>
      <c r="C911" s="31"/>
      <c r="D911" s="31"/>
      <c r="E911" s="31"/>
      <c r="F911" s="31"/>
      <c r="G911" s="30"/>
      <c r="H911" s="30"/>
    </row>
    <row r="912" spans="2:8">
      <c r="B912" s="30"/>
      <c r="C912" s="31"/>
      <c r="D912" s="31"/>
      <c r="E912" s="31"/>
      <c r="F912" s="31"/>
      <c r="G912" s="30"/>
      <c r="H912" s="30"/>
    </row>
    <row r="913" spans="2:8">
      <c r="B913" s="30"/>
      <c r="C913" s="31"/>
      <c r="D913" s="31"/>
      <c r="E913" s="31"/>
      <c r="F913" s="31"/>
      <c r="G913" s="30"/>
      <c r="H913" s="30"/>
    </row>
    <row r="914" spans="2:8">
      <c r="B914" s="30"/>
      <c r="C914" s="31"/>
      <c r="D914" s="31"/>
      <c r="E914" s="31"/>
      <c r="F914" s="31"/>
      <c r="G914" s="30"/>
      <c r="H914" s="30"/>
    </row>
    <row r="915" spans="2:8">
      <c r="B915" s="30"/>
      <c r="C915" s="31"/>
      <c r="D915" s="31"/>
      <c r="E915" s="31"/>
      <c r="F915" s="31"/>
      <c r="G915" s="30"/>
      <c r="H915" s="30"/>
    </row>
    <row r="916" spans="2:8">
      <c r="B916" s="30"/>
      <c r="C916" s="31"/>
      <c r="D916" s="31"/>
      <c r="E916" s="31"/>
      <c r="F916" s="31"/>
      <c r="G916" s="30"/>
      <c r="H916" s="30"/>
    </row>
    <row r="917" spans="2:8">
      <c r="B917" s="30"/>
      <c r="C917" s="31"/>
      <c r="D917" s="31"/>
      <c r="E917" s="31"/>
      <c r="F917" s="31"/>
      <c r="G917" s="30"/>
      <c r="H917" s="30"/>
    </row>
    <row r="918" spans="2:8">
      <c r="B918" s="30"/>
      <c r="C918" s="31"/>
      <c r="D918" s="31"/>
      <c r="E918" s="31"/>
      <c r="F918" s="31"/>
      <c r="G918" s="30"/>
      <c r="H918" s="30"/>
    </row>
    <row r="919" spans="2:8">
      <c r="B919" s="30"/>
      <c r="C919" s="31"/>
      <c r="D919" s="31"/>
      <c r="E919" s="31"/>
      <c r="F919" s="31"/>
      <c r="G919" s="30"/>
      <c r="H919" s="30"/>
    </row>
    <row r="920" spans="2:8">
      <c r="B920" s="30"/>
      <c r="C920" s="31"/>
      <c r="D920" s="31"/>
      <c r="E920" s="31"/>
      <c r="F920" s="31"/>
      <c r="G920" s="30"/>
      <c r="H920" s="30"/>
    </row>
    <row r="921" spans="2:8">
      <c r="B921" s="30"/>
      <c r="C921" s="31"/>
      <c r="D921" s="31"/>
      <c r="E921" s="31"/>
      <c r="F921" s="31"/>
      <c r="G921" s="30"/>
      <c r="H921" s="30"/>
    </row>
    <row r="922" spans="2:8">
      <c r="B922" s="30"/>
      <c r="C922" s="31"/>
      <c r="D922" s="31"/>
      <c r="E922" s="31"/>
      <c r="F922" s="31"/>
      <c r="G922" s="30"/>
      <c r="H922" s="30"/>
    </row>
    <row r="923" spans="2:8">
      <c r="B923" s="30"/>
      <c r="C923" s="31"/>
      <c r="D923" s="31"/>
      <c r="E923" s="31"/>
      <c r="F923" s="31"/>
      <c r="G923" s="30"/>
      <c r="H923" s="30"/>
    </row>
    <row r="924" spans="2:8">
      <c r="B924" s="30"/>
      <c r="C924" s="31"/>
      <c r="D924" s="31"/>
      <c r="E924" s="31"/>
      <c r="F924" s="31"/>
      <c r="G924" s="30"/>
      <c r="H924" s="30"/>
    </row>
    <row r="925" spans="2:8">
      <c r="B925" s="30"/>
      <c r="C925" s="31"/>
      <c r="D925" s="31"/>
      <c r="E925" s="31"/>
      <c r="F925" s="31"/>
      <c r="G925" s="30"/>
      <c r="H925" s="30"/>
    </row>
    <row r="926" spans="2:8">
      <c r="B926" s="30"/>
      <c r="C926" s="31"/>
      <c r="D926" s="31"/>
      <c r="E926" s="31"/>
      <c r="F926" s="31"/>
      <c r="G926" s="30"/>
      <c r="H926" s="30"/>
    </row>
    <row r="927" spans="2:8">
      <c r="B927" s="30"/>
      <c r="C927" s="31"/>
      <c r="D927" s="31"/>
      <c r="E927" s="31"/>
      <c r="F927" s="31"/>
      <c r="G927" s="30"/>
      <c r="H927" s="30"/>
    </row>
    <row r="928" spans="2:8">
      <c r="B928" s="30"/>
      <c r="C928" s="31"/>
      <c r="D928" s="31"/>
      <c r="E928" s="31"/>
      <c r="F928" s="31"/>
      <c r="G928" s="30"/>
      <c r="H928" s="30"/>
    </row>
    <row r="929" spans="2:8">
      <c r="B929" s="30"/>
      <c r="C929" s="31"/>
      <c r="D929" s="31"/>
      <c r="E929" s="31"/>
      <c r="F929" s="31"/>
      <c r="G929" s="30"/>
      <c r="H929" s="30"/>
    </row>
    <row r="930" spans="2:8">
      <c r="B930" s="30"/>
      <c r="C930" s="31"/>
      <c r="D930" s="31"/>
      <c r="E930" s="31"/>
      <c r="F930" s="31"/>
      <c r="G930" s="30"/>
      <c r="H930" s="30"/>
    </row>
    <row r="931" spans="2:8">
      <c r="B931" s="30"/>
      <c r="C931" s="31"/>
      <c r="D931" s="31"/>
      <c r="E931" s="31"/>
      <c r="F931" s="31"/>
      <c r="G931" s="30"/>
      <c r="H931" s="30"/>
    </row>
    <row r="932" spans="2:8">
      <c r="B932" s="30"/>
      <c r="C932" s="31"/>
      <c r="D932" s="31"/>
      <c r="E932" s="31"/>
      <c r="F932" s="31"/>
      <c r="G932" s="30"/>
      <c r="H932" s="30"/>
    </row>
    <row r="933" spans="2:8">
      <c r="B933" s="30"/>
      <c r="C933" s="31"/>
      <c r="D933" s="31"/>
      <c r="E933" s="31"/>
      <c r="F933" s="31"/>
      <c r="G933" s="30"/>
      <c r="H933" s="30"/>
    </row>
    <row r="934" spans="2:8">
      <c r="B934" s="30"/>
      <c r="C934" s="31"/>
      <c r="D934" s="31"/>
      <c r="E934" s="31"/>
      <c r="F934" s="31"/>
      <c r="G934" s="30"/>
      <c r="H934" s="30"/>
    </row>
    <row r="935" spans="2:8">
      <c r="B935" s="30"/>
      <c r="C935" s="31"/>
      <c r="D935" s="31"/>
      <c r="E935" s="31"/>
      <c r="F935" s="31"/>
      <c r="G935" s="30"/>
      <c r="H935" s="30"/>
    </row>
    <row r="936" spans="2:8">
      <c r="B936" s="30"/>
      <c r="C936" s="31"/>
      <c r="D936" s="31"/>
      <c r="E936" s="31"/>
      <c r="F936" s="31"/>
      <c r="G936" s="30"/>
      <c r="H936" s="30"/>
    </row>
    <row r="937" spans="2:8">
      <c r="B937" s="30"/>
      <c r="C937" s="31"/>
      <c r="D937" s="31"/>
      <c r="E937" s="31"/>
      <c r="F937" s="31"/>
      <c r="G937" s="30"/>
      <c r="H937" s="30"/>
    </row>
    <row r="938" spans="2:8">
      <c r="B938" s="30"/>
      <c r="C938" s="31"/>
      <c r="D938" s="31"/>
      <c r="E938" s="31"/>
      <c r="F938" s="31"/>
      <c r="G938" s="30"/>
      <c r="H938" s="30"/>
    </row>
    <row r="939" spans="2:8">
      <c r="B939" s="30"/>
      <c r="C939" s="31"/>
      <c r="D939" s="31"/>
      <c r="E939" s="31"/>
      <c r="F939" s="31"/>
      <c r="G939" s="30"/>
      <c r="H939" s="30"/>
    </row>
    <row r="940" spans="2:8">
      <c r="B940" s="30"/>
      <c r="C940" s="31"/>
      <c r="D940" s="31"/>
      <c r="E940" s="31"/>
      <c r="F940" s="31"/>
      <c r="G940" s="30"/>
      <c r="H940" s="30"/>
    </row>
    <row r="941" spans="2:8">
      <c r="B941" s="30"/>
      <c r="C941" s="31"/>
      <c r="D941" s="31"/>
      <c r="E941" s="31"/>
      <c r="F941" s="31"/>
      <c r="G941" s="30"/>
      <c r="H941" s="30"/>
    </row>
    <row r="942" spans="2:8">
      <c r="B942" s="30"/>
      <c r="C942" s="31"/>
      <c r="D942" s="31"/>
      <c r="E942" s="31"/>
      <c r="F942" s="31"/>
      <c r="G942" s="30"/>
      <c r="H942" s="30"/>
    </row>
    <row r="943" spans="2:8">
      <c r="B943" s="30"/>
      <c r="C943" s="31"/>
      <c r="D943" s="31"/>
      <c r="E943" s="31"/>
      <c r="F943" s="31"/>
      <c r="G943" s="30"/>
      <c r="H943" s="30"/>
    </row>
    <row r="944" spans="2:8">
      <c r="B944" s="30"/>
      <c r="C944" s="31"/>
      <c r="D944" s="31"/>
      <c r="E944" s="31"/>
      <c r="F944" s="31"/>
      <c r="G944" s="30"/>
      <c r="H944" s="30"/>
    </row>
    <row r="945" spans="2:8">
      <c r="B945" s="30"/>
      <c r="C945" s="31"/>
      <c r="D945" s="31"/>
      <c r="E945" s="31"/>
      <c r="F945" s="31"/>
      <c r="G945" s="30"/>
      <c r="H945" s="30"/>
    </row>
    <row r="946" spans="2:8">
      <c r="B946" s="30"/>
      <c r="C946" s="31"/>
      <c r="D946" s="31"/>
      <c r="E946" s="31"/>
      <c r="F946" s="31"/>
      <c r="G946" s="30"/>
      <c r="H946" s="30"/>
    </row>
    <row r="947" spans="2:8">
      <c r="B947" s="30"/>
      <c r="C947" s="31"/>
      <c r="D947" s="31"/>
      <c r="E947" s="31"/>
      <c r="F947" s="31"/>
      <c r="G947" s="30"/>
      <c r="H947" s="30"/>
    </row>
    <row r="948" spans="2:8">
      <c r="B948" s="30"/>
      <c r="C948" s="31"/>
      <c r="D948" s="31"/>
      <c r="E948" s="31"/>
      <c r="F948" s="31"/>
      <c r="G948" s="30"/>
      <c r="H948" s="30"/>
    </row>
    <row r="949" spans="2:8">
      <c r="B949" s="30"/>
      <c r="C949" s="31"/>
      <c r="D949" s="31"/>
      <c r="E949" s="31"/>
      <c r="F949" s="31"/>
      <c r="G949" s="30"/>
      <c r="H949" s="30"/>
    </row>
    <row r="950" spans="2:8">
      <c r="B950" s="30"/>
      <c r="C950" s="31"/>
      <c r="D950" s="31"/>
      <c r="E950" s="31"/>
      <c r="F950" s="31"/>
      <c r="G950" s="30"/>
      <c r="H950" s="30"/>
    </row>
    <row r="951" spans="2:8">
      <c r="B951" s="30"/>
      <c r="C951" s="31"/>
      <c r="D951" s="31"/>
      <c r="E951" s="31"/>
      <c r="F951" s="31"/>
      <c r="G951" s="30"/>
      <c r="H951" s="30"/>
    </row>
    <row r="952" spans="2:8">
      <c r="B952" s="30"/>
      <c r="C952" s="31"/>
      <c r="D952" s="31"/>
      <c r="E952" s="31"/>
      <c r="F952" s="31"/>
      <c r="G952" s="30"/>
      <c r="H952" s="30"/>
    </row>
    <row r="953" spans="2:8">
      <c r="B953" s="30"/>
      <c r="C953" s="31"/>
      <c r="D953" s="31"/>
      <c r="E953" s="31"/>
      <c r="F953" s="31"/>
      <c r="G953" s="30"/>
      <c r="H953" s="30"/>
    </row>
    <row r="954" spans="2:8">
      <c r="B954" s="30"/>
      <c r="C954" s="31"/>
      <c r="D954" s="31"/>
      <c r="E954" s="31"/>
      <c r="F954" s="31"/>
      <c r="G954" s="30"/>
      <c r="H954" s="30"/>
    </row>
    <row r="955" spans="2:8">
      <c r="B955" s="30"/>
      <c r="C955" s="31"/>
      <c r="D955" s="31"/>
      <c r="E955" s="31"/>
      <c r="F955" s="31"/>
      <c r="G955" s="30"/>
      <c r="H955" s="30"/>
    </row>
    <row r="956" spans="2:8">
      <c r="B956" s="30"/>
      <c r="C956" s="31"/>
      <c r="D956" s="31"/>
      <c r="E956" s="31"/>
      <c r="F956" s="31"/>
      <c r="G956" s="30"/>
      <c r="H956" s="30"/>
    </row>
    <row r="957" spans="2:8">
      <c r="B957" s="30"/>
      <c r="C957" s="31"/>
      <c r="D957" s="31"/>
      <c r="E957" s="31"/>
      <c r="F957" s="31"/>
      <c r="G957" s="30"/>
      <c r="H957" s="30"/>
    </row>
    <row r="958" spans="2:8">
      <c r="B958" s="30"/>
      <c r="C958" s="31"/>
      <c r="D958" s="31"/>
      <c r="E958" s="31"/>
      <c r="F958" s="31"/>
      <c r="G958" s="30"/>
      <c r="H958" s="30"/>
    </row>
    <row r="959" spans="2:8">
      <c r="B959" s="30"/>
      <c r="C959" s="31"/>
      <c r="D959" s="31"/>
      <c r="E959" s="31"/>
      <c r="F959" s="31"/>
      <c r="G959" s="30"/>
      <c r="H959" s="30"/>
    </row>
    <row r="960" spans="2:8">
      <c r="B960" s="30"/>
      <c r="C960" s="31"/>
      <c r="D960" s="31"/>
      <c r="E960" s="31"/>
      <c r="F960" s="31"/>
      <c r="G960" s="30"/>
      <c r="H960" s="30"/>
    </row>
    <row r="961" spans="2:8">
      <c r="B961" s="30"/>
      <c r="C961" s="31"/>
      <c r="D961" s="31"/>
      <c r="E961" s="31"/>
      <c r="F961" s="31"/>
      <c r="G961" s="30"/>
      <c r="H961" s="30"/>
    </row>
    <row r="962" spans="2:8">
      <c r="B962" s="30"/>
      <c r="C962" s="31"/>
      <c r="D962" s="31"/>
      <c r="E962" s="31"/>
      <c r="F962" s="31"/>
      <c r="G962" s="30"/>
      <c r="H962" s="30"/>
    </row>
    <row r="963" spans="2:8">
      <c r="B963" s="30"/>
      <c r="C963" s="31"/>
      <c r="D963" s="31"/>
      <c r="E963" s="31"/>
      <c r="F963" s="31"/>
      <c r="G963" s="30"/>
      <c r="H963" s="30"/>
    </row>
    <row r="964" spans="2:8">
      <c r="B964" s="30"/>
      <c r="C964" s="31"/>
      <c r="D964" s="31"/>
      <c r="E964" s="31"/>
      <c r="F964" s="31"/>
      <c r="G964" s="30"/>
      <c r="H964" s="30"/>
    </row>
    <row r="965" spans="2:8">
      <c r="B965" s="30"/>
      <c r="C965" s="31"/>
      <c r="D965" s="31"/>
      <c r="E965" s="31"/>
      <c r="F965" s="31"/>
      <c r="G965" s="30"/>
      <c r="H965" s="30"/>
    </row>
    <row r="966" spans="2:8">
      <c r="B966" s="30"/>
      <c r="C966" s="31"/>
      <c r="D966" s="31"/>
      <c r="E966" s="31"/>
      <c r="F966" s="31"/>
      <c r="G966" s="30"/>
      <c r="H966" s="30"/>
    </row>
    <row r="967" spans="2:8">
      <c r="B967" s="30"/>
      <c r="C967" s="31"/>
      <c r="D967" s="31"/>
      <c r="E967" s="31"/>
      <c r="F967" s="31"/>
      <c r="G967" s="30"/>
      <c r="H967" s="30"/>
    </row>
    <row r="968" spans="2:8">
      <c r="B968" s="30"/>
      <c r="C968" s="31"/>
      <c r="D968" s="31"/>
      <c r="E968" s="31"/>
      <c r="F968" s="31"/>
      <c r="G968" s="30"/>
      <c r="H968" s="30"/>
    </row>
    <row r="969" spans="2:8">
      <c r="B969" s="30"/>
      <c r="C969" s="31"/>
      <c r="D969" s="31"/>
      <c r="E969" s="31"/>
      <c r="F969" s="31"/>
      <c r="G969" s="30"/>
      <c r="H969" s="30"/>
    </row>
    <row r="970" spans="2:8">
      <c r="B970" s="30"/>
      <c r="C970" s="31"/>
      <c r="D970" s="31"/>
      <c r="E970" s="31"/>
      <c r="F970" s="31"/>
      <c r="G970" s="30"/>
      <c r="H970" s="30"/>
    </row>
    <row r="971" spans="2:8">
      <c r="B971" s="30"/>
      <c r="C971" s="31"/>
      <c r="D971" s="31"/>
      <c r="E971" s="31"/>
      <c r="F971" s="31"/>
      <c r="G971" s="30"/>
      <c r="H971" s="30"/>
    </row>
    <row r="972" spans="2:8">
      <c r="B972" s="30"/>
      <c r="C972" s="31"/>
      <c r="D972" s="31"/>
      <c r="E972" s="31"/>
      <c r="F972" s="31"/>
      <c r="G972" s="30"/>
      <c r="H972" s="30"/>
    </row>
    <row r="973" spans="2:8">
      <c r="B973" s="30"/>
      <c r="C973" s="31"/>
      <c r="D973" s="31"/>
      <c r="E973" s="31"/>
      <c r="F973" s="31"/>
      <c r="G973" s="30"/>
      <c r="H973" s="30"/>
    </row>
    <row r="974" spans="2:8">
      <c r="B974" s="30"/>
      <c r="C974" s="31"/>
      <c r="D974" s="31"/>
      <c r="E974" s="31"/>
      <c r="F974" s="31"/>
      <c r="G974" s="30"/>
      <c r="H974" s="30"/>
    </row>
    <row r="975" spans="2:8">
      <c r="B975" s="30"/>
      <c r="C975" s="31"/>
      <c r="D975" s="31"/>
      <c r="E975" s="31"/>
      <c r="F975" s="31"/>
      <c r="G975" s="30"/>
      <c r="H975" s="30"/>
    </row>
    <row r="976" spans="2:8">
      <c r="B976" s="30"/>
      <c r="C976" s="31"/>
      <c r="D976" s="31"/>
      <c r="E976" s="31"/>
      <c r="F976" s="31"/>
      <c r="G976" s="30"/>
      <c r="H976" s="30"/>
    </row>
    <row r="977" spans="2:8">
      <c r="B977" s="30"/>
      <c r="C977" s="31"/>
      <c r="D977" s="31"/>
      <c r="E977" s="31"/>
      <c r="F977" s="31"/>
      <c r="G977" s="30"/>
      <c r="H977" s="30"/>
    </row>
    <row r="978" spans="2:8">
      <c r="B978" s="30"/>
      <c r="C978" s="31"/>
      <c r="D978" s="31"/>
      <c r="E978" s="31"/>
      <c r="F978" s="31"/>
      <c r="G978" s="30"/>
      <c r="H978" s="30"/>
    </row>
    <row r="979" spans="2:8">
      <c r="B979" s="30"/>
      <c r="C979" s="31"/>
      <c r="D979" s="31"/>
      <c r="E979" s="31"/>
      <c r="F979" s="31"/>
      <c r="G979" s="30"/>
      <c r="H979" s="30"/>
    </row>
    <row r="980" spans="2:8">
      <c r="B980" s="30"/>
      <c r="C980" s="31"/>
      <c r="D980" s="31"/>
      <c r="E980" s="31"/>
      <c r="F980" s="31"/>
      <c r="G980" s="30"/>
      <c r="H980" s="30"/>
    </row>
    <row r="981" spans="2:8">
      <c r="B981" s="30"/>
      <c r="C981" s="31"/>
      <c r="D981" s="31"/>
      <c r="E981" s="31"/>
      <c r="F981" s="31"/>
      <c r="G981" s="30"/>
      <c r="H981" s="30"/>
    </row>
    <row r="982" spans="2:8">
      <c r="B982" s="30"/>
      <c r="C982" s="31"/>
      <c r="D982" s="31"/>
      <c r="E982" s="31"/>
      <c r="F982" s="31"/>
      <c r="G982" s="30"/>
      <c r="H982" s="30"/>
    </row>
    <row r="983" spans="2:8">
      <c r="B983" s="30"/>
      <c r="C983" s="31"/>
      <c r="D983" s="31"/>
      <c r="E983" s="31"/>
      <c r="F983" s="31"/>
      <c r="G983" s="30"/>
      <c r="H983" s="30"/>
    </row>
    <row r="984" spans="2:8">
      <c r="B984" s="30"/>
      <c r="C984" s="31"/>
      <c r="D984" s="31"/>
      <c r="E984" s="31"/>
      <c r="F984" s="31"/>
      <c r="G984" s="30"/>
      <c r="H984" s="30"/>
    </row>
    <row r="985" spans="2:8">
      <c r="B985" s="30"/>
      <c r="C985" s="31"/>
      <c r="D985" s="31"/>
      <c r="E985" s="31"/>
      <c r="F985" s="31"/>
      <c r="G985" s="30"/>
      <c r="H985" s="30"/>
    </row>
    <row r="986" spans="2:8">
      <c r="B986" s="30"/>
      <c r="C986" s="31"/>
      <c r="D986" s="31"/>
      <c r="E986" s="31"/>
      <c r="F986" s="31"/>
      <c r="G986" s="30"/>
      <c r="H986" s="30"/>
    </row>
    <row r="987" spans="2:8">
      <c r="B987" s="30"/>
      <c r="C987" s="31"/>
      <c r="D987" s="31"/>
      <c r="E987" s="31"/>
      <c r="F987" s="31"/>
      <c r="G987" s="30"/>
      <c r="H987" s="30"/>
    </row>
    <row r="988" spans="2:8">
      <c r="B988" s="30"/>
      <c r="C988" s="31"/>
      <c r="D988" s="31"/>
      <c r="E988" s="31"/>
      <c r="F988" s="31"/>
      <c r="G988" s="30"/>
      <c r="H988" s="30"/>
    </row>
    <row r="989" spans="2:8">
      <c r="B989" s="30"/>
      <c r="C989" s="31"/>
      <c r="D989" s="31"/>
      <c r="E989" s="31"/>
      <c r="F989" s="31"/>
      <c r="G989" s="30"/>
      <c r="H989" s="30"/>
    </row>
    <row r="990" spans="2:8">
      <c r="B990" s="30"/>
      <c r="C990" s="31"/>
      <c r="D990" s="31"/>
      <c r="E990" s="31"/>
      <c r="F990" s="31"/>
      <c r="G990" s="30"/>
      <c r="H990" s="30"/>
    </row>
    <row r="991" spans="2:8">
      <c r="B991" s="30"/>
      <c r="C991" s="31"/>
      <c r="D991" s="31"/>
      <c r="E991" s="31"/>
      <c r="F991" s="31"/>
      <c r="G991" s="30"/>
      <c r="H991" s="30"/>
    </row>
    <row r="992" spans="2:8">
      <c r="B992" s="30"/>
      <c r="C992" s="31"/>
      <c r="D992" s="31"/>
      <c r="E992" s="31"/>
      <c r="F992" s="31"/>
      <c r="G992" s="30"/>
      <c r="H992" s="30"/>
    </row>
    <row r="993" spans="2:8">
      <c r="B993" s="30"/>
      <c r="C993" s="31"/>
      <c r="D993" s="31"/>
      <c r="E993" s="31"/>
      <c r="F993" s="31"/>
      <c r="G993" s="30"/>
      <c r="H993" s="30"/>
    </row>
    <row r="994" spans="2:8">
      <c r="B994" s="30"/>
      <c r="C994" s="31"/>
      <c r="D994" s="31"/>
      <c r="E994" s="31"/>
      <c r="F994" s="31"/>
      <c r="G994" s="30"/>
      <c r="H994" s="30"/>
    </row>
    <row r="995" spans="2:8">
      <c r="B995" s="30"/>
      <c r="C995" s="31"/>
      <c r="D995" s="31"/>
      <c r="E995" s="31"/>
      <c r="F995" s="31"/>
      <c r="G995" s="30"/>
      <c r="H995" s="30"/>
    </row>
    <row r="996" spans="2:8">
      <c r="B996" s="30"/>
      <c r="C996" s="31"/>
      <c r="D996" s="31"/>
      <c r="E996" s="31"/>
      <c r="F996" s="31"/>
      <c r="G996" s="30"/>
      <c r="H996" s="30"/>
    </row>
    <row r="997" spans="2:8">
      <c r="B997" s="30"/>
      <c r="C997" s="31"/>
      <c r="D997" s="31"/>
      <c r="E997" s="31"/>
      <c r="F997" s="31"/>
      <c r="G997" s="30"/>
      <c r="H997" s="30"/>
    </row>
    <row r="998" spans="2:8">
      <c r="B998" s="30"/>
      <c r="C998" s="31"/>
      <c r="D998" s="31"/>
      <c r="E998" s="31"/>
      <c r="F998" s="31"/>
      <c r="G998" s="30"/>
      <c r="H998" s="30"/>
    </row>
    <row r="999" spans="2:8">
      <c r="B999" s="30"/>
      <c r="C999" s="31"/>
      <c r="D999" s="31"/>
      <c r="E999" s="31"/>
      <c r="F999" s="31"/>
      <c r="G999" s="30"/>
      <c r="H999" s="30"/>
    </row>
    <row r="1000" spans="2:8">
      <c r="B1000" s="30"/>
      <c r="C1000" s="31"/>
      <c r="D1000" s="31"/>
      <c r="E1000" s="31"/>
      <c r="F1000" s="31"/>
      <c r="G1000" s="30"/>
      <c r="H1000" s="30"/>
    </row>
    <row r="1001" spans="2:8">
      <c r="B1001" s="30"/>
      <c r="C1001" s="31"/>
      <c r="D1001" s="31"/>
      <c r="E1001" s="31"/>
      <c r="F1001" s="31"/>
      <c r="G1001" s="30"/>
      <c r="H1001" s="30"/>
    </row>
    <row r="1002" spans="2:8">
      <c r="B1002" s="30"/>
      <c r="C1002" s="31"/>
      <c r="D1002" s="31"/>
      <c r="E1002" s="31"/>
      <c r="F1002" s="31"/>
      <c r="G1002" s="30"/>
      <c r="H1002" s="30"/>
    </row>
    <row r="1003" spans="2:8">
      <c r="B1003" s="30"/>
      <c r="C1003" s="31"/>
      <c r="D1003" s="31"/>
      <c r="E1003" s="31"/>
      <c r="F1003" s="31"/>
      <c r="G1003" s="30"/>
      <c r="H1003" s="30"/>
    </row>
    <row r="1004" spans="2:8">
      <c r="B1004" s="30"/>
      <c r="C1004" s="31"/>
      <c r="D1004" s="31"/>
      <c r="E1004" s="31"/>
      <c r="F1004" s="31"/>
      <c r="G1004" s="30"/>
      <c r="H1004" s="30"/>
    </row>
    <row r="1005" spans="2:8">
      <c r="B1005" s="30"/>
      <c r="C1005" s="31"/>
      <c r="D1005" s="31"/>
      <c r="E1005" s="31"/>
      <c r="F1005" s="31"/>
      <c r="G1005" s="30"/>
      <c r="H1005" s="30"/>
    </row>
    <row r="1006" spans="2:8">
      <c r="B1006" s="30"/>
      <c r="C1006" s="31"/>
      <c r="D1006" s="31"/>
      <c r="E1006" s="31"/>
      <c r="F1006" s="31"/>
      <c r="G1006" s="30"/>
      <c r="H1006" s="30"/>
    </row>
    <row r="1007" spans="2:8">
      <c r="B1007" s="30"/>
      <c r="C1007" s="31"/>
      <c r="D1007" s="31"/>
      <c r="E1007" s="31"/>
      <c r="F1007" s="31"/>
      <c r="G1007" s="30"/>
      <c r="H1007"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FB9D-E571-40F3-84DC-2EA3C60DCD87}">
  <dimension ref="A1:T15"/>
  <sheetViews>
    <sheetView workbookViewId="0">
      <selection activeCell="F3" sqref="F3"/>
    </sheetView>
  </sheetViews>
  <sheetFormatPr defaultRowHeight="14.4"/>
  <cols>
    <col min="1" max="1" width="30.77734375" customWidth="1"/>
    <col min="2" max="2" width="31.6640625" customWidth="1"/>
    <col min="3" max="3" width="22.21875" customWidth="1"/>
    <col min="4" max="4" width="24.77734375" customWidth="1"/>
    <col min="5" max="5" width="28.5546875" customWidth="1"/>
    <col min="6" max="6" width="28" style="49" customWidth="1"/>
    <col min="7" max="7" width="13.6640625" customWidth="1"/>
  </cols>
  <sheetData>
    <row r="1" spans="1:20" ht="15" thickBot="1">
      <c r="A1" s="4" t="s">
        <v>14</v>
      </c>
      <c r="B1" s="41" t="s">
        <v>21</v>
      </c>
      <c r="C1" s="41" t="s">
        <v>22</v>
      </c>
      <c r="D1" s="41" t="s">
        <v>23</v>
      </c>
      <c r="E1" s="41" t="s">
        <v>881</v>
      </c>
      <c r="F1" s="51" t="s">
        <v>882</v>
      </c>
      <c r="G1" s="52" t="s">
        <v>3</v>
      </c>
      <c r="H1" s="52" t="s">
        <v>1044</v>
      </c>
      <c r="I1" s="6"/>
      <c r="J1" s="6"/>
      <c r="K1" s="6"/>
      <c r="L1" s="6"/>
      <c r="M1" s="6"/>
      <c r="N1" s="6"/>
      <c r="O1" s="6"/>
      <c r="P1" s="6"/>
      <c r="Q1" s="6"/>
      <c r="R1" s="6"/>
      <c r="S1" s="6"/>
      <c r="T1" s="6"/>
    </row>
    <row r="2" spans="1:20" ht="101.4" thickBot="1">
      <c r="A2" s="33"/>
      <c r="B2" s="2" t="s">
        <v>1093</v>
      </c>
      <c r="C2" s="2" t="s">
        <v>1097</v>
      </c>
      <c r="D2" s="2" t="s">
        <v>1100</v>
      </c>
      <c r="E2" s="2" t="s">
        <v>1101</v>
      </c>
      <c r="F2" s="32" t="str">
        <f>CONCATENATE("1|*",_xlfn.TEXTJOIN("|*",TRUE,D2:E2))</f>
        <v>1|*1. On the Overview screen, click on Account Setttings
2.Edit the first name and enter any valid name. 
3. Click on Update Button|*The first name should be successfully updated.</v>
      </c>
      <c r="G2" s="50" t="s">
        <v>884</v>
      </c>
      <c r="H2" s="33"/>
    </row>
    <row r="3" spans="1:20" ht="101.4" thickBot="1">
      <c r="A3" s="33"/>
      <c r="B3" s="2" t="s">
        <v>1094</v>
      </c>
      <c r="C3" s="2" t="s">
        <v>1097</v>
      </c>
      <c r="D3" s="2" t="s">
        <v>1102</v>
      </c>
      <c r="E3" s="2" t="s">
        <v>1103</v>
      </c>
      <c r="F3" s="32" t="str">
        <f t="shared" ref="F3:F14" si="0">CONCATENATE("1|*",_xlfn.TEXTJOIN("|*",TRUE,D3:E3))</f>
        <v>1|*1. On the Overview screen, click on Account Setttings
2.Edit the last  name and enter any valid name. 
3. Click on Update Button|*The last name should be successfully updated.</v>
      </c>
      <c r="G3" s="50"/>
      <c r="H3" s="33"/>
    </row>
    <row r="4" spans="1:20" ht="115.8" thickBot="1">
      <c r="A4" s="33"/>
      <c r="B4" s="2" t="s">
        <v>1095</v>
      </c>
      <c r="C4" s="2" t="s">
        <v>1098</v>
      </c>
      <c r="D4" s="2" t="s">
        <v>1104</v>
      </c>
      <c r="E4" s="2" t="s">
        <v>1105</v>
      </c>
      <c r="F4" s="32" t="str">
        <f t="shared" si="0"/>
        <v>1|*1. On the Overview screen, click on Account Setttings
2.Do not enter any value for first name. 
3. Click on Update Button|*The first name should not be updated and an error message should appear.</v>
      </c>
      <c r="G4" s="50" t="s">
        <v>884</v>
      </c>
      <c r="H4" s="33"/>
    </row>
    <row r="5" spans="1:20" ht="115.8" thickBot="1">
      <c r="A5" s="33"/>
      <c r="B5" s="2" t="s">
        <v>1096</v>
      </c>
      <c r="C5" s="2" t="s">
        <v>1099</v>
      </c>
      <c r="D5" s="2" t="s">
        <v>1106</v>
      </c>
      <c r="E5" s="2" t="s">
        <v>1107</v>
      </c>
      <c r="F5" s="32" t="str">
        <f t="shared" si="0"/>
        <v>1|*1. On the Overview screen, click on Account Setttings
2.Do not enter any value for last name. 
3. Click on Update Button|*The last name should not be updated and an error message should appear.</v>
      </c>
      <c r="G5" s="50" t="s">
        <v>884</v>
      </c>
      <c r="H5" s="33"/>
    </row>
    <row r="6" spans="1:20" ht="87" thickBot="1">
      <c r="A6" s="33"/>
      <c r="B6" s="2" t="s">
        <v>809</v>
      </c>
      <c r="C6" s="2" t="s">
        <v>1108</v>
      </c>
      <c r="D6" s="2" t="s">
        <v>1113</v>
      </c>
      <c r="E6" s="2" t="s">
        <v>1114</v>
      </c>
      <c r="F6" s="32" t="str">
        <f t="shared" si="0"/>
        <v xml:space="preserve">1|*1. On the Overview screen, click on Account Setttings
2.Enter a valid email address
3. Click on Update Button|*Email address should be successfully updated. </v>
      </c>
      <c r="G6" s="50" t="s">
        <v>884</v>
      </c>
      <c r="H6" s="33"/>
    </row>
    <row r="7" spans="1:20" ht="101.4" thickBot="1">
      <c r="A7" s="33"/>
      <c r="B7" s="2" t="s">
        <v>1109</v>
      </c>
      <c r="C7" s="2" t="s">
        <v>1110</v>
      </c>
      <c r="D7" s="2" t="s">
        <v>1115</v>
      </c>
      <c r="E7" s="2" t="s">
        <v>1116</v>
      </c>
      <c r="F7" s="32" t="str">
        <f t="shared" si="0"/>
        <v xml:space="preserve">1|*1. On the Overview screen, click on Account Setttings
2.Enter an invalid email address
3. Click on Update Button|*The Update button should not be activated and email address should not be updated. </v>
      </c>
      <c r="G7" s="50" t="s">
        <v>884</v>
      </c>
      <c r="H7" s="33"/>
    </row>
    <row r="8" spans="1:20" ht="115.8" thickBot="1">
      <c r="A8" s="33"/>
      <c r="B8" s="2" t="s">
        <v>1111</v>
      </c>
      <c r="C8" s="2" t="s">
        <v>1120</v>
      </c>
      <c r="D8" s="2" t="s">
        <v>1121</v>
      </c>
      <c r="E8" s="2" t="s">
        <v>1116</v>
      </c>
      <c r="F8" s="32" t="str">
        <f t="shared" si="0"/>
        <v xml:space="preserve">1|*1. On the Overview screen, click on Account Setttings
2.Do not enter any email address
3. Click on Update Button|*The Update button should not be activated and email address should not be updated. </v>
      </c>
      <c r="G8" s="50" t="s">
        <v>884</v>
      </c>
      <c r="H8" s="33"/>
    </row>
    <row r="9" spans="1:20" ht="130.19999999999999" thickBot="1">
      <c r="A9" s="33"/>
      <c r="B9" s="2" t="s">
        <v>1112</v>
      </c>
      <c r="C9" s="2" t="s">
        <v>1117</v>
      </c>
      <c r="D9" s="2" t="s">
        <v>1118</v>
      </c>
      <c r="E9" s="2" t="s">
        <v>1119</v>
      </c>
      <c r="F9" s="32" t="str">
        <f t="shared" si="0"/>
        <v>1|*1. On the Overview screen, click on Account Setttings
2.Enter an already existing email address
3. Click on Update Button|*1. Email address should not be updated. 
2. An error message should appear that email already exists.</v>
      </c>
      <c r="G9" s="50" t="s">
        <v>884</v>
      </c>
      <c r="H9" s="33"/>
    </row>
    <row r="10" spans="1:20" ht="101.4" thickBot="1">
      <c r="A10" s="33"/>
      <c r="B10" s="54" t="s">
        <v>1134</v>
      </c>
      <c r="C10" s="54" t="s">
        <v>1134</v>
      </c>
      <c r="D10" s="2" t="s">
        <v>1135</v>
      </c>
      <c r="E10" s="54" t="s">
        <v>1136</v>
      </c>
      <c r="F10" s="32" t="str">
        <f t="shared" si="0"/>
        <v>1|*1. On the Overview screen, click on Account Setttings
2.Enter an email address with a '+' character
3. Click on Update Button|*The email address should be accepted.</v>
      </c>
      <c r="G10" s="50"/>
      <c r="H10" s="33"/>
    </row>
    <row r="11" spans="1:20" ht="101.4" thickBot="1">
      <c r="A11" s="33"/>
      <c r="B11" s="2" t="s">
        <v>1137</v>
      </c>
      <c r="C11" s="2" t="s">
        <v>1124</v>
      </c>
      <c r="D11" s="2" t="s">
        <v>1123</v>
      </c>
      <c r="E11" s="2" t="s">
        <v>1125</v>
      </c>
      <c r="F11" s="32" t="str">
        <f t="shared" si="0"/>
        <v xml:space="preserve">1|*1. On the Overview screen, click on Account Setttings
2.Enter a valid phone number
3. Request 2FA code.
4. Enter 2FA code |*Phone number should be successfully updated </v>
      </c>
      <c r="G11" s="50" t="s">
        <v>884</v>
      </c>
      <c r="H11" s="33"/>
    </row>
    <row r="12" spans="1:20" ht="101.4" thickBot="1">
      <c r="B12" s="2" t="s">
        <v>1126</v>
      </c>
      <c r="C12" s="2" t="s">
        <v>805</v>
      </c>
      <c r="D12" s="2" t="s">
        <v>1127</v>
      </c>
      <c r="E12" s="2" t="s">
        <v>1128</v>
      </c>
      <c r="F12" s="32" t="str">
        <f t="shared" si="0"/>
        <v xml:space="preserve">1|*1. On the Overview screen, click on Account Setttings
2.Enter an invalid phone number
3. Request 2FA code. |*The 2FA code should not be received and phoone number should not be updated. </v>
      </c>
    </row>
    <row r="13" spans="1:20" ht="144.6" thickBot="1">
      <c r="B13" s="2" t="s">
        <v>1129</v>
      </c>
      <c r="C13" s="2" t="s">
        <v>1129</v>
      </c>
      <c r="D13" s="2" t="s">
        <v>1130</v>
      </c>
      <c r="E13" s="54" t="s">
        <v>1122</v>
      </c>
      <c r="F13" s="32" t="str">
        <f t="shared" si="0"/>
        <v>1|*1. On the Overview screen, click on Account Setttings
2.Enter an already existing phone number
3. Request 2FA code. |*1)The phone number should not be accepted.
2)An error message should appear stating that the phone number already exists.</v>
      </c>
    </row>
    <row r="14" spans="1:20" ht="130.19999999999999" thickBot="1">
      <c r="B14" s="2" t="s">
        <v>1131</v>
      </c>
      <c r="C14" s="2" t="s">
        <v>1131</v>
      </c>
      <c r="D14" s="2" t="s">
        <v>1132</v>
      </c>
      <c r="E14" s="54" t="s">
        <v>1133</v>
      </c>
      <c r="F14" s="32" t="str">
        <f t="shared" si="0"/>
        <v>1|*1. On the Overview screen, click on Account Setttings
2.Enter a valid phone number 
3. Input an incorrect 2FA code.|*1)The phone number should not be updated.
2) An error message should appear that code validation has failed.</v>
      </c>
    </row>
    <row r="15" spans="1:20" ht="15" thickBot="1">
      <c r="B15" s="2"/>
      <c r="C15" s="2"/>
      <c r="D15" s="54"/>
      <c r="E15" s="5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E5DE4-DA66-4096-9CE6-D4372FBB2324}">
  <dimension ref="A1:T7"/>
  <sheetViews>
    <sheetView workbookViewId="0">
      <selection sqref="A1:XFD1"/>
    </sheetView>
  </sheetViews>
  <sheetFormatPr defaultRowHeight="14.4"/>
  <cols>
    <col min="2" max="2" width="29.33203125" customWidth="1"/>
    <col min="3" max="3" width="31.77734375" customWidth="1"/>
    <col min="4" max="4" width="28.44140625" customWidth="1"/>
    <col min="5" max="5" width="26.6640625" customWidth="1"/>
    <col min="6" max="6" width="38.109375" customWidth="1"/>
  </cols>
  <sheetData>
    <row r="1" spans="1:20" ht="29.4" thickBot="1">
      <c r="A1" s="4" t="s">
        <v>14</v>
      </c>
      <c r="B1" s="41" t="s">
        <v>21</v>
      </c>
      <c r="C1" s="41" t="s">
        <v>22</v>
      </c>
      <c r="D1" s="41" t="s">
        <v>23</v>
      </c>
      <c r="E1" s="41" t="s">
        <v>881</v>
      </c>
      <c r="F1" s="51" t="s">
        <v>882</v>
      </c>
      <c r="G1" s="52" t="s">
        <v>3</v>
      </c>
      <c r="H1" s="52" t="s">
        <v>1044</v>
      </c>
      <c r="I1" s="6"/>
      <c r="J1" s="6"/>
      <c r="K1" s="6"/>
      <c r="L1" s="6"/>
      <c r="M1" s="6"/>
      <c r="N1" s="6"/>
      <c r="O1" s="6"/>
      <c r="P1" s="6"/>
      <c r="Q1" s="6"/>
      <c r="R1" s="6"/>
      <c r="S1" s="6"/>
      <c r="T1" s="6"/>
    </row>
    <row r="2" spans="1:20" ht="72.599999999999994" thickBot="1">
      <c r="B2" s="2" t="s">
        <v>56</v>
      </c>
      <c r="C2" s="2" t="s">
        <v>57</v>
      </c>
      <c r="D2" s="55" t="s">
        <v>1141</v>
      </c>
      <c r="E2" s="2" t="s">
        <v>1138</v>
      </c>
      <c r="F2" s="47" t="str">
        <f>CONCATENATE("1|*",_xlfn.TEXTJOIN("|*",TRUE,D2:E2))</f>
        <v>1|*1) On the Login screen, Click on Forgot your password? Reset here link
2)  Enter the email id and click on RESET.|*The email with the link to reset the password should be sent to the user</v>
      </c>
    </row>
    <row r="3" spans="1:20" ht="101.4" thickBot="1">
      <c r="B3" s="2" t="s">
        <v>61</v>
      </c>
      <c r="C3" s="2" t="s">
        <v>62</v>
      </c>
      <c r="D3" s="55" t="s">
        <v>1142</v>
      </c>
      <c r="E3" s="2" t="s">
        <v>1139</v>
      </c>
      <c r="F3" s="47" t="str">
        <f t="shared" ref="F3:F6" si="0">CONCATENATE("1|*",_xlfn.TEXTJOIN("|*",TRUE,D3:E3))</f>
        <v>1|*1) On the Login screen, Click on Forgot your password? Reset here link
2)  Enter an invalid email id and click on RESET.|*An error message should appear stating the email ID is not recognised and the email to reset the password should not be sent.</v>
      </c>
    </row>
    <row r="4" spans="1:20" ht="101.4" thickBot="1">
      <c r="B4" s="2" t="s">
        <v>66</v>
      </c>
      <c r="C4" s="2" t="s">
        <v>67</v>
      </c>
      <c r="D4" s="55" t="s">
        <v>1143</v>
      </c>
      <c r="E4" s="2" t="s">
        <v>1139</v>
      </c>
      <c r="F4" s="47" t="str">
        <f t="shared" si="0"/>
        <v>1|*1) On the Login screen, Click on Forgot your password? Reset here link
2)  Enter an email id not present in the system  and click on RESET.|*An error message should appear stating the email ID is not recognised and the email to reset the password should not be sent.</v>
      </c>
    </row>
    <row r="5" spans="1:20" ht="173.4" thickBot="1">
      <c r="B5" s="2" t="s">
        <v>70</v>
      </c>
      <c r="C5" s="2" t="s">
        <v>71</v>
      </c>
      <c r="D5" s="55" t="s">
        <v>1144</v>
      </c>
      <c r="E5" s="2" t="s">
        <v>73</v>
      </c>
      <c r="F5" s="47" t="str">
        <f t="shared" si="0"/>
        <v>1|*1) On the Login screen, Click on Forgot your password? Reset here link
2)  Enter a valid email id  and click on RESET.
3) Check the email and click on the link.
4) On the Restore Password screen, enter a new valid password, meeting all password requirements.|*The new password should be successfully reset and the following message should appear:
"Password was restored. You can login now with new password."</v>
      </c>
    </row>
    <row r="6" spans="1:20" ht="202.2" thickBot="1">
      <c r="B6" s="2" t="s">
        <v>75</v>
      </c>
      <c r="C6" s="2" t="s">
        <v>1140</v>
      </c>
      <c r="D6" s="55" t="s">
        <v>1145</v>
      </c>
      <c r="E6" s="55" t="s">
        <v>1146</v>
      </c>
      <c r="F6" s="47" t="str">
        <f t="shared" si="0"/>
        <v>1|*1) On the Login screen, Click on Forgot your password? Reset here link
2)  Enter a valid email id  and click on RESET.
3) Check the email and click on the link.
4) On the Restore Password screen, enter a new valid password, not meeting any or all password requirements., viz:
6-64 characters
At least one Uppercase letter
At least one symbol|*The password reset should not be successful.</v>
      </c>
    </row>
    <row r="7" spans="1:20">
      <c r="B7" s="56"/>
      <c r="C7" s="56"/>
      <c r="D7" s="4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04E8-31B3-4E0F-A2A3-49EB8B06B4FB}">
  <dimension ref="A1:T3"/>
  <sheetViews>
    <sheetView workbookViewId="0">
      <selection activeCell="D2" sqref="D2"/>
    </sheetView>
  </sheetViews>
  <sheetFormatPr defaultRowHeight="14.4"/>
  <cols>
    <col min="2" max="2" width="19.77734375" style="47" customWidth="1"/>
    <col min="3" max="3" width="31.5546875" style="47" customWidth="1"/>
    <col min="4" max="4" width="29.6640625" customWidth="1"/>
    <col min="5" max="5" width="30.88671875" customWidth="1"/>
  </cols>
  <sheetData>
    <row r="1" spans="1:20">
      <c r="A1" s="4" t="s">
        <v>14</v>
      </c>
      <c r="B1" s="41" t="s">
        <v>21</v>
      </c>
      <c r="C1" s="41" t="s">
        <v>22</v>
      </c>
      <c r="D1" s="41" t="s">
        <v>23</v>
      </c>
      <c r="E1" s="41" t="s">
        <v>881</v>
      </c>
      <c r="F1" s="51" t="s">
        <v>882</v>
      </c>
      <c r="G1" s="52" t="s">
        <v>1260</v>
      </c>
      <c r="H1" s="52" t="s">
        <v>1044</v>
      </c>
      <c r="I1" s="6"/>
      <c r="J1" s="6"/>
      <c r="K1" s="6"/>
      <c r="L1" s="6"/>
      <c r="M1" s="6"/>
      <c r="N1" s="6"/>
      <c r="O1" s="6"/>
      <c r="P1" s="6"/>
      <c r="Q1" s="6"/>
      <c r="R1" s="6"/>
      <c r="S1" s="6"/>
      <c r="T1" s="6"/>
    </row>
    <row r="2" spans="1:20" ht="144">
      <c r="B2" s="47" t="s">
        <v>1261</v>
      </c>
      <c r="C2" s="47" t="s">
        <v>1262</v>
      </c>
      <c r="D2" s="47" t="s">
        <v>1263</v>
      </c>
      <c r="E2" s="47" t="s">
        <v>1264</v>
      </c>
      <c r="F2" t="str">
        <f>CONCATENATE("1|*",_xlfn.TEXTJOIN("|*",TRUE,D2:E2))</f>
        <v>1|*1) Log in to the app.
2)Click on Link my Q-Pad and register a Q-pad by entering the Qpad ID or scanning the QR code
3) Do not start using the Qpad
4) Close the app.
5) Open the app again and click on Q-Pad tab.
6) Click on Unlink my Q-pads on the Kit COnfirmation screen.|*1) The Kit should be unlinked on clicking the UNLINK button.
2) Kit status should revert back to RESERVED.
3) Kit should be capable of being REGSITERED again by the user herself or any other user.</v>
      </c>
      <c r="G2" s="47" t="s">
        <v>884</v>
      </c>
    </row>
    <row r="3" spans="1:20" ht="129.6">
      <c r="B3" s="47" t="s">
        <v>1265</v>
      </c>
      <c r="C3" s="47" t="s">
        <v>1266</v>
      </c>
      <c r="D3" s="47" t="s">
        <v>1267</v>
      </c>
      <c r="E3" s="47" t="s">
        <v>1268</v>
      </c>
      <c r="F3" t="str">
        <f>CONCATENATE("1|*",_xlfn.TEXTJOIN("|*",TRUE,D3:E3))</f>
        <v>1|*1) Log in to the app.
2)Click on Link my Q-Pad and register a Q-pad by entering the Qpad ID or scanning the QR code
3) Start using the Qpad
4) Close the app.
5) Open the app again and click on Q-Pad tab.
6) try to unlink the Q-pad |*1)The Unlink my Q-Pad feature should not be available after kit status changes to IN_USE.
2) User should not be able to unlink the Q-pad.</v>
      </c>
      <c r="G3" s="47" t="s">
        <v>884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TC</vt:lpstr>
      <vt:lpstr>Sheet1</vt:lpstr>
      <vt:lpstr>TC1</vt:lpstr>
      <vt:lpstr>Sheet2</vt:lpstr>
      <vt:lpstr>Customer Test Cases</vt:lpstr>
      <vt:lpstr>Customer_Requirements</vt:lpstr>
      <vt:lpstr>Common Web</vt:lpstr>
      <vt:lpstr>Reset Password</vt:lpstr>
      <vt:lpstr>Unlink Q-Pad </vt:lpstr>
      <vt:lpstr>Sheet4</vt:lpstr>
      <vt:lpstr>DDB Phone search</vt:lpstr>
      <vt:lpstr>CUST RESET PASSWORD</vt:lpstr>
      <vt:lpstr>Lab Login</vt:lpstr>
      <vt:lpstr>Account_Reset Password</vt:lpstr>
      <vt:lpstr>2FA </vt:lpstr>
      <vt:lpstr>Analysis Failed </vt:lpstr>
      <vt:lpstr>User Flow Drop Out</vt:lpstr>
      <vt:lpstr>Admin_User</vt:lpstr>
      <vt:lpstr>Search User</vt:lpstr>
      <vt:lpstr>Edit User</vt:lpstr>
      <vt:lpstr>Delete User</vt:lpstr>
      <vt:lpstr>Create Product </vt:lpstr>
      <vt:lpstr>Create Organization</vt:lpstr>
      <vt:lpstr>Trial_Signup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Manmeet</dc:creator>
  <cp:lastModifiedBy>Manmeet</cp:lastModifiedBy>
  <dcterms:created xsi:type="dcterms:W3CDTF">2020-10-21T19:07:06Z</dcterms:created>
  <dcterms:modified xsi:type="dcterms:W3CDTF">2021-01-11T13:32:27Z</dcterms:modified>
</cp:coreProperties>
</file>