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5.png" ContentType="image/png"/>
  <Override PartName="/xl/media/image24.png" ContentType="image/png"/>
  <Override PartName="/xl/media/image9.png" ContentType="image/png"/>
  <Override PartName="/xl/media/image10.png" ContentType="image/png"/>
  <Override PartName="/xl/media/image23.png" ContentType="image/png"/>
  <Override PartName="/xl/media/image8.png" ContentType="image/png"/>
  <Override PartName="/xl/media/image1.png" ContentType="image/png"/>
  <Override PartName="/xl/media/image6.png" ContentType="image/png"/>
  <Override PartName="/xl/media/image21.png" ContentType="image/png"/>
  <Override PartName="/xl/media/image2.png" ContentType="image/png"/>
  <Override PartName="/xl/media/image7.png" ContentType="image/png"/>
  <Override PartName="/xl/media/image22.png" ContentType="image/png"/>
  <Override PartName="/xl/media/image3.png" ContentType="image/png"/>
  <Override PartName="/xl/media/image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8.gif" ContentType="image/gif"/>
  <Override PartName="/xl/media/image16.png" ContentType="image/png"/>
  <Override PartName="/xl/media/image17.png" ContentType="image/png"/>
  <Override PartName="/xl/media/image19.png" ContentType="image/png"/>
  <Override PartName="/xl/media/image5.png" ContentType="image/png"/>
  <Override PartName="/xl/media/image2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caoCientistaDeDados" sheetId="1" state="visible" r:id="rId2"/>
    <sheet name="Image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<sst xmlns="http://schemas.openxmlformats.org/spreadsheetml/2006/main" count="35" uniqueCount="35">
  <si>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O que serei capaz de fazer depois deste curso</t>
  </si>
  <si>
    <t xml:space="preserve">Deep Learning, Neural Networks, Series Temporais, Mineração de Texto</t>
  </si>
  <si>
    <t xml:space="preserve">Probabilidade, Intervalos de Confiança, Testes de Hipótese</t>
  </si>
  <si>
    <t xml:space="preserve">Regressão Linear e Logística, Anova, Qui quadrado</t>
  </si>
  <si>
    <t xml:space="preserve">Distribuições: Normal, Poisson, Binomial, T de Student</t>
  </si>
  <si>
    <t xml:space="preserve">Grafos, Visualização de Dados e Dashboards</t>
  </si>
  <si>
    <t xml:space="preserve">Machine Learning: Classificação, Agrupamentos, Associadores, Seleção de Atributos</t>
  </si>
  <si>
    <t xml:space="preserve">Tempo Total</t>
  </si>
  <si>
    <t xml:space="preserve">Aulas</t>
  </si>
  <si>
    <t xml:space="preserve">Média p/a</t>
  </si>
  <si>
    <t xml:space="preserve">Qnt. De Dias</t>
  </si>
  <si>
    <t xml:space="preserve">Hr P/D Est.</t>
  </si>
  <si>
    <t xml:space="preserve">Média aul. p/d</t>
  </si>
  <si>
    <t xml:space="preserve">Plan</t>
  </si>
  <si>
    <t xml:space="preserve">Videos</t>
  </si>
  <si>
    <t xml:space="preserve">Status</t>
  </si>
  <si>
    <t xml:space="preserve">Média</t>
  </si>
  <si>
    <t xml:space="preserve">Mediana</t>
  </si>
  <si>
    <t xml:space="preserve">Moda</t>
  </si>
  <si>
    <t xml:space="preserve">Desvio Padrão</t>
  </si>
  <si>
    <t xml:space="preserve">Passo 1 - Calcular Média</t>
  </si>
  <si>
    <t xml:space="preserve">Amplitude</t>
  </si>
  <si>
    <t xml:space="preserve">-</t>
  </si>
  <si>
    <t xml:space="preserve">=</t>
  </si>
  <si>
    <t xml:space="preserve">Medidas não Centrais</t>
  </si>
  <si>
    <t xml:space="preserve">Quartis</t>
  </si>
  <si>
    <t xml:space="preserve">Q1 : 25% dos menores valores</t>
  </si>
  <si>
    <t xml:space="preserve">Q2: 50% , igual a mediana</t>
  </si>
  <si>
    <t xml:space="preserve">Q3: 75% dos maiores valores</t>
  </si>
  <si>
    <t xml:space="preserve">Resumo</t>
  </si>
  <si>
    <t xml:space="preserve">Média:</t>
  </si>
  <si>
    <t xml:space="preserve">Q1:</t>
  </si>
  <si>
    <t xml:space="preserve">Q2:</t>
  </si>
  <si>
    <t xml:space="preserve">Q3:</t>
  </si>
  <si>
    <t xml:space="preserve">Desvio Padrão: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</si>
</sst>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:SS\ AM/PM"/>
    <numFmt numFmtId="166" formatCode="0"/>
    <numFmt numFmtId="167" formatCode="#,##0"/>
    <numFmt numFmtId="168" formatCode="D\-MMM;@"/>
    <numFmt numFmtId="169" formatCode="#,##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9303B"/>
      <name val="Arial"/>
      <family val="2"/>
      <charset val="1"/>
    </font>
    <font>
      <sz val="11"/>
      <color rgb="FF29303B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70C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5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930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gif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223920</xdr:colOff>
      <xdr:row>9</xdr:row>
      <xdr:rowOff>38160</xdr:rowOff>
    </xdr:from>
    <xdr:to>
      <xdr:col>2</xdr:col>
      <xdr:colOff>276120</xdr:colOff>
      <xdr:row>22</xdr:row>
      <xdr:rowOff>161640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23920" y="1838160"/>
          <a:ext cx="1339920" cy="259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266760</xdr:colOff>
      <xdr:row>9</xdr:row>
      <xdr:rowOff>162000</xdr:rowOff>
    </xdr:from>
    <xdr:to>
      <xdr:col>5</xdr:col>
      <xdr:colOff>237960</xdr:colOff>
      <xdr:row>22</xdr:row>
      <xdr:rowOff>142560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878760" y="1962000"/>
          <a:ext cx="2810880" cy="245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571680</xdr:colOff>
      <xdr:row>9</xdr:row>
      <xdr:rowOff>95400</xdr:rowOff>
    </xdr:from>
    <xdr:to>
      <xdr:col>6</xdr:col>
      <xdr:colOff>361800</xdr:colOff>
      <xdr:row>22</xdr:row>
      <xdr:rowOff>190440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859400" y="1895400"/>
          <a:ext cx="2700360" cy="257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90000</xdr:colOff>
      <xdr:row>8</xdr:row>
      <xdr:rowOff>152280</xdr:rowOff>
    </xdr:from>
    <xdr:to>
      <xdr:col>9</xdr:col>
      <xdr:colOff>323640</xdr:colOff>
      <xdr:row>23</xdr:row>
      <xdr:rowOff>56520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3541680" y="1752480"/>
          <a:ext cx="2816280" cy="277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590400</xdr:colOff>
      <xdr:row>9</xdr:row>
      <xdr:rowOff>38160</xdr:rowOff>
    </xdr:from>
    <xdr:to>
      <xdr:col>16</xdr:col>
      <xdr:colOff>190080</xdr:colOff>
      <xdr:row>23</xdr:row>
      <xdr:rowOff>95040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5400360" y="1838160"/>
          <a:ext cx="5108760" cy="272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345600</xdr:colOff>
      <xdr:row>8</xdr:row>
      <xdr:rowOff>66600</xdr:rowOff>
    </xdr:from>
    <xdr:to>
      <xdr:col>19</xdr:col>
      <xdr:colOff>313920</xdr:colOff>
      <xdr:row>23</xdr:row>
      <xdr:rowOff>94680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10052640" y="1666800"/>
          <a:ext cx="2417040" cy="289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104760</xdr:colOff>
      <xdr:row>23</xdr:row>
      <xdr:rowOff>47520</xdr:rowOff>
    </xdr:from>
    <xdr:to>
      <xdr:col>3</xdr:col>
      <xdr:colOff>475560</xdr:colOff>
      <xdr:row>35</xdr:row>
      <xdr:rowOff>8640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716760" y="4514400"/>
          <a:ext cx="1658520" cy="2380680"/>
        </a:xfrm>
        <a:prstGeom prst="rect">
          <a:avLst/>
        </a:prstGeom>
        <a:ln>
          <a:noFill/>
        </a:ln>
        <a:effectLst>
          <a:reflection algn="bl" blurRad="12700" dir="5400000" dist="5000" endPos="28000" rotWithShape="0" stA="38000" sy="-100000"/>
        </a:effectLst>
      </xdr:spPr>
    </xdr:pic>
    <xdr:clientData/>
  </xdr:twoCellAnchor>
  <xdr:twoCellAnchor editAs="oneCell">
    <xdr:from>
      <xdr:col>1</xdr:col>
      <xdr:colOff>219240</xdr:colOff>
      <xdr:row>40</xdr:row>
      <xdr:rowOff>171360</xdr:rowOff>
    </xdr:from>
    <xdr:to>
      <xdr:col>9</xdr:col>
      <xdr:colOff>513360</xdr:colOff>
      <xdr:row>58</xdr:row>
      <xdr:rowOff>8640</xdr:rowOff>
    </xdr:to>
    <xdr:pic>
      <xdr:nvPicPr>
        <xdr:cNvPr id="7" name="Picture 7" descr=""/>
        <xdr:cNvPicPr/>
      </xdr:nvPicPr>
      <xdr:blipFill>
        <a:blip r:embed="rId8"/>
        <a:stretch/>
      </xdr:blipFill>
      <xdr:spPr>
        <a:xfrm>
          <a:off x="831240" y="8086320"/>
          <a:ext cx="5716440" cy="326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18</xdr:col>
      <xdr:colOff>550800</xdr:colOff>
      <xdr:row>85</xdr:row>
      <xdr:rowOff>37440</xdr:rowOff>
    </xdr:to>
    <xdr:pic>
      <xdr:nvPicPr>
        <xdr:cNvPr id="8" name="Picture 8" descr=""/>
        <xdr:cNvPicPr/>
      </xdr:nvPicPr>
      <xdr:blipFill>
        <a:blip r:embed="rId9"/>
        <a:stretch/>
      </xdr:blipFill>
      <xdr:spPr>
        <a:xfrm>
          <a:off x="612000" y="13325400"/>
          <a:ext cx="11482200" cy="32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102</xdr:row>
      <xdr:rowOff>47520</xdr:rowOff>
    </xdr:from>
    <xdr:to>
      <xdr:col>19</xdr:col>
      <xdr:colOff>285120</xdr:colOff>
      <xdr:row>125</xdr:row>
      <xdr:rowOff>56880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504720" y="20088000"/>
          <a:ext cx="11936160" cy="439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91</xdr:row>
      <xdr:rowOff>38160</xdr:rowOff>
    </xdr:from>
    <xdr:to>
      <xdr:col>3</xdr:col>
      <xdr:colOff>142200</xdr:colOff>
      <xdr:row>95</xdr:row>
      <xdr:rowOff>151920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631080" y="17897400"/>
          <a:ext cx="141084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123480</xdr:colOff>
      <xdr:row>92</xdr:row>
      <xdr:rowOff>85680</xdr:rowOff>
    </xdr:from>
    <xdr:to>
      <xdr:col>13</xdr:col>
      <xdr:colOff>47520</xdr:colOff>
      <xdr:row>92</xdr:row>
      <xdr:rowOff>85680</xdr:rowOff>
    </xdr:to>
    <xdr:sp>
      <xdr:nvSpPr>
        <xdr:cNvPr id="11" name="Line 1"/>
        <xdr:cNvSpPr/>
      </xdr:nvSpPr>
      <xdr:spPr>
        <a:xfrm>
          <a:off x="2698920" y="18145080"/>
          <a:ext cx="5831280" cy="0"/>
        </a:xfrm>
        <a:prstGeom prst="line">
          <a:avLst/>
        </a:prstGeom>
        <a:ln w="1908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152280</xdr:colOff>
      <xdr:row>94</xdr:row>
      <xdr:rowOff>162000</xdr:rowOff>
    </xdr:from>
    <xdr:to>
      <xdr:col>4</xdr:col>
      <xdr:colOff>818640</xdr:colOff>
      <xdr:row>98</xdr:row>
      <xdr:rowOff>9000</xdr:rowOff>
    </xdr:to>
    <xdr:pic>
      <xdr:nvPicPr>
        <xdr:cNvPr id="12" name="Picture 15" descr=""/>
        <xdr:cNvPicPr/>
      </xdr:nvPicPr>
      <xdr:blipFill>
        <a:blip r:embed="rId12"/>
        <a:stretch/>
      </xdr:blipFill>
      <xdr:spPr>
        <a:xfrm>
          <a:off x="2727720" y="18621360"/>
          <a:ext cx="66636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228600</xdr:colOff>
      <xdr:row>118</xdr:row>
      <xdr:rowOff>114120</xdr:rowOff>
    </xdr:from>
    <xdr:to>
      <xdr:col>8</xdr:col>
      <xdr:colOff>352080</xdr:colOff>
      <xdr:row>119</xdr:row>
      <xdr:rowOff>123480</xdr:rowOff>
    </xdr:to>
    <xdr:sp>
      <xdr:nvSpPr>
        <xdr:cNvPr id="13" name="Line 1"/>
        <xdr:cNvSpPr/>
      </xdr:nvSpPr>
      <xdr:spPr>
        <a:xfrm flipV="1">
          <a:off x="5650560" y="23202720"/>
          <a:ext cx="123480" cy="199800"/>
        </a:xfrm>
        <a:prstGeom prst="line">
          <a:avLst/>
        </a:prstGeom>
        <a:ln w="1908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352440</xdr:colOff>
      <xdr:row>118</xdr:row>
      <xdr:rowOff>133200</xdr:rowOff>
    </xdr:from>
    <xdr:to>
      <xdr:col>9</xdr:col>
      <xdr:colOff>371160</xdr:colOff>
      <xdr:row>119</xdr:row>
      <xdr:rowOff>190080</xdr:rowOff>
    </xdr:to>
    <xdr:pic>
      <xdr:nvPicPr>
        <xdr:cNvPr id="14" name="Picture 24" descr=""/>
        <xdr:cNvPicPr/>
      </xdr:nvPicPr>
      <xdr:blipFill>
        <a:blip r:embed="rId13"/>
        <a:stretch/>
      </xdr:blipFill>
      <xdr:spPr>
        <a:xfrm>
          <a:off x="5774400" y="23221800"/>
          <a:ext cx="631080" cy="247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466560</xdr:colOff>
      <xdr:row>111</xdr:row>
      <xdr:rowOff>0</xdr:rowOff>
    </xdr:from>
    <xdr:to>
      <xdr:col>10</xdr:col>
      <xdr:colOff>266040</xdr:colOff>
      <xdr:row>112</xdr:row>
      <xdr:rowOff>37800</xdr:rowOff>
    </xdr:to>
    <xdr:pic>
      <xdr:nvPicPr>
        <xdr:cNvPr id="15" name="Picture 26" descr=""/>
        <xdr:cNvPicPr/>
      </xdr:nvPicPr>
      <xdr:blipFill>
        <a:blip r:embed="rId14"/>
        <a:stretch/>
      </xdr:blipFill>
      <xdr:spPr>
        <a:xfrm>
          <a:off x="6500880" y="21754800"/>
          <a:ext cx="411480" cy="22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447840</xdr:colOff>
      <xdr:row>118</xdr:row>
      <xdr:rowOff>95400</xdr:rowOff>
    </xdr:from>
    <xdr:to>
      <xdr:col>11</xdr:col>
      <xdr:colOff>390240</xdr:colOff>
      <xdr:row>121</xdr:row>
      <xdr:rowOff>161640</xdr:rowOff>
    </xdr:to>
    <xdr:pic>
      <xdr:nvPicPr>
        <xdr:cNvPr id="16" name="Picture 27" descr=""/>
        <xdr:cNvPicPr/>
      </xdr:nvPicPr>
      <xdr:blipFill>
        <a:blip r:embed="rId15"/>
        <a:stretch/>
      </xdr:blipFill>
      <xdr:spPr>
        <a:xfrm>
          <a:off x="6482160" y="23184000"/>
          <a:ext cx="1166760" cy="63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514440</xdr:colOff>
      <xdr:row>120</xdr:row>
      <xdr:rowOff>104760</xdr:rowOff>
    </xdr:from>
    <xdr:to>
      <xdr:col>8</xdr:col>
      <xdr:colOff>456840</xdr:colOff>
      <xdr:row>123</xdr:row>
      <xdr:rowOff>171000</xdr:rowOff>
    </xdr:to>
    <xdr:pic>
      <xdr:nvPicPr>
        <xdr:cNvPr id="17" name="Picture 28" descr=""/>
        <xdr:cNvPicPr/>
      </xdr:nvPicPr>
      <xdr:blipFill>
        <a:blip r:embed="rId16"/>
        <a:stretch/>
      </xdr:blipFill>
      <xdr:spPr>
        <a:xfrm>
          <a:off x="4712400" y="23574240"/>
          <a:ext cx="1166400" cy="63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390600</xdr:colOff>
      <xdr:row>122</xdr:row>
      <xdr:rowOff>47520</xdr:rowOff>
    </xdr:from>
    <xdr:to>
      <xdr:col>3</xdr:col>
      <xdr:colOff>342000</xdr:colOff>
      <xdr:row>125</xdr:row>
      <xdr:rowOff>66240</xdr:rowOff>
    </xdr:to>
    <xdr:pic>
      <xdr:nvPicPr>
        <xdr:cNvPr id="18" name="Picture 33" descr=""/>
        <xdr:cNvPicPr/>
      </xdr:nvPicPr>
      <xdr:blipFill>
        <a:blip r:embed="rId17"/>
        <a:stretch/>
      </xdr:blipFill>
      <xdr:spPr>
        <a:xfrm>
          <a:off x="1002600" y="23897880"/>
          <a:ext cx="1239120" cy="590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122</xdr:row>
      <xdr:rowOff>46080</xdr:rowOff>
    </xdr:from>
    <xdr:to>
      <xdr:col>2</xdr:col>
      <xdr:colOff>437760</xdr:colOff>
      <xdr:row>124</xdr:row>
      <xdr:rowOff>77400</xdr:rowOff>
    </xdr:to>
    <xdr:pic>
      <xdr:nvPicPr>
        <xdr:cNvPr id="19" name="Picture 30" descr=""/>
        <xdr:cNvPicPr/>
      </xdr:nvPicPr>
      <xdr:blipFill>
        <a:blip r:embed="rId18"/>
        <a:stretch/>
      </xdr:blipFill>
      <xdr:spPr>
        <a:xfrm>
          <a:off x="1297080" y="23896440"/>
          <a:ext cx="428400" cy="41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371520</xdr:colOff>
      <xdr:row>123</xdr:row>
      <xdr:rowOff>152280</xdr:rowOff>
    </xdr:from>
    <xdr:to>
      <xdr:col>1</xdr:col>
      <xdr:colOff>523440</xdr:colOff>
      <xdr:row>124</xdr:row>
      <xdr:rowOff>142200</xdr:rowOff>
    </xdr:to>
    <xdr:pic>
      <xdr:nvPicPr>
        <xdr:cNvPr id="20" name="Picture 34" descr=""/>
        <xdr:cNvPicPr/>
      </xdr:nvPicPr>
      <xdr:blipFill>
        <a:blip r:embed="rId19"/>
        <a:stretch/>
      </xdr:blipFill>
      <xdr:spPr>
        <a:xfrm>
          <a:off x="983520" y="2419308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219240</xdr:colOff>
      <xdr:row>123</xdr:row>
      <xdr:rowOff>57240</xdr:rowOff>
    </xdr:from>
    <xdr:to>
      <xdr:col>2</xdr:col>
      <xdr:colOff>475920</xdr:colOff>
      <xdr:row>124</xdr:row>
      <xdr:rowOff>133200</xdr:rowOff>
    </xdr:to>
    <xdr:pic>
      <xdr:nvPicPr>
        <xdr:cNvPr id="21" name="Picture 35" descr=""/>
        <xdr:cNvPicPr/>
      </xdr:nvPicPr>
      <xdr:blipFill>
        <a:blip r:embed="rId20"/>
        <a:stretch/>
      </xdr:blipFill>
      <xdr:spPr>
        <a:xfrm>
          <a:off x="1506960" y="24098040"/>
          <a:ext cx="256680" cy="26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523800</xdr:colOff>
      <xdr:row>123</xdr:row>
      <xdr:rowOff>162000</xdr:rowOff>
    </xdr:from>
    <xdr:to>
      <xdr:col>2</xdr:col>
      <xdr:colOff>75600</xdr:colOff>
      <xdr:row>124</xdr:row>
      <xdr:rowOff>114120</xdr:rowOff>
    </xdr:to>
    <xdr:pic>
      <xdr:nvPicPr>
        <xdr:cNvPr id="22" name="Picture 37" descr=""/>
        <xdr:cNvPicPr/>
      </xdr:nvPicPr>
      <xdr:blipFill>
        <a:blip r:embed="rId21"/>
        <a:stretch/>
      </xdr:blipFill>
      <xdr:spPr>
        <a:xfrm>
          <a:off x="1135800" y="24202800"/>
          <a:ext cx="227520" cy="14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257040</xdr:colOff>
      <xdr:row>124</xdr:row>
      <xdr:rowOff>123840</xdr:rowOff>
    </xdr:from>
    <xdr:to>
      <xdr:col>3</xdr:col>
      <xdr:colOff>113760</xdr:colOff>
      <xdr:row>127</xdr:row>
      <xdr:rowOff>28080</xdr:rowOff>
    </xdr:to>
    <xdr:pic>
      <xdr:nvPicPr>
        <xdr:cNvPr id="23" name="Picture 38" descr=""/>
        <xdr:cNvPicPr/>
      </xdr:nvPicPr>
      <xdr:blipFill>
        <a:blip r:embed="rId22"/>
        <a:stretch/>
      </xdr:blipFill>
      <xdr:spPr>
        <a:xfrm>
          <a:off x="869040" y="24355440"/>
          <a:ext cx="1144440" cy="47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495360</xdr:colOff>
      <xdr:row>110</xdr:row>
      <xdr:rowOff>162000</xdr:rowOff>
    </xdr:from>
    <xdr:to>
      <xdr:col>10</xdr:col>
      <xdr:colOff>466560</xdr:colOff>
      <xdr:row>114</xdr:row>
      <xdr:rowOff>113760</xdr:rowOff>
    </xdr:to>
    <xdr:pic>
      <xdr:nvPicPr>
        <xdr:cNvPr id="24" name="Picture 39" descr=""/>
        <xdr:cNvPicPr/>
      </xdr:nvPicPr>
      <xdr:blipFill>
        <a:blip r:embed="rId23"/>
        <a:stretch/>
      </xdr:blipFill>
      <xdr:spPr>
        <a:xfrm>
          <a:off x="5917320" y="21726360"/>
          <a:ext cx="1195560" cy="71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552600</xdr:colOff>
      <xdr:row>130</xdr:row>
      <xdr:rowOff>257040</xdr:rowOff>
    </xdr:from>
    <xdr:to>
      <xdr:col>19</xdr:col>
      <xdr:colOff>160200</xdr:colOff>
      <xdr:row>147</xdr:row>
      <xdr:rowOff>56160</xdr:rowOff>
    </xdr:to>
    <xdr:pic>
      <xdr:nvPicPr>
        <xdr:cNvPr id="25" name="Picture 40" descr=""/>
        <xdr:cNvPicPr/>
      </xdr:nvPicPr>
      <xdr:blipFill>
        <a:blip r:embed="rId24"/>
        <a:stretch/>
      </xdr:blipFill>
      <xdr:spPr>
        <a:xfrm>
          <a:off x="552600" y="25650360"/>
          <a:ext cx="11763360" cy="317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466560</xdr:colOff>
      <xdr:row>131</xdr:row>
      <xdr:rowOff>38160</xdr:rowOff>
    </xdr:from>
    <xdr:to>
      <xdr:col>19</xdr:col>
      <xdr:colOff>18360</xdr:colOff>
      <xdr:row>147</xdr:row>
      <xdr:rowOff>104400</xdr:rowOff>
    </xdr:to>
    <xdr:sp>
      <xdr:nvSpPr>
        <xdr:cNvPr id="26" name="CustomShape 1"/>
        <xdr:cNvSpPr/>
      </xdr:nvSpPr>
      <xdr:spPr>
        <a:xfrm>
          <a:off x="10785600" y="25698240"/>
          <a:ext cx="1388520" cy="3171600"/>
        </a:xfrm>
        <a:prstGeom prst="rect">
          <a:avLst/>
        </a:prstGeom>
        <a:noFill/>
        <a:ln w="2844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399960</xdr:colOff>
      <xdr:row>131</xdr:row>
      <xdr:rowOff>38160</xdr:rowOff>
    </xdr:from>
    <xdr:to>
      <xdr:col>6</xdr:col>
      <xdr:colOff>466200</xdr:colOff>
      <xdr:row>147</xdr:row>
      <xdr:rowOff>104400</xdr:rowOff>
    </xdr:to>
    <xdr:sp>
      <xdr:nvSpPr>
        <xdr:cNvPr id="27" name="CustomShape 1"/>
        <xdr:cNvSpPr/>
      </xdr:nvSpPr>
      <xdr:spPr>
        <a:xfrm>
          <a:off x="2975400" y="25698240"/>
          <a:ext cx="1688760" cy="3171600"/>
        </a:xfrm>
        <a:prstGeom prst="rect">
          <a:avLst/>
        </a:prstGeom>
        <a:noFill/>
        <a:ln w="2844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628560</xdr:colOff>
      <xdr:row>170</xdr:row>
      <xdr:rowOff>73080</xdr:rowOff>
    </xdr:from>
    <xdr:to>
      <xdr:col>15</xdr:col>
      <xdr:colOff>122040</xdr:colOff>
      <xdr:row>182</xdr:row>
      <xdr:rowOff>104040</xdr:rowOff>
    </xdr:to>
    <xdr:pic>
      <xdr:nvPicPr>
        <xdr:cNvPr id="28" name="Picture 43" descr=""/>
        <xdr:cNvPicPr/>
      </xdr:nvPicPr>
      <xdr:blipFill>
        <a:blip r:embed="rId25"/>
        <a:stretch/>
      </xdr:blipFill>
      <xdr:spPr>
        <a:xfrm>
          <a:off x="1240560" y="34220160"/>
          <a:ext cx="8588520" cy="2316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41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5" activeCellId="0" sqref="E15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57"/>
    <col collapsed="false" customWidth="true" hidden="false" outlineLevel="0" max="3" min="3" style="0" width="11.99"/>
    <col collapsed="false" customWidth="true" hidden="false" outlineLevel="0" max="4" min="4" style="0" width="10.71"/>
    <col collapsed="false" customWidth="true" hidden="false" outlineLevel="0" max="1025" min="5" style="0" width="8.67"/>
  </cols>
  <sheetData>
    <row r="3" customFormat="false" ht="15" hidden="false" customHeight="false" outlineLevel="0" collapsed="false">
      <c r="B3" s="1" t="s">
        <v>0</v>
      </c>
    </row>
    <row r="4" customFormat="false" ht="15" hidden="false" customHeight="false" outlineLevel="0" collapsed="false">
      <c r="B4" s="2" t="s">
        <v>1</v>
      </c>
    </row>
    <row r="5" customFormat="false" ht="15" hidden="false" customHeight="false" outlineLevel="0" collapsed="false">
      <c r="B5" s="2" t="s">
        <v>2</v>
      </c>
    </row>
    <row r="6" customFormat="false" ht="15" hidden="false" customHeight="false" outlineLevel="0" collapsed="false">
      <c r="B6" s="2" t="s">
        <v>3</v>
      </c>
    </row>
    <row r="7" customFormat="false" ht="15" hidden="false" customHeight="false" outlineLevel="0" collapsed="false">
      <c r="B7" s="2" t="s">
        <v>4</v>
      </c>
    </row>
    <row r="8" customFormat="false" ht="15" hidden="false" customHeight="false" outlineLevel="0" collapsed="false">
      <c r="B8" s="2" t="s">
        <v>5</v>
      </c>
    </row>
    <row r="9" customFormat="false" ht="15" hidden="false" customHeight="false" outlineLevel="0" collapsed="false">
      <c r="B9" s="2" t="s">
        <v>6</v>
      </c>
    </row>
    <row r="11" customFormat="false" ht="15" hidden="false" customHeight="false" outlineLevel="0" collapsed="false">
      <c r="B11" s="3" t="s">
        <v>7</v>
      </c>
      <c r="C11" s="3" t="s">
        <v>8</v>
      </c>
      <c r="D11" s="3" t="s">
        <v>9</v>
      </c>
    </row>
    <row r="12" customFormat="false" ht="15" hidden="false" customHeight="false" outlineLevel="0" collapsed="false">
      <c r="B12" s="4" t="n">
        <v>0.75</v>
      </c>
      <c r="C12" s="5" t="n">
        <v>139</v>
      </c>
      <c r="D12" s="4" t="n">
        <f aca="false">B12/C12</f>
        <v>0.00539568345323741</v>
      </c>
    </row>
    <row r="13" customFormat="false" ht="15" hidden="false" customHeight="false" outlineLevel="0" collapsed="false">
      <c r="B13" s="4"/>
      <c r="C13" s="5"/>
      <c r="D13" s="4"/>
    </row>
    <row r="14" customFormat="false" ht="15" hidden="false" customHeight="false" outlineLevel="0" collapsed="false">
      <c r="B14" s="3" t="s">
        <v>10</v>
      </c>
      <c r="C14" s="3" t="s">
        <v>11</v>
      </c>
      <c r="D14" s="3" t="s">
        <v>12</v>
      </c>
    </row>
    <row r="15" customFormat="false" ht="15" hidden="false" customHeight="false" outlineLevel="0" collapsed="false">
      <c r="B15" s="6" t="n">
        <v>24</v>
      </c>
      <c r="C15" s="7" t="n">
        <f aca="false">B12/B15</f>
        <v>0.03125</v>
      </c>
      <c r="D15" s="8" t="n">
        <f aca="false">C15/D12</f>
        <v>5.79166666666667</v>
      </c>
      <c r="J15" s="9" t="n">
        <v>0.00423611111111111</v>
      </c>
    </row>
    <row r="16" customFormat="false" ht="15" hidden="false" customHeight="false" outlineLevel="0" collapsed="false">
      <c r="J16" s="9" t="n">
        <v>0.00431712962962963</v>
      </c>
    </row>
    <row r="17" customFormat="false" ht="15" hidden="false" customHeight="false" outlineLevel="0" collapsed="false">
      <c r="B17" s="10" t="s">
        <v>13</v>
      </c>
      <c r="C17" s="10" t="s">
        <v>14</v>
      </c>
      <c r="D17" s="10" t="s">
        <v>15</v>
      </c>
      <c r="J17" s="9" t="n">
        <v>0.0022337962962963</v>
      </c>
    </row>
    <row r="18" customFormat="false" ht="15" hidden="false" customHeight="false" outlineLevel="0" collapsed="false">
      <c r="B18" s="11" t="n">
        <v>43234</v>
      </c>
      <c r="C18" s="0" t="n">
        <v>5</v>
      </c>
      <c r="J18" s="9" t="n">
        <v>0.00197916666666667</v>
      </c>
    </row>
    <row r="19" customFormat="false" ht="15" hidden="false" customHeight="false" outlineLevel="0" collapsed="false">
      <c r="B19" s="11" t="n">
        <v>43235</v>
      </c>
      <c r="C19" s="0" t="n">
        <v>6</v>
      </c>
      <c r="J19" s="9" t="n">
        <v>0.00796296296296296</v>
      </c>
    </row>
    <row r="20" customFormat="false" ht="15" hidden="false" customHeight="false" outlineLevel="0" collapsed="false">
      <c r="B20" s="11" t="n">
        <v>43236</v>
      </c>
      <c r="C20" s="0" t="n">
        <v>6</v>
      </c>
      <c r="J20" s="9" t="n">
        <v>0.00799768518518519</v>
      </c>
    </row>
    <row r="21" customFormat="false" ht="15" hidden="false" customHeight="false" outlineLevel="0" collapsed="false">
      <c r="B21" s="11" t="n">
        <v>43237</v>
      </c>
      <c r="J21" s="9"/>
    </row>
    <row r="22" customFormat="false" ht="15" hidden="false" customHeight="false" outlineLevel="0" collapsed="false">
      <c r="B22" s="11" t="n">
        <v>43238</v>
      </c>
    </row>
    <row r="23" customFormat="false" ht="15" hidden="false" customHeight="false" outlineLevel="0" collapsed="false">
      <c r="B23" s="11" t="n">
        <v>43241</v>
      </c>
    </row>
    <row r="24" customFormat="false" ht="15" hidden="false" customHeight="false" outlineLevel="0" collapsed="false">
      <c r="B24" s="11" t="n">
        <v>43242</v>
      </c>
    </row>
    <row r="25" customFormat="false" ht="15" hidden="false" customHeight="false" outlineLevel="0" collapsed="false">
      <c r="B25" s="11" t="n">
        <v>43243</v>
      </c>
    </row>
    <row r="26" customFormat="false" ht="15" hidden="false" customHeight="false" outlineLevel="0" collapsed="false">
      <c r="B26" s="11" t="n">
        <v>43244</v>
      </c>
    </row>
    <row r="27" customFormat="false" ht="15" hidden="false" customHeight="false" outlineLevel="0" collapsed="false">
      <c r="B27" s="11" t="n">
        <v>43245</v>
      </c>
    </row>
    <row r="28" customFormat="false" ht="15" hidden="false" customHeight="false" outlineLevel="0" collapsed="false">
      <c r="B28" s="11" t="n">
        <v>43248</v>
      </c>
    </row>
    <row r="29" customFormat="false" ht="15" hidden="false" customHeight="false" outlineLevel="0" collapsed="false">
      <c r="B29" s="11" t="n">
        <v>43249</v>
      </c>
    </row>
    <row r="30" customFormat="false" ht="15" hidden="false" customHeight="false" outlineLevel="0" collapsed="false">
      <c r="B30" s="11" t="n">
        <v>43250</v>
      </c>
    </row>
    <row r="31" customFormat="false" ht="15" hidden="false" customHeight="false" outlineLevel="0" collapsed="false">
      <c r="B31" s="11" t="n">
        <v>43251</v>
      </c>
    </row>
    <row r="32" customFormat="false" ht="15" hidden="false" customHeight="false" outlineLevel="0" collapsed="false">
      <c r="B32" s="11" t="n">
        <v>43252</v>
      </c>
    </row>
    <row r="33" customFormat="false" ht="15" hidden="false" customHeight="false" outlineLevel="0" collapsed="false">
      <c r="B33" s="11" t="n">
        <v>43255</v>
      </c>
    </row>
    <row r="34" customFormat="false" ht="15" hidden="false" customHeight="false" outlineLevel="0" collapsed="false">
      <c r="B34" s="11" t="n">
        <v>43256</v>
      </c>
    </row>
    <row r="35" customFormat="false" ht="15" hidden="false" customHeight="false" outlineLevel="0" collapsed="false">
      <c r="B35" s="11" t="n">
        <v>43257</v>
      </c>
    </row>
    <row r="36" customFormat="false" ht="15" hidden="false" customHeight="false" outlineLevel="0" collapsed="false">
      <c r="B36" s="11" t="n">
        <v>43258</v>
      </c>
    </row>
    <row r="37" customFormat="false" ht="15" hidden="false" customHeight="false" outlineLevel="0" collapsed="false">
      <c r="B37" s="11" t="n">
        <v>43259</v>
      </c>
    </row>
    <row r="38" customFormat="false" ht="15" hidden="false" customHeight="false" outlineLevel="0" collapsed="false">
      <c r="B38" s="11" t="n">
        <v>43262</v>
      </c>
    </row>
    <row r="39" customFormat="false" ht="15" hidden="false" customHeight="false" outlineLevel="0" collapsed="false">
      <c r="B39" s="11" t="n">
        <v>43263</v>
      </c>
    </row>
    <row r="40" customFormat="false" ht="15" hidden="false" customHeight="false" outlineLevel="0" collapsed="false">
      <c r="B40" s="11" t="n">
        <v>43264</v>
      </c>
    </row>
    <row r="41" customFormat="false" ht="15" hidden="false" customHeight="false" outlineLevel="0" collapsed="false">
      <c r="B41" s="11" t="n">
        <v>43265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S170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88" activeCellId="0" sqref="B88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58"/>
    <col collapsed="false" customWidth="true" hidden="false" outlineLevel="0" max="3" min="3" style="0" width="8.67"/>
    <col collapsed="false" customWidth="true" hidden="false" outlineLevel="0" max="4" min="4" style="0" width="9.58"/>
    <col collapsed="false" customWidth="true" hidden="false" outlineLevel="0" max="5" min="5" style="0" width="12.42"/>
    <col collapsed="false" customWidth="true" hidden="false" outlineLevel="0" max="6" min="6" style="0" width="10.58"/>
    <col collapsed="false" customWidth="true" hidden="false" outlineLevel="0" max="1025" min="7" style="0" width="8.67"/>
  </cols>
  <sheetData>
    <row r="7" customFormat="false" ht="21" hidden="false" customHeight="false" outlineLevel="0" collapsed="false">
      <c r="B7" s="12" t="s">
        <v>16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9" customFormat="false" ht="15.75" hidden="false" customHeight="false" outlineLevel="0" collapsed="false">
      <c r="B9" s="13" t="n">
        <v>40000</v>
      </c>
      <c r="C9" s="13"/>
      <c r="D9" s="13" t="n">
        <v>18000</v>
      </c>
      <c r="E9" s="13"/>
      <c r="F9" s="13" t="n">
        <v>12000</v>
      </c>
      <c r="G9" s="13"/>
      <c r="H9" s="13" t="n">
        <v>250000</v>
      </c>
      <c r="I9" s="13"/>
      <c r="J9" s="13" t="n">
        <v>30000</v>
      </c>
      <c r="K9" s="13"/>
      <c r="L9" s="13" t="n">
        <v>140000</v>
      </c>
      <c r="M9" s="13"/>
      <c r="N9" s="13" t="n">
        <v>300000</v>
      </c>
      <c r="O9" s="13"/>
      <c r="P9" s="13" t="n">
        <v>40000</v>
      </c>
      <c r="Q9" s="13"/>
      <c r="R9" s="13" t="n">
        <v>800000</v>
      </c>
    </row>
    <row r="25" customFormat="false" ht="15.75" hidden="false" customHeight="false" outlineLevel="0" collapsed="false">
      <c r="F25" s="13" t="n">
        <v>40000</v>
      </c>
    </row>
    <row r="26" customFormat="false" ht="15.75" hidden="false" customHeight="false" outlineLevel="0" collapsed="false">
      <c r="F26" s="13" t="n">
        <v>18000</v>
      </c>
    </row>
    <row r="27" customFormat="false" ht="15.75" hidden="false" customHeight="false" outlineLevel="0" collapsed="false">
      <c r="F27" s="13" t="n">
        <v>12000</v>
      </c>
    </row>
    <row r="28" customFormat="false" ht="15.75" hidden="false" customHeight="false" outlineLevel="0" collapsed="false">
      <c r="F28" s="13" t="n">
        <v>250000</v>
      </c>
    </row>
    <row r="29" customFormat="false" ht="15.75" hidden="false" customHeight="false" outlineLevel="0" collapsed="false">
      <c r="F29" s="13" t="n">
        <v>30000</v>
      </c>
    </row>
    <row r="30" customFormat="false" ht="15.75" hidden="false" customHeight="false" outlineLevel="0" collapsed="false">
      <c r="F30" s="13" t="n">
        <v>140000</v>
      </c>
    </row>
    <row r="31" customFormat="false" ht="15.75" hidden="false" customHeight="false" outlineLevel="0" collapsed="false">
      <c r="F31" s="13" t="n">
        <v>300000</v>
      </c>
    </row>
    <row r="32" customFormat="false" ht="15.75" hidden="false" customHeight="false" outlineLevel="0" collapsed="false">
      <c r="F32" s="13" t="n">
        <v>40000</v>
      </c>
    </row>
    <row r="33" customFormat="false" ht="15.75" hidden="false" customHeight="false" outlineLevel="0" collapsed="false">
      <c r="F33" s="13" t="n">
        <v>800000</v>
      </c>
    </row>
    <row r="34" customFormat="false" ht="18.75" hidden="false" customHeight="false" outlineLevel="0" collapsed="false">
      <c r="F34" s="14" t="n">
        <f aca="false">AVERAGE(F25:F33)</f>
        <v>181111.111111111</v>
      </c>
    </row>
    <row r="40" customFormat="false" ht="21" hidden="false" customHeight="false" outlineLevel="0" collapsed="false">
      <c r="B40" s="12" t="s">
        <v>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67" customFormat="false" ht="21" hidden="false" customHeight="false" outlineLevel="0" collapsed="false">
      <c r="B67" s="12" t="s">
        <v>18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88" customFormat="false" ht="21" hidden="false" customHeight="false" outlineLevel="0" collapsed="false">
      <c r="B88" s="12" t="s">
        <v>19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90" customFormat="false" ht="21" hidden="false" customHeight="false" outlineLevel="0" collapsed="false">
      <c r="B90" s="15" t="s">
        <v>20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2" customFormat="false" ht="15.75" hidden="false" customHeight="false" outlineLevel="0" collapsed="false">
      <c r="E92" s="13" t="n">
        <v>12</v>
      </c>
      <c r="F92" s="13" t="n">
        <v>18</v>
      </c>
      <c r="G92" s="13" t="n">
        <v>30</v>
      </c>
      <c r="H92" s="13" t="n">
        <v>40</v>
      </c>
      <c r="I92" s="13" t="n">
        <v>40</v>
      </c>
      <c r="J92" s="13" t="n">
        <v>140</v>
      </c>
      <c r="K92" s="13" t="n">
        <v>250</v>
      </c>
      <c r="L92" s="13" t="n">
        <v>300</v>
      </c>
      <c r="M92" s="13" t="n">
        <v>800</v>
      </c>
      <c r="O92" s="13"/>
    </row>
    <row r="93" customFormat="false" ht="15.75" hidden="false" customHeight="false" outlineLevel="0" collapsed="false">
      <c r="E93" s="13"/>
    </row>
    <row r="94" customFormat="false" ht="15.75" hidden="false" customHeight="false" outlineLevel="0" collapsed="false">
      <c r="E94" s="13"/>
      <c r="H94" s="13" t="n">
        <v>9</v>
      </c>
    </row>
    <row r="95" customFormat="false" ht="15.75" hidden="false" customHeight="false" outlineLevel="0" collapsed="false">
      <c r="E95" s="13"/>
    </row>
    <row r="96" customFormat="false" ht="15.75" hidden="false" customHeight="false" outlineLevel="0" collapsed="false">
      <c r="E96" s="13"/>
    </row>
    <row r="97" customFormat="false" ht="15.75" hidden="false" customHeight="false" outlineLevel="0" collapsed="false">
      <c r="E97" s="13"/>
      <c r="F97" s="13" t="n">
        <v>181</v>
      </c>
    </row>
    <row r="98" customFormat="false" ht="15.75" hidden="false" customHeight="false" outlineLevel="0" collapsed="false">
      <c r="E98" s="13"/>
    </row>
    <row r="99" customFormat="false" ht="15.75" hidden="false" customHeight="false" outlineLevel="0" collapsed="false">
      <c r="E99" s="13"/>
    </row>
    <row r="100" customFormat="false" ht="15.75" hidden="false" customHeight="false" outlineLevel="0" collapsed="false">
      <c r="E100" s="13"/>
    </row>
    <row r="129" customFormat="false" ht="15.75" hidden="false" customHeight="false" outlineLevel="0" collapsed="false">
      <c r="F129" s="13"/>
      <c r="G129" s="13"/>
      <c r="H129" s="13"/>
      <c r="L129" s="13"/>
    </row>
    <row r="130" customFormat="false" ht="15.75" hidden="false" customHeight="false" outlineLevel="0" collapsed="false">
      <c r="F130" s="13"/>
      <c r="G130" s="13"/>
      <c r="H130" s="13"/>
    </row>
    <row r="131" customFormat="false" ht="21" hidden="false" customHeight="false" outlineLevel="0" collapsed="false">
      <c r="B131" s="12" t="s">
        <v>21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customFormat="false" ht="15.75" hidden="false" customHeight="false" outlineLevel="0" collapsed="false">
      <c r="F132" s="13"/>
      <c r="G132" s="13"/>
      <c r="H132" s="13"/>
    </row>
    <row r="133" customFormat="false" ht="15.75" hidden="false" customHeight="false" outlineLevel="0" collapsed="false">
      <c r="F133" s="13"/>
      <c r="G133" s="13"/>
      <c r="H133" s="13"/>
    </row>
    <row r="134" customFormat="false" ht="15.75" hidden="false" customHeight="false" outlineLevel="0" collapsed="false">
      <c r="F134" s="13"/>
      <c r="G134" s="13"/>
      <c r="H134" s="13"/>
    </row>
    <row r="135" customFormat="false" ht="15.75" hidden="false" customHeight="false" outlineLevel="0" collapsed="false">
      <c r="F135" s="13"/>
      <c r="G135" s="13"/>
      <c r="H135" s="13"/>
    </row>
    <row r="136" customFormat="false" ht="15.75" hidden="false" customHeight="false" outlineLevel="0" collapsed="false">
      <c r="F136" s="13"/>
      <c r="G136" s="13"/>
      <c r="H136" s="13"/>
    </row>
    <row r="137" customFormat="false" ht="15.75" hidden="false" customHeight="false" outlineLevel="0" collapsed="false">
      <c r="F137" s="13"/>
      <c r="G137" s="13"/>
      <c r="H137" s="13"/>
      <c r="I137" s="13"/>
      <c r="J137" s="13"/>
    </row>
    <row r="150" customFormat="false" ht="23.25" hidden="false" customHeight="false" outlineLevel="0" collapsed="false">
      <c r="C150" s="13" t="n">
        <v>800000</v>
      </c>
      <c r="D150" s="17" t="s">
        <v>22</v>
      </c>
      <c r="E150" s="13" t="n">
        <v>12000</v>
      </c>
      <c r="F150" s="17" t="s">
        <v>23</v>
      </c>
      <c r="G150" s="13" t="n">
        <f aca="false">C150-E150</f>
        <v>788000</v>
      </c>
    </row>
    <row r="153" customFormat="false" ht="21" hidden="false" customHeight="false" outlineLevel="0" collapsed="false">
      <c r="B153" s="12" t="s">
        <v>24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5" customFormat="false" ht="32.25" hidden="false" customHeight="false" outlineLevel="0" collapsed="false">
      <c r="C155" s="18" t="s">
        <v>25</v>
      </c>
    </row>
    <row r="156" customFormat="false" ht="18.75" hidden="false" customHeight="false" outlineLevel="0" collapsed="false">
      <c r="C156" s="19" t="s">
        <v>26</v>
      </c>
      <c r="G156" s="13" t="n">
        <v>30000</v>
      </c>
    </row>
    <row r="157" customFormat="false" ht="18.75" hidden="false" customHeight="false" outlineLevel="0" collapsed="false">
      <c r="C157" s="19" t="s">
        <v>27</v>
      </c>
      <c r="G157" s="13" t="n">
        <v>40000</v>
      </c>
    </row>
    <row r="158" customFormat="false" ht="18.75" hidden="false" customHeight="false" outlineLevel="0" collapsed="false">
      <c r="C158" s="19" t="s">
        <v>28</v>
      </c>
      <c r="G158" s="13" t="n">
        <v>250000</v>
      </c>
    </row>
    <row r="165" customFormat="false" ht="32.25" hidden="false" customHeight="false" outlineLevel="0" collapsed="false">
      <c r="C165" s="18" t="s">
        <v>29</v>
      </c>
    </row>
    <row r="166" customFormat="false" ht="18.75" hidden="false" customHeight="false" outlineLevel="0" collapsed="false">
      <c r="C166" s="19" t="s">
        <v>30</v>
      </c>
      <c r="E166" s="13" t="n">
        <v>181111</v>
      </c>
    </row>
    <row r="167" customFormat="false" ht="18.75" hidden="false" customHeight="false" outlineLevel="0" collapsed="false">
      <c r="C167" s="19" t="s">
        <v>31</v>
      </c>
      <c r="E167" s="13" t="n">
        <v>30000</v>
      </c>
    </row>
    <row r="168" customFormat="false" ht="18.75" hidden="false" customHeight="false" outlineLevel="0" collapsed="false">
      <c r="C168" s="19" t="s">
        <v>32</v>
      </c>
      <c r="E168" s="13" t="n">
        <v>40000</v>
      </c>
    </row>
    <row r="169" customFormat="false" ht="18.75" hidden="false" customHeight="false" outlineLevel="0" collapsed="false">
      <c r="C169" s="19" t="s">
        <v>33</v>
      </c>
      <c r="E169" s="13" t="n">
        <v>250000</v>
      </c>
    </row>
    <row r="170" customFormat="false" ht="18.75" hidden="false" customHeight="false" outlineLevel="0" collapsed="false">
      <c r="C170" s="19" t="s">
        <v>34</v>
      </c>
      <c r="E170" s="20" t="n">
        <v>253307.9</v>
      </c>
    </row>
  </sheetData>
  <mergeCells count="6">
    <mergeCell ref="B7:R7"/>
    <mergeCell ref="B40:R40"/>
    <mergeCell ref="B67:R67"/>
    <mergeCell ref="B88:R88"/>
    <mergeCell ref="B131:R131"/>
    <mergeCell ref="B153:S1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2018-05-11T13:38:39Z</dcterms:created>
  <dc:creator>Manoel Weslley Sousa</dc:creator>
  <dc:description/>
  <dc:language>pt-BR</dc:language>
  <cp:lastModifiedBy/>
  <dcterms:modified xsi:type="dcterms:W3CDTF">2018-05-16T22:33:49Z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