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hidePivotFieldList="1" defaultThemeVersion="202300"/>
  <mc:AlternateContent xmlns:mc="http://schemas.openxmlformats.org/markup-compatibility/2006">
    <mc:Choice Requires="x15">
      <x15ac:absPath xmlns:x15ac="http://schemas.microsoft.com/office/spreadsheetml/2010/11/ac" url="/Users/manojcn/Desktop/PGDBA/Advanced IT Skils (AITS)/Capstone_2/Excel/"/>
    </mc:Choice>
  </mc:AlternateContent>
  <xr:revisionPtr revIDLastSave="0" documentId="13_ncr:1_{DF3392F1-AD5F-7248-9FF6-80E6B2845951}" xr6:coauthVersionLast="47" xr6:coauthVersionMax="47" xr10:uidLastSave="{00000000-0000-0000-0000-000000000000}"/>
  <bookViews>
    <workbookView xWindow="0" yWindow="720" windowWidth="29400" windowHeight="18400" firstSheet="2" activeTab="7" xr2:uid="{95243F2F-F011-4448-BEDD-1BBAEEB7909A}"/>
  </bookViews>
  <sheets>
    <sheet name="Financial Data" sheetId="1" r:id="rId1"/>
    <sheet name="Financial_Data_Cleaned" sheetId="5" r:id="rId2"/>
    <sheet name="Revenue From Operation Net" sheetId="6" r:id="rId3"/>
    <sheet name="Expenses by Year" sheetId="7" r:id="rId4"/>
    <sheet name="Profit loss Before Taxes by Yea" sheetId="8" r:id="rId5"/>
    <sheet name="Tax vs Profit" sheetId="9" r:id="rId6"/>
    <sheet name="Profit Loss After Tax Expenses" sheetId="10" r:id="rId7"/>
    <sheet name="Dashboard" sheetId="2" r:id="rId8"/>
  </sheets>
  <definedNames>
    <definedName name="_xlchart.v2.0" hidden="1">'Profit Loss After Tax Expenses'!$A$16:$A$24</definedName>
    <definedName name="_xlchart.v2.1" hidden="1">'Profit Loss After Tax Expenses'!$B$15</definedName>
    <definedName name="_xlchart.v2.10" hidden="1">'Profit Loss After Tax Expenses'!$B$15</definedName>
    <definedName name="_xlchart.v2.11" hidden="1">'Profit Loss After Tax Expenses'!$B$16:$B$24</definedName>
    <definedName name="_xlchart.v2.12" hidden="1">'Profit Loss After Tax Expenses'!$A$16:$A$24</definedName>
    <definedName name="_xlchart.v2.13" hidden="1">'Profit Loss After Tax Expenses'!$B$15</definedName>
    <definedName name="_xlchart.v2.14" hidden="1">'Profit Loss After Tax Expenses'!$B$16:$B$24</definedName>
    <definedName name="_xlchart.v2.2" hidden="1">'Profit Loss After Tax Expenses'!$B$16:$B$24</definedName>
    <definedName name="_xlchart.v2.3" hidden="1">'Profit Loss After Tax Expenses'!$A$16:$A$24</definedName>
    <definedName name="_xlchart.v2.4" hidden="1">'Profit Loss After Tax Expenses'!$B$15</definedName>
    <definedName name="_xlchart.v2.5" hidden="1">'Profit Loss After Tax Expenses'!$B$16:$B$24</definedName>
    <definedName name="_xlchart.v2.6" hidden="1">'Profit Loss After Tax Expenses'!$A$16:$A$24</definedName>
    <definedName name="_xlchart.v2.7" hidden="1">'Profit Loss After Tax Expenses'!$B$15</definedName>
    <definedName name="_xlchart.v2.8" hidden="1">'Profit Loss After Tax Expenses'!$B$16:$B$24</definedName>
    <definedName name="_xlchart.v2.9" hidden="1">'Profit Loss After Tax Expenses'!$A$16:$A$24</definedName>
    <definedName name="ExternalData_1" localSheetId="1" hidden="1">Financial_Data_Cleaned!$A$1:$Y$10</definedName>
    <definedName name="Slicer_Year">#N/A</definedName>
  </definedNames>
  <calcPr calcId="181029"/>
  <pivotCaches>
    <pivotCache cacheId="16"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4C2174C-84B4-0C41-B2BE-7AB68E6D7CD2}" keepAlive="1" name="Query - Financial Data" description="Connection to the 'Financial Data' query in the workbook." type="5" refreshedVersion="8" background="1" saveData="1">
    <dbPr connection="Provider=Microsoft.Mashup.OleDb.1;Data Source=$Workbook$;Location=&quot;Financial Data&quot;;Extended Properties=&quot;&quot;" command="SELECT * FROM [Financial Data]"/>
  </connection>
</connections>
</file>

<file path=xl/sharedStrings.xml><?xml version="1.0" encoding="utf-8"?>
<sst xmlns="http://schemas.openxmlformats.org/spreadsheetml/2006/main" count="127" uniqueCount="50">
  <si>
    <t>Mar 24</t>
  </si>
  <si>
    <t>INCOME</t>
  </si>
  <si>
    <t>Revenue From Operations [Gross]</t>
  </si>
  <si>
    <t>Revenue From Operations [Net]</t>
  </si>
  <si>
    <t>Other Operating Revenues</t>
  </si>
  <si>
    <t>Total Operating Revenues</t>
  </si>
  <si>
    <t>Other Income</t>
  </si>
  <si>
    <t>Total Revenue</t>
  </si>
  <si>
    <t>EXPENSES</t>
  </si>
  <si>
    <t>Cost Of Materials Consumed</t>
  </si>
  <si>
    <t>Purchase Of Stock-In Trade</t>
  </si>
  <si>
    <t>Changes In Inventories Of FG,WIP And Stock-In Trade</t>
  </si>
  <si>
    <t>Employee Benefit Expenses</t>
  </si>
  <si>
    <t>Finance Costs</t>
  </si>
  <si>
    <t>Depreciation And Amortisation Expenses</t>
  </si>
  <si>
    <t>Other Expenses</t>
  </si>
  <si>
    <t>Less: Amounts Transfer To Capital Accounts</t>
  </si>
  <si>
    <t>Total Expenses</t>
  </si>
  <si>
    <t>Profit/Loss Before Exceptional, ExtraOrdinary Items And Tax</t>
  </si>
  <si>
    <t>Exceptional Items</t>
  </si>
  <si>
    <t>Profit/Loss Before Tax</t>
  </si>
  <si>
    <t>Tax Expenses-Continued Operations</t>
  </si>
  <si>
    <t>Current Tax</t>
  </si>
  <si>
    <t>Deferred Tax</t>
  </si>
  <si>
    <t>Total Tax Expenses</t>
  </si>
  <si>
    <t>Profit/Loss After Tax And Before ExtraOrdinary Items</t>
  </si>
  <si>
    <t>Profit/Loss From Continuing Operations</t>
  </si>
  <si>
    <t>Profit/Loss For The Period</t>
  </si>
  <si>
    <t>Year</t>
  </si>
  <si>
    <r>
      <rPr>
        <b/>
        <sz val="11"/>
        <color theme="1"/>
        <rFont val="Tahoma"/>
        <family val="2"/>
      </rPr>
      <t>Source :</t>
    </r>
    <r>
      <rPr>
        <b/>
        <sz val="11"/>
        <color theme="5"/>
        <rFont val="Tahoma"/>
        <family val="2"/>
      </rPr>
      <t> Dion Global Solutions Limited (Money Control)</t>
    </r>
  </si>
  <si>
    <t>Row Labels</t>
  </si>
  <si>
    <t>2016</t>
  </si>
  <si>
    <t>2017</t>
  </si>
  <si>
    <t>2018</t>
  </si>
  <si>
    <t>2019</t>
  </si>
  <si>
    <t>2020</t>
  </si>
  <si>
    <t>2021</t>
  </si>
  <si>
    <t>2022</t>
  </si>
  <si>
    <t>2023</t>
  </si>
  <si>
    <t>2024</t>
  </si>
  <si>
    <t>Sum of Revenue From Operations [Net]</t>
  </si>
  <si>
    <t>Sum of Cost Of Materials Consumed</t>
  </si>
  <si>
    <t>Sum of Purchase Of Stock-In Trade</t>
  </si>
  <si>
    <t>Sum of Depreciation And Amortisation Expenses</t>
  </si>
  <si>
    <t>Sum of Profit/Loss Before Exceptional, ExtraOrdinary Items And Tax</t>
  </si>
  <si>
    <t>Sum of Profit/Loss Before Tax</t>
  </si>
  <si>
    <t>Sum of Total Tax Expenses</t>
  </si>
  <si>
    <t>Sum of Profit/Loss After Tax And Before ExtraOrdinary Items</t>
  </si>
  <si>
    <t>Revenue Trends:
Revenue From Operations [Net] has seen a steady increase over the years, with significant jumps in 2023 (₹83,251.31 million) and 2024 (₹96,895.57 million).
Other Operating Revenues and Other Income have also shown growth, contributing to the Total Revenue increase.</t>
  </si>
  <si>
    <t>PROFIT/LOSS FINANCIAL ANALYSIS OF MAHINDRA AND MAHINDRA Ltd.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</si>
</sst>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9" formatCode="[$-809]dd\ mmmm\ yyyy;@"/>
  </numFmts>
  <fonts count="7" x14ac:knownFonts="1">
    <font>
      <sz val="12"/>
      <color theme="1"/>
      <name val="Aptos Narrow"/>
      <family val="2"/>
      <scheme val="minor"/>
    </font>
    <font>
      <sz val="12"/>
      <color theme="1"/>
      <name val="Arial"/>
      <family val="2"/>
    </font>
    <font>
      <b/>
      <sz val="12"/>
      <color theme="1"/>
      <name val="Arial"/>
      <family val="2"/>
    </font>
    <font>
      <b/>
      <sz val="11"/>
      <color theme="5"/>
      <name val="Tahoma"/>
      <family val="2"/>
    </font>
    <font>
      <b/>
      <sz val="11"/>
      <color theme="1"/>
      <name val="Tahoma"/>
      <family val="2"/>
    </font>
    <font>
      <b/>
      <sz val="12"/>
      <color theme="1"/>
      <name val="Aptos Narrow"/>
      <scheme val="minor"/>
    </font>
    <font>
      <sz val="48"/>
      <color theme="0"/>
      <name val="Aptos Narrow"/>
      <family val="2"/>
      <scheme val="minor"/>
    </font>
  </fonts>
  <fills count="4">
    <fill>
      <patternFill patternType="none"/>
    </fill>
    <fill>
      <patternFill patternType="gray125"/>
    </fill>
    <fill>
      <patternFill patternType="solid">
        <fgColor theme="0" tint="-0.34998626667073579"/>
        <bgColor indexed="64"/>
      </patternFill>
    </fill>
    <fill>
      <patternFill patternType="solid">
        <fgColor rgb="FFC45F28"/>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4">
    <xf numFmtId="0" fontId="0" fillId="0" borderId="0" xfId="0"/>
    <xf numFmtId="0" fontId="2" fillId="0" borderId="0" xfId="0" applyFont="1"/>
    <xf numFmtId="17" fontId="2" fillId="0" borderId="0" xfId="0" applyNumberFormat="1" applyFont="1"/>
    <xf numFmtId="0" fontId="1" fillId="0" borderId="0" xfId="0" applyFont="1"/>
    <xf numFmtId="4" fontId="2" fillId="0" borderId="0" xfId="0" applyNumberFormat="1" applyFont="1"/>
    <xf numFmtId="4" fontId="1" fillId="0" borderId="0" xfId="0" applyNumberFormat="1" applyFont="1"/>
    <xf numFmtId="0" fontId="2" fillId="0" borderId="1" xfId="0" applyFont="1" applyBorder="1"/>
    <xf numFmtId="17" fontId="2" fillId="0" borderId="1" xfId="0" applyNumberFormat="1" applyFont="1" applyBorder="1"/>
    <xf numFmtId="0" fontId="0" fillId="0" borderId="1" xfId="0" applyBorder="1"/>
    <xf numFmtId="4" fontId="2" fillId="0" borderId="1" xfId="0" applyNumberFormat="1" applyFont="1" applyBorder="1"/>
    <xf numFmtId="0" fontId="1" fillId="0" borderId="1" xfId="0" applyFont="1" applyBorder="1"/>
    <xf numFmtId="4" fontId="1" fillId="0" borderId="1" xfId="0" applyNumberFormat="1" applyFont="1" applyBorder="1"/>
    <xf numFmtId="0" fontId="0" fillId="0" borderId="0" xfId="0" applyAlignment="1">
      <alignment wrapText="1"/>
    </xf>
    <xf numFmtId="0" fontId="2" fillId="0" borderId="0" xfId="0" applyFont="1" applyBorder="1"/>
    <xf numFmtId="17" fontId="2" fillId="0" borderId="0" xfId="0" applyNumberFormat="1" applyFont="1" applyBorder="1"/>
    <xf numFmtId="0" fontId="0" fillId="0" borderId="0" xfId="0" applyBorder="1"/>
    <xf numFmtId="0" fontId="0" fillId="0" borderId="0" xfId="0" pivotButton="1"/>
    <xf numFmtId="0" fontId="0" fillId="0" borderId="0" xfId="0" applyAlignment="1">
      <alignment horizontal="left"/>
    </xf>
    <xf numFmtId="0" fontId="0" fillId="0" borderId="0" xfId="0" applyNumberFormat="1"/>
    <xf numFmtId="0" fontId="5" fillId="0" borderId="0" xfId="0" applyFont="1"/>
    <xf numFmtId="0" fontId="3" fillId="0" borderId="0" xfId="0" applyFont="1" applyAlignment="1">
      <alignment wrapText="1"/>
    </xf>
    <xf numFmtId="169" fontId="0" fillId="0" borderId="0" xfId="0" applyNumberFormat="1"/>
    <xf numFmtId="0" fontId="0" fillId="2" borderId="0" xfId="0" applyFill="1"/>
    <xf numFmtId="0" fontId="6" fillId="3" borderId="0" xfId="0" applyFont="1" applyFill="1" applyAlignment="1">
      <alignment horizontal="center" vertical="center"/>
    </xf>
  </cellXfs>
  <cellStyles count="1">
    <cellStyle name="Normal" xfId="0" builtinId="0"/>
  </cellStyles>
  <dxfs count="1">
    <dxf>
      <numFmt numFmtId="169" formatCode="[$-809]dd\ mmmm\ yyyy;@"/>
    </dxf>
  </dxfs>
  <tableStyles count="0" defaultTableStyle="TableStyleMedium2" defaultPivotStyle="PivotStyleLight16"/>
  <colors>
    <mruColors>
      <color rgb="FFC45F2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[Mahendra_Financial_Analysis.xlsx]Revenue From Operation Net!PivotTable2</c:name>
    <c:fmtId val="0"/>
  </c:pivotSource>
  <c:chart>
    <c:title>
      <c:tx>
        <c:rich>
          <a:bodyPr rot="0" spcFirstLastPara="1" vertOverflow="ellipsis" vert="horz" wrap="square" anchor="ctr" anchorCtr="1"/>
          <a:lstStyle/>
          <a:p>
            <a:pPr>
              <a:defRPr sz="1500" b="1" i="0" u="none" strike="noStrike" kern="1200" spc="0" baseline="0">
                <a:solidFill>
                  <a:schemeClr val="tx1">
                    <a:lumMod val="65000"/>
                    <a:lumOff val="35000"/>
                  </a:schemeClr>
                </a:solidFill>
                <a:latin typeface="+mn-lt"/>
                <a:ea typeface="+mn-ea"/>
                <a:cs typeface="+mn-cs"/>
              </a:defRPr>
            </a:pPr>
            <a:r>
              <a:rPr lang="en-US" sz="1500" b="1"/>
              <a:t>Revenue From Operation [Net] by Year</a:t>
            </a:r>
          </a:p>
        </c:rich>
      </c:tx>
      <c:overlay val="0"/>
      <c:spPr>
        <a:noFill/>
        <a:ln>
          <a:noFill/>
        </a:ln>
        <a:effectLst/>
      </c:spPr>
      <c:txPr>
        <a:bodyPr rot="0" spcFirstLastPara="1" vertOverflow="ellipsis" vert="horz" wrap="square" anchor="ctr" anchorCtr="1"/>
        <a:lstStyle/>
        <a:p>
          <a:pPr>
            <a:defRPr sz="15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45F28"/>
          </a:solidFill>
          <a:ln w="25400">
            <a:noFill/>
          </a:ln>
          <a:effectLst/>
        </c:spPr>
        <c:marker>
          <c:symbol val="none"/>
        </c:marke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C45F28"/>
          </a:solidFill>
          <a:ln w="25400">
            <a:noFill/>
          </a:ln>
          <a:effectLst/>
        </c:spPr>
        <c:dLbl>
          <c:idx val="0"/>
          <c:layout>
            <c:manualLayout>
              <c:x val="-1.4308426073131956E-2"/>
              <c:y val="-0.33973412112259971"/>
            </c:manualLayout>
          </c:layout>
          <c:numFmt formatCode="#,\K" sourceLinked="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C45F28"/>
          </a:solidFill>
          <a:ln w="25400">
            <a:noFill/>
          </a:ln>
          <a:effectLst/>
        </c:spPr>
        <c:dLbl>
          <c:idx val="0"/>
          <c:layout>
            <c:manualLayout>
              <c:x val="3.1796502384737681E-3"/>
              <c:y val="-0.31314623338257014"/>
            </c:manualLayout>
          </c:layout>
          <c:numFmt formatCode="#,\K" sourceLinked="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C45F28"/>
          </a:solidFill>
          <a:ln w="25400">
            <a:noFill/>
          </a:ln>
          <a:effectLst/>
        </c:spP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C45F28"/>
          </a:solidFill>
          <a:ln w="25400">
            <a:noFill/>
          </a:ln>
          <a:effectLst/>
        </c:spP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C45F28"/>
          </a:solidFill>
          <a:ln w="25400">
            <a:noFill/>
          </a:ln>
          <a:effectLst/>
        </c:spP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C45F28"/>
          </a:solidFill>
          <a:ln w="25400">
            <a:noFill/>
          </a:ln>
          <a:effectLst/>
        </c:spP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C45F28"/>
          </a:solidFill>
          <a:ln w="25400">
            <a:noFill/>
          </a:ln>
          <a:effectLst/>
        </c:spP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C45F28"/>
          </a:solidFill>
          <a:ln w="25400">
            <a:noFill/>
          </a:ln>
          <a:effectLst/>
        </c:spP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C45F28"/>
          </a:solidFill>
          <a:ln w="25400">
            <a:noFill/>
          </a:ln>
          <a:effectLst/>
        </c:spP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'Revenue From Operation Net'!$B$3</c:f>
              <c:strCache>
                <c:ptCount val="1"/>
                <c:pt idx="0">
                  <c:v>Total</c:v>
                </c:pt>
              </c:strCache>
            </c:strRef>
          </c:tx>
          <c:spPr>
            <a:solidFill>
              <a:srgbClr val="C45F28"/>
            </a:solidFill>
            <a:ln w="25400">
              <a:noFill/>
            </a:ln>
            <a:effectLst/>
          </c:spPr>
          <c:dLbls>
            <c:dLbl>
              <c:idx val="0"/>
              <c:delete val="1"/>
              <c:extLst>
                <c:ext xmlns:c15="http://schemas.microsoft.com/office/drawing/2012/chart" uri="{CE6537A1-D6FC-4f65-9D91-7224C49458BB}"/>
                <c:ext xmlns:c16="http://schemas.microsoft.com/office/drawing/2014/chart" uri="{C3380CC4-5D6E-409C-BE32-E72D297353CC}">
                  <c16:uniqueId val="{0000000F-BF16-D54D-A1EE-FBA15BF96A1B}"/>
                </c:ext>
              </c:extLst>
            </c:dLbl>
            <c:dLbl>
              <c:idx val="1"/>
              <c:delete val="1"/>
              <c:extLst>
                <c:ext xmlns:c15="http://schemas.microsoft.com/office/drawing/2012/chart" uri="{CE6537A1-D6FC-4f65-9D91-7224C49458BB}"/>
                <c:ext xmlns:c16="http://schemas.microsoft.com/office/drawing/2014/chart" uri="{C3380CC4-5D6E-409C-BE32-E72D297353CC}">
                  <c16:uniqueId val="{0000000E-BF16-D54D-A1EE-FBA15BF96A1B}"/>
                </c:ext>
              </c:extLst>
            </c:dLbl>
            <c:dLbl>
              <c:idx val="2"/>
              <c:delete val="1"/>
              <c:extLst>
                <c:ext xmlns:c15="http://schemas.microsoft.com/office/drawing/2012/chart" uri="{CE6537A1-D6FC-4f65-9D91-7224C49458BB}"/>
                <c:ext xmlns:c16="http://schemas.microsoft.com/office/drawing/2014/chart" uri="{C3380CC4-5D6E-409C-BE32-E72D297353CC}">
                  <c16:uniqueId val="{0000000D-BF16-D54D-A1EE-FBA15BF96A1B}"/>
                </c:ext>
              </c:extLst>
            </c:dLbl>
            <c:dLbl>
              <c:idx val="3"/>
              <c:delete val="1"/>
              <c:extLst>
                <c:ext xmlns:c15="http://schemas.microsoft.com/office/drawing/2012/chart" uri="{CE6537A1-D6FC-4f65-9D91-7224C49458BB}"/>
                <c:ext xmlns:c16="http://schemas.microsoft.com/office/drawing/2014/chart" uri="{C3380CC4-5D6E-409C-BE32-E72D297353CC}">
                  <c16:uniqueId val="{0000000C-BF16-D54D-A1EE-FBA15BF96A1B}"/>
                </c:ext>
              </c:extLst>
            </c:dLbl>
            <c:dLbl>
              <c:idx val="4"/>
              <c:delete val="1"/>
              <c:extLst>
                <c:ext xmlns:c15="http://schemas.microsoft.com/office/drawing/2012/chart" uri="{CE6537A1-D6FC-4f65-9D91-7224C49458BB}"/>
                <c:ext xmlns:c16="http://schemas.microsoft.com/office/drawing/2014/chart" uri="{C3380CC4-5D6E-409C-BE32-E72D297353CC}">
                  <c16:uniqueId val="{0000000B-BF16-D54D-A1EE-FBA15BF96A1B}"/>
                </c:ext>
              </c:extLst>
            </c:dLbl>
            <c:dLbl>
              <c:idx val="5"/>
              <c:delete val="1"/>
              <c:extLst>
                <c:ext xmlns:c15="http://schemas.microsoft.com/office/drawing/2012/chart" uri="{CE6537A1-D6FC-4f65-9D91-7224C49458BB}"/>
                <c:ext xmlns:c16="http://schemas.microsoft.com/office/drawing/2014/chart" uri="{C3380CC4-5D6E-409C-BE32-E72D297353CC}">
                  <c16:uniqueId val="{0000000A-BF16-D54D-A1EE-FBA15BF96A1B}"/>
                </c:ext>
              </c:extLst>
            </c:dLbl>
            <c:dLbl>
              <c:idx val="6"/>
              <c:delete val="1"/>
              <c:extLst>
                <c:ext xmlns:c15="http://schemas.microsoft.com/office/drawing/2012/chart" uri="{CE6537A1-D6FC-4f65-9D91-7224C49458BB}"/>
                <c:ext xmlns:c16="http://schemas.microsoft.com/office/drawing/2014/chart" uri="{C3380CC4-5D6E-409C-BE32-E72D297353CC}">
                  <c16:uniqueId val="{00000009-BF16-D54D-A1EE-FBA15BF96A1B}"/>
                </c:ext>
              </c:extLst>
            </c:dLbl>
            <c:dLbl>
              <c:idx val="7"/>
              <c:layout>
                <c:manualLayout>
                  <c:x val="3.1796502384737681E-3"/>
                  <c:y val="-0.3131462333825701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F16-D54D-A1EE-FBA15BF96A1B}"/>
                </c:ext>
              </c:extLst>
            </c:dLbl>
            <c:dLbl>
              <c:idx val="8"/>
              <c:layout>
                <c:manualLayout>
                  <c:x val="-1.4308426073131956E-2"/>
                  <c:y val="-0.3397341211225997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F16-D54D-A1EE-FBA15BF96A1B}"/>
                </c:ext>
              </c:extLst>
            </c:dLbl>
            <c:numFmt formatCode="#,\K" sourceLinked="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From Operation Net'!$A$4:$A$12</c:f>
              <c:strCache>
                <c:ptCount val="9"/>
                <c:pt idx="0">
                  <c:v>2016</c:v>
                </c:pt>
                <c:pt idx="1">
                  <c:v>2017</c:v>
                </c:pt>
                <c:pt idx="2">
                  <c:v>2018</c:v>
                </c:pt>
                <c:pt idx="3">
                  <c:v>2019</c:v>
                </c:pt>
                <c:pt idx="4">
                  <c:v>2020</c:v>
                </c:pt>
                <c:pt idx="5">
                  <c:v>2021</c:v>
                </c:pt>
                <c:pt idx="6">
                  <c:v>2022</c:v>
                </c:pt>
                <c:pt idx="7">
                  <c:v>2023</c:v>
                </c:pt>
                <c:pt idx="8">
                  <c:v>2024</c:v>
                </c:pt>
              </c:strCache>
            </c:strRef>
          </c:cat>
          <c:val>
            <c:numRef>
              <c:f>'Revenue From Operation Net'!$B$4:$B$12</c:f>
              <c:numCache>
                <c:formatCode>General</c:formatCode>
                <c:ptCount val="9"/>
                <c:pt idx="0">
                  <c:v>40386.75</c:v>
                </c:pt>
                <c:pt idx="1">
                  <c:v>43378.93</c:v>
                </c:pt>
                <c:pt idx="2">
                  <c:v>48112.32</c:v>
                </c:pt>
                <c:pt idx="3">
                  <c:v>52960.800000000003</c:v>
                </c:pt>
                <c:pt idx="4">
                  <c:v>44897.93</c:v>
                </c:pt>
                <c:pt idx="5">
                  <c:v>44296.95</c:v>
                </c:pt>
                <c:pt idx="6">
                  <c:v>56336.39</c:v>
                </c:pt>
                <c:pt idx="7">
                  <c:v>83251.31</c:v>
                </c:pt>
                <c:pt idx="8">
                  <c:v>96895.57</c:v>
                </c:pt>
              </c:numCache>
            </c:numRef>
          </c:val>
          <c:extLst>
            <c:ext xmlns:c16="http://schemas.microsoft.com/office/drawing/2014/chart" uri="{C3380CC4-5D6E-409C-BE32-E72D297353CC}">
              <c16:uniqueId val="{00000000-BF16-D54D-A1EE-FBA15BF96A1B}"/>
            </c:ext>
          </c:extLst>
        </c:ser>
        <c:dLbls>
          <c:showLegendKey val="0"/>
          <c:showVal val="1"/>
          <c:showCatName val="0"/>
          <c:showSerName val="0"/>
          <c:showPercent val="0"/>
          <c:showBubbleSize val="0"/>
        </c:dLbls>
        <c:axId val="618913344"/>
        <c:axId val="797075648"/>
      </c:areaChart>
      <c:catAx>
        <c:axId val="6189133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97075648"/>
        <c:crosses val="autoZero"/>
        <c:auto val="1"/>
        <c:lblAlgn val="ctr"/>
        <c:lblOffset val="100"/>
        <c:noMultiLvlLbl val="0"/>
      </c:catAx>
      <c:valAx>
        <c:axId val="7970756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189133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[Mahendra_Financial_Analysis.xlsx]Expenses by Year!PivotTable3</c:name>
    <c:fmtId val="0"/>
  </c:pivotSource>
  <c:chart>
    <c:title>
      <c:tx>
        <c:rich>
          <a:bodyPr rot="0" spcFirstLastPara="1" vertOverflow="ellipsis" vert="horz" wrap="square" anchor="ctr" anchorCtr="1"/>
          <a:lstStyle/>
          <a:p>
            <a:pPr>
              <a:defRPr sz="1500" b="1" i="0" u="none" strike="noStrike" kern="1200" spc="0" baseline="0">
                <a:solidFill>
                  <a:schemeClr val="tx1">
                    <a:lumMod val="65000"/>
                    <a:lumOff val="35000"/>
                  </a:schemeClr>
                </a:solidFill>
                <a:latin typeface="+mn-lt"/>
                <a:ea typeface="+mn-ea"/>
                <a:cs typeface="+mn-cs"/>
              </a:defRPr>
            </a:pPr>
            <a:r>
              <a:rPr lang="en-GB" sz="1500" b="1"/>
              <a:t>Expenses by Year</a:t>
            </a:r>
          </a:p>
        </c:rich>
      </c:tx>
      <c:overlay val="0"/>
      <c:spPr>
        <a:noFill/>
        <a:ln>
          <a:noFill/>
        </a:ln>
        <a:effectLst/>
      </c:spPr>
      <c:txPr>
        <a:bodyPr rot="0" spcFirstLastPara="1" vertOverflow="ellipsis" vert="horz" wrap="square" anchor="ctr" anchorCtr="1"/>
        <a:lstStyle/>
        <a:p>
          <a:pPr>
            <a:defRPr sz="15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628981078857684E-2"/>
          <c:y val="2.9810298102981029E-2"/>
          <c:w val="0.90944955341403222"/>
          <c:h val="0.89544380816034364"/>
        </c:manualLayout>
      </c:layout>
      <c:lineChart>
        <c:grouping val="standard"/>
        <c:varyColors val="0"/>
        <c:ser>
          <c:idx val="0"/>
          <c:order val="0"/>
          <c:tx>
            <c:strRef>
              <c:f>'Expenses by Year'!$B$3</c:f>
              <c:strCache>
                <c:ptCount val="1"/>
                <c:pt idx="0">
                  <c:v>Sum of Depreciation And Amortisation Expenses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'Expenses by Year'!$A$4:$A$12</c:f>
              <c:strCache>
                <c:ptCount val="9"/>
                <c:pt idx="0">
                  <c:v>2016</c:v>
                </c:pt>
                <c:pt idx="1">
                  <c:v>2017</c:v>
                </c:pt>
                <c:pt idx="2">
                  <c:v>2018</c:v>
                </c:pt>
                <c:pt idx="3">
                  <c:v>2019</c:v>
                </c:pt>
                <c:pt idx="4">
                  <c:v>2020</c:v>
                </c:pt>
                <c:pt idx="5">
                  <c:v>2021</c:v>
                </c:pt>
                <c:pt idx="6">
                  <c:v>2022</c:v>
                </c:pt>
                <c:pt idx="7">
                  <c:v>2023</c:v>
                </c:pt>
                <c:pt idx="8">
                  <c:v>2024</c:v>
                </c:pt>
              </c:strCache>
            </c:strRef>
          </c:cat>
          <c:val>
            <c:numRef>
              <c:f>'Expenses by Year'!$B$4:$B$12</c:f>
              <c:numCache>
                <c:formatCode>General</c:formatCode>
                <c:ptCount val="9"/>
                <c:pt idx="0">
                  <c:v>1068.0999999999999</c:v>
                </c:pt>
                <c:pt idx="1">
                  <c:v>1526.38</c:v>
                </c:pt>
                <c:pt idx="2">
                  <c:v>1479.42</c:v>
                </c:pt>
                <c:pt idx="3">
                  <c:v>1860.4</c:v>
                </c:pt>
                <c:pt idx="4">
                  <c:v>2222.63</c:v>
                </c:pt>
                <c:pt idx="5">
                  <c:v>2232.9899999999998</c:v>
                </c:pt>
                <c:pt idx="6">
                  <c:v>2451.06</c:v>
                </c:pt>
                <c:pt idx="7">
                  <c:v>3154.46</c:v>
                </c:pt>
                <c:pt idx="8">
                  <c:v>3438.85</c:v>
                </c:pt>
              </c:numCache>
            </c:numRef>
          </c:val>
          <c:smooth val="0"/>
          <c:extLst>
            <c:ext xmlns:c16="http://schemas.microsoft.com/office/drawing/2014/chart" uri="{C3380CC4-5D6E-409C-BE32-E72D297353CC}">
              <c16:uniqueId val="{00000000-33F4-E24C-BF2E-38A7A5CDB1C2}"/>
            </c:ext>
          </c:extLst>
        </c:ser>
        <c:ser>
          <c:idx val="1"/>
          <c:order val="1"/>
          <c:tx>
            <c:strRef>
              <c:f>'Expenses by Year'!$C$3</c:f>
              <c:strCache>
                <c:ptCount val="1"/>
                <c:pt idx="0">
                  <c:v>Sum of Purchase Of Stock-In Trade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'Expenses by Year'!$A$4:$A$12</c:f>
              <c:strCache>
                <c:ptCount val="9"/>
                <c:pt idx="0">
                  <c:v>2016</c:v>
                </c:pt>
                <c:pt idx="1">
                  <c:v>2017</c:v>
                </c:pt>
                <c:pt idx="2">
                  <c:v>2018</c:v>
                </c:pt>
                <c:pt idx="3">
                  <c:v>2019</c:v>
                </c:pt>
                <c:pt idx="4">
                  <c:v>2020</c:v>
                </c:pt>
                <c:pt idx="5">
                  <c:v>2021</c:v>
                </c:pt>
                <c:pt idx="6">
                  <c:v>2022</c:v>
                </c:pt>
                <c:pt idx="7">
                  <c:v>2023</c:v>
                </c:pt>
                <c:pt idx="8">
                  <c:v>2024</c:v>
                </c:pt>
              </c:strCache>
            </c:strRef>
          </c:cat>
          <c:val>
            <c:numRef>
              <c:f>'Expenses by Year'!$C$4:$C$12</c:f>
              <c:numCache>
                <c:formatCode>General</c:formatCode>
                <c:ptCount val="9"/>
                <c:pt idx="0">
                  <c:v>10409.26</c:v>
                </c:pt>
                <c:pt idx="1">
                  <c:v>10893.63</c:v>
                </c:pt>
                <c:pt idx="2">
                  <c:v>10674.47</c:v>
                </c:pt>
                <c:pt idx="3">
                  <c:v>12111.61</c:v>
                </c:pt>
                <c:pt idx="4">
                  <c:v>8349.36</c:v>
                </c:pt>
                <c:pt idx="5">
                  <c:v>6817.12</c:v>
                </c:pt>
                <c:pt idx="6">
                  <c:v>2374.8200000000002</c:v>
                </c:pt>
                <c:pt idx="7">
                  <c:v>3406.84</c:v>
                </c:pt>
                <c:pt idx="8">
                  <c:v>4027.48</c:v>
                </c:pt>
              </c:numCache>
            </c:numRef>
          </c:val>
          <c:smooth val="0"/>
          <c:extLst>
            <c:ext xmlns:c16="http://schemas.microsoft.com/office/drawing/2014/chart" uri="{C3380CC4-5D6E-409C-BE32-E72D297353CC}">
              <c16:uniqueId val="{00000001-33F4-E24C-BF2E-38A7A5CDB1C2}"/>
            </c:ext>
          </c:extLst>
        </c:ser>
        <c:ser>
          <c:idx val="2"/>
          <c:order val="2"/>
          <c:tx>
            <c:strRef>
              <c:f>'Expenses by Year'!$D$3</c:f>
              <c:strCache>
                <c:ptCount val="1"/>
                <c:pt idx="0">
                  <c:v>Sum of Cost Of Materials Consumed</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'Expenses by Year'!$A$4:$A$12</c:f>
              <c:strCache>
                <c:ptCount val="9"/>
                <c:pt idx="0">
                  <c:v>2016</c:v>
                </c:pt>
                <c:pt idx="1">
                  <c:v>2017</c:v>
                </c:pt>
                <c:pt idx="2">
                  <c:v>2018</c:v>
                </c:pt>
                <c:pt idx="3">
                  <c:v>2019</c:v>
                </c:pt>
                <c:pt idx="4">
                  <c:v>2020</c:v>
                </c:pt>
                <c:pt idx="5">
                  <c:v>2021</c:v>
                </c:pt>
                <c:pt idx="6">
                  <c:v>2022</c:v>
                </c:pt>
                <c:pt idx="7">
                  <c:v>2023</c:v>
                </c:pt>
                <c:pt idx="8">
                  <c:v>2024</c:v>
                </c:pt>
              </c:strCache>
            </c:strRef>
          </c:cat>
          <c:val>
            <c:numRef>
              <c:f>'Expenses by Year'!$D$4:$D$12</c:f>
              <c:numCache>
                <c:formatCode>General</c:formatCode>
                <c:ptCount val="9"/>
                <c:pt idx="0">
                  <c:v>19364.88</c:v>
                </c:pt>
                <c:pt idx="1">
                  <c:v>21129.65</c:v>
                </c:pt>
                <c:pt idx="2">
                  <c:v>23265.31</c:v>
                </c:pt>
                <c:pt idx="3">
                  <c:v>27095.07</c:v>
                </c:pt>
                <c:pt idx="4">
                  <c:v>22873.74</c:v>
                </c:pt>
                <c:pt idx="5">
                  <c:v>25035.89</c:v>
                </c:pt>
                <c:pt idx="6">
                  <c:v>40506.15</c:v>
                </c:pt>
                <c:pt idx="7">
                  <c:v>62226.2</c:v>
                </c:pt>
                <c:pt idx="8">
                  <c:v>71553.399999999994</c:v>
                </c:pt>
              </c:numCache>
            </c:numRef>
          </c:val>
          <c:smooth val="0"/>
          <c:extLst>
            <c:ext xmlns:c16="http://schemas.microsoft.com/office/drawing/2014/chart" uri="{C3380CC4-5D6E-409C-BE32-E72D297353CC}">
              <c16:uniqueId val="{00000002-33F4-E24C-BF2E-38A7A5CDB1C2}"/>
            </c:ext>
          </c:extLst>
        </c:ser>
        <c:dLbls>
          <c:showLegendKey val="0"/>
          <c:showVal val="0"/>
          <c:showCatName val="0"/>
          <c:showSerName val="0"/>
          <c:showPercent val="0"/>
          <c:showBubbleSize val="0"/>
        </c:dLbls>
        <c:marker val="1"/>
        <c:smooth val="0"/>
        <c:axId val="557216848"/>
        <c:axId val="592931616"/>
      </c:lineChart>
      <c:catAx>
        <c:axId val="55721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92931616"/>
        <c:crosses val="autoZero"/>
        <c:auto val="1"/>
        <c:lblAlgn val="ctr"/>
        <c:lblOffset val="100"/>
        <c:noMultiLvlLbl val="0"/>
      </c:catAx>
      <c:valAx>
        <c:axId val="5929316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57216848"/>
        <c:crosses val="autoZero"/>
        <c:crossBetween val="between"/>
      </c:valAx>
      <c:spPr>
        <a:noFill/>
        <a:ln>
          <a:noFill/>
        </a:ln>
        <a:effectLst/>
      </c:spPr>
    </c:plotArea>
    <c:legend>
      <c:legendPos val="r"/>
      <c:layout>
        <c:manualLayout>
          <c:xMode val="edge"/>
          <c:yMode val="edge"/>
          <c:x val="0.10472135157862549"/>
          <c:y val="9.0021076910840686E-2"/>
          <c:w val="0.78658596779880108"/>
          <c:h val="0.164299237476831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[Mahendra_Financial_Analysis.xlsx]Profit loss Before Taxes by Yea!PivotTable4</c:name>
    <c:fmtId val="0"/>
  </c:pivotSource>
  <c:chart>
    <c:title>
      <c:tx>
        <c:rich>
          <a:bodyPr rot="0" spcFirstLastPara="1" vertOverflow="ellipsis" vert="horz" wrap="square" anchor="ctr" anchorCtr="1"/>
          <a:lstStyle/>
          <a:p>
            <a:pPr>
              <a:defRPr sz="1500" b="1" i="0" u="none" strike="noStrike" kern="1200" spc="0" baseline="0">
                <a:solidFill>
                  <a:schemeClr val="tx1">
                    <a:lumMod val="65000"/>
                    <a:lumOff val="35000"/>
                  </a:schemeClr>
                </a:solidFill>
                <a:latin typeface="+mn-lt"/>
                <a:ea typeface="+mn-ea"/>
                <a:cs typeface="+mn-cs"/>
              </a:defRPr>
            </a:pPr>
            <a:r>
              <a:rPr lang="en-GB" sz="1500" b="1"/>
              <a:t>Profit/loss Before Taxes by Year in Cr</a:t>
            </a:r>
          </a:p>
        </c:rich>
      </c:tx>
      <c:overlay val="0"/>
      <c:spPr>
        <a:noFill/>
        <a:ln>
          <a:noFill/>
        </a:ln>
        <a:effectLst/>
      </c:spPr>
      <c:txPr>
        <a:bodyPr rot="0" spcFirstLastPara="1" vertOverflow="ellipsis" vert="horz" wrap="square" anchor="ctr" anchorCtr="1"/>
        <a:lstStyle/>
        <a:p>
          <a:pPr>
            <a:defRPr sz="15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solidFill>
            <a:round/>
          </a:ln>
          <a:effectLst/>
        </c:spPr>
        <c:marker>
          <c:symbol val="none"/>
        </c:marker>
        <c:dLbl>
          <c:idx val="0"/>
          <c:layout>
            <c:manualLayout>
              <c:x val="1.3888888888888888E-2"/>
              <c:y val="2.5188916876574308E-2"/>
            </c:manualLayout>
          </c:layout>
          <c:numFmt formatCode="#,\K" sourceLinked="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none"/>
        </c:marker>
        <c:dLbl>
          <c:idx val="0"/>
          <c:layout>
            <c:manualLayout>
              <c:x val="1.8518518518518545E-2"/>
              <c:y val="1.5113350125944584E-2"/>
            </c:manualLayout>
          </c:layout>
          <c:numFmt formatCode="#,\K" sourceLinked="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layout>
            <c:manualLayout>
              <c:x val="1.2345679012345664E-2"/>
              <c:y val="3.0226700251889168E-2"/>
            </c:manualLayout>
          </c:layout>
          <c:numFmt formatCode="#,\K" sourceLinked="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2"/>
            </a:solidFill>
            <a:round/>
          </a:ln>
          <a:effectLst/>
        </c:spPr>
        <c:marker>
          <c:symbol val="none"/>
        </c:marker>
        <c:dLbl>
          <c:idx val="0"/>
          <c:layout>
            <c:manualLayout>
              <c:x val="1.2345679012345678E-2"/>
              <c:y val="4.7858942065491183E-2"/>
            </c:manualLayout>
          </c:layout>
          <c:numFmt formatCode="#,\K" sourceLinked="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2"/>
            </a:solidFill>
            <a:round/>
          </a:ln>
          <a:effectLst/>
        </c:spPr>
        <c:marker>
          <c:symbol val="none"/>
        </c:marker>
        <c:dLbl>
          <c:idx val="0"/>
          <c:layout>
            <c:manualLayout>
              <c:x val="-5.658370848008886E-17"/>
              <c:y val="-3.5264483627204031E-2"/>
            </c:manualLayout>
          </c:layout>
          <c:numFmt formatCode="#,\K" sourceLinked="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solidFill>
            <a:round/>
          </a:ln>
          <a:effectLst/>
        </c:spPr>
        <c:marker>
          <c:symbol val="none"/>
        </c:marker>
        <c:dLbl>
          <c:idx val="0"/>
          <c:layout>
            <c:manualLayout>
              <c:x val="3.0864197530864196E-3"/>
              <c:y val="2.5188916876574308E-2"/>
            </c:manualLayout>
          </c:layout>
          <c:numFmt formatCode="#,\K" sourceLinked="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378598167032399E-2"/>
          <c:y val="3.1383737517831668E-2"/>
          <c:w val="0.89433779527559043"/>
          <c:h val="0.90779315294189"/>
        </c:manualLayout>
      </c:layout>
      <c:barChart>
        <c:barDir val="col"/>
        <c:grouping val="clustered"/>
        <c:varyColors val="0"/>
        <c:ser>
          <c:idx val="0"/>
          <c:order val="0"/>
          <c:tx>
            <c:strRef>
              <c:f>'Profit loss Before Taxes by Yea'!$B$3</c:f>
              <c:strCache>
                <c:ptCount val="1"/>
                <c:pt idx="0">
                  <c:v>Sum of Profit/Loss Before Tax</c:v>
                </c:pt>
              </c:strCache>
            </c:strRef>
          </c:tx>
          <c:spPr>
            <a:solidFill>
              <a:schemeClr val="accent1"/>
            </a:solidFill>
            <a:ln>
              <a:noFill/>
            </a:ln>
            <a:effectLst/>
          </c:spPr>
          <c:invertIfNegative val="0"/>
          <c:dLbls>
            <c:numFmt formatCode="#,\K" sourceLinked="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 loss Before Taxes by Yea'!$A$4:$A$12</c:f>
              <c:strCache>
                <c:ptCount val="9"/>
                <c:pt idx="0">
                  <c:v>2016</c:v>
                </c:pt>
                <c:pt idx="1">
                  <c:v>2017</c:v>
                </c:pt>
                <c:pt idx="2">
                  <c:v>2018</c:v>
                </c:pt>
                <c:pt idx="3">
                  <c:v>2019</c:v>
                </c:pt>
                <c:pt idx="4">
                  <c:v>2020</c:v>
                </c:pt>
                <c:pt idx="5">
                  <c:v>2021</c:v>
                </c:pt>
                <c:pt idx="6">
                  <c:v>2022</c:v>
                </c:pt>
                <c:pt idx="7">
                  <c:v>2023</c:v>
                </c:pt>
                <c:pt idx="8">
                  <c:v>2024</c:v>
                </c:pt>
              </c:strCache>
            </c:strRef>
          </c:cat>
          <c:val>
            <c:numRef>
              <c:f>'Profit loss Before Taxes by Yea'!$B$4:$B$12</c:f>
              <c:numCache>
                <c:formatCode>General</c:formatCode>
                <c:ptCount val="9"/>
                <c:pt idx="0">
                  <c:v>4284.46</c:v>
                </c:pt>
                <c:pt idx="1">
                  <c:v>4722.6099999999997</c:v>
                </c:pt>
                <c:pt idx="2">
                  <c:v>6102.37</c:v>
                </c:pt>
                <c:pt idx="3">
                  <c:v>6325.01</c:v>
                </c:pt>
                <c:pt idx="4">
                  <c:v>3116.03</c:v>
                </c:pt>
                <c:pt idx="5">
                  <c:v>1460.28</c:v>
                </c:pt>
                <c:pt idx="6">
                  <c:v>6235.46</c:v>
                </c:pt>
                <c:pt idx="7">
                  <c:v>8130.78</c:v>
                </c:pt>
                <c:pt idx="8">
                  <c:v>13482.97</c:v>
                </c:pt>
              </c:numCache>
            </c:numRef>
          </c:val>
          <c:extLst>
            <c:ext xmlns:c16="http://schemas.microsoft.com/office/drawing/2014/chart" uri="{C3380CC4-5D6E-409C-BE32-E72D297353CC}">
              <c16:uniqueId val="{00000000-EC23-1749-8965-2885DAF11D70}"/>
            </c:ext>
          </c:extLst>
        </c:ser>
        <c:dLbls>
          <c:showLegendKey val="0"/>
          <c:showVal val="1"/>
          <c:showCatName val="0"/>
          <c:showSerName val="0"/>
          <c:showPercent val="0"/>
          <c:showBubbleSize val="0"/>
        </c:dLbls>
        <c:gapWidth val="150"/>
        <c:axId val="445050752"/>
        <c:axId val="482985072"/>
      </c:barChart>
      <c:lineChart>
        <c:grouping val="standard"/>
        <c:varyColors val="0"/>
        <c:ser>
          <c:idx val="1"/>
          <c:order val="1"/>
          <c:tx>
            <c:strRef>
              <c:f>'Profit loss Before Taxes by Yea'!$C$3</c:f>
              <c:strCache>
                <c:ptCount val="1"/>
                <c:pt idx="0">
                  <c:v>Sum of Profit/Loss Before Exceptional, ExtraOrdinary Items And Tax</c:v>
                </c:pt>
              </c:strCache>
            </c:strRef>
          </c:tx>
          <c:spPr>
            <a:ln w="28575" cap="rnd">
              <a:solidFill>
                <a:schemeClr val="accent2"/>
              </a:solidFill>
              <a:round/>
            </a:ln>
            <a:effectLst/>
          </c:spPr>
          <c:marker>
            <c:symbol val="none"/>
          </c:marker>
          <c:dLbls>
            <c:dLbl>
              <c:idx val="0"/>
              <c:layout>
                <c:manualLayout>
                  <c:x val="1.2345679012345664E-2"/>
                  <c:y val="3.022670025188916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C23-1749-8965-2885DAF11D70}"/>
                </c:ext>
              </c:extLst>
            </c:dLbl>
            <c:dLbl>
              <c:idx val="1"/>
              <c:layout>
                <c:manualLayout>
                  <c:x val="1.8518518518518545E-2"/>
                  <c:y val="1.511335012594458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C23-1749-8965-2885DAF11D70}"/>
                </c:ext>
              </c:extLst>
            </c:dLbl>
            <c:dLbl>
              <c:idx val="2"/>
              <c:layout>
                <c:manualLayout>
                  <c:x val="1.3888888888888888E-2"/>
                  <c:y val="2.518891687657430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C23-1749-8965-2885DAF11D70}"/>
                </c:ext>
              </c:extLst>
            </c:dLbl>
            <c:dLbl>
              <c:idx val="3"/>
              <c:layout>
                <c:manualLayout>
                  <c:x val="1.2345679012345678E-2"/>
                  <c:y val="4.785894206549118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C23-1749-8965-2885DAF11D70}"/>
                </c:ext>
              </c:extLst>
            </c:dLbl>
            <c:dLbl>
              <c:idx val="4"/>
              <c:layout>
                <c:manualLayout>
                  <c:x val="-5.658370848008886E-17"/>
                  <c:y val="-3.526448362720403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C23-1749-8965-2885DAF11D70}"/>
                </c:ext>
              </c:extLst>
            </c:dLbl>
            <c:dLbl>
              <c:idx val="5"/>
              <c:layout>
                <c:manualLayout>
                  <c:x val="3.0864197530864196E-3"/>
                  <c:y val="2.518891687657430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C23-1749-8965-2885DAF11D70}"/>
                </c:ext>
              </c:extLst>
            </c:dLbl>
            <c:numFmt formatCode="#,\K" sourceLinked="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 loss Before Taxes by Yea'!$A$4:$A$12</c:f>
              <c:strCache>
                <c:ptCount val="9"/>
                <c:pt idx="0">
                  <c:v>2016</c:v>
                </c:pt>
                <c:pt idx="1">
                  <c:v>2017</c:v>
                </c:pt>
                <c:pt idx="2">
                  <c:v>2018</c:v>
                </c:pt>
                <c:pt idx="3">
                  <c:v>2019</c:v>
                </c:pt>
                <c:pt idx="4">
                  <c:v>2020</c:v>
                </c:pt>
                <c:pt idx="5">
                  <c:v>2021</c:v>
                </c:pt>
                <c:pt idx="6">
                  <c:v>2022</c:v>
                </c:pt>
                <c:pt idx="7">
                  <c:v>2023</c:v>
                </c:pt>
                <c:pt idx="8">
                  <c:v>2024</c:v>
                </c:pt>
              </c:strCache>
            </c:strRef>
          </c:cat>
          <c:val>
            <c:numRef>
              <c:f>'Profit loss Before Taxes by Yea'!$C$4:$C$12</c:f>
              <c:numCache>
                <c:formatCode>General</c:formatCode>
                <c:ptCount val="9"/>
                <c:pt idx="0">
                  <c:v>4215.72</c:v>
                </c:pt>
                <c:pt idx="1">
                  <c:v>4174.1499999999996</c:v>
                </c:pt>
                <c:pt idx="2">
                  <c:v>5668.76</c:v>
                </c:pt>
                <c:pt idx="3">
                  <c:v>6354.74</c:v>
                </c:pt>
                <c:pt idx="4">
                  <c:v>5130.01</c:v>
                </c:pt>
                <c:pt idx="5">
                  <c:v>5123.55</c:v>
                </c:pt>
                <c:pt idx="6">
                  <c:v>6444.13</c:v>
                </c:pt>
                <c:pt idx="7">
                  <c:v>9560.32</c:v>
                </c:pt>
                <c:pt idx="8">
                  <c:v>13482.97</c:v>
                </c:pt>
              </c:numCache>
            </c:numRef>
          </c:val>
          <c:smooth val="0"/>
          <c:extLst>
            <c:ext xmlns:c16="http://schemas.microsoft.com/office/drawing/2014/chart" uri="{C3380CC4-5D6E-409C-BE32-E72D297353CC}">
              <c16:uniqueId val="{00000001-EC23-1749-8965-2885DAF11D70}"/>
            </c:ext>
          </c:extLst>
        </c:ser>
        <c:dLbls>
          <c:showLegendKey val="0"/>
          <c:showVal val="1"/>
          <c:showCatName val="0"/>
          <c:showSerName val="0"/>
          <c:showPercent val="0"/>
          <c:showBubbleSize val="0"/>
        </c:dLbls>
        <c:marker val="1"/>
        <c:smooth val="0"/>
        <c:axId val="645569648"/>
        <c:axId val="644936160"/>
      </c:lineChart>
      <c:catAx>
        <c:axId val="445050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82985072"/>
        <c:auto val="1"/>
        <c:lblAlgn val="ctr"/>
        <c:lblOffset val="100"/>
        <c:noMultiLvlLbl val="0"/>
      </c:catAx>
      <c:valAx>
        <c:axId val="4829850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45050752"/>
        <c:crossBetween val="between"/>
      </c:valAx>
      <c:valAx>
        <c:axId val="64493616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569648"/>
        <c:crosses val="max"/>
        <c:crossBetween val="between"/>
      </c:valAx>
      <c:catAx>
        <c:axId val="645569648"/>
        <c:scaling>
          <c:orientation val="minMax"/>
        </c:scaling>
        <c:delete val="1"/>
        <c:axPos val="b"/>
        <c:numFmt formatCode="General" sourceLinked="1"/>
        <c:majorTickMark val="out"/>
        <c:minorTickMark val="none"/>
        <c:tickLblPos val="nextTo"/>
        <c:crossAx val="644936160"/>
        <c:auto val="1"/>
        <c:lblAlgn val="ctr"/>
        <c:lblOffset val="100"/>
        <c:noMultiLvlLbl val="0"/>
      </c:catAx>
      <c:spPr>
        <a:noFill/>
        <a:ln>
          <a:noFill/>
        </a:ln>
        <a:effectLst/>
      </c:spPr>
    </c:plotArea>
    <c:legend>
      <c:legendPos val="r"/>
      <c:layout>
        <c:manualLayout>
          <c:xMode val="edge"/>
          <c:yMode val="edge"/>
          <c:x val="0.14071038251366119"/>
          <c:y val="4.7726238969807849E-2"/>
          <c:w val="0.66350608837829683"/>
          <c:h val="0.16048636930369439"/>
        </c:manualLayout>
      </c:layout>
      <c:overlay val="0"/>
      <c:spPr>
        <a:noFill/>
        <a:ln>
          <a:noFill/>
        </a:ln>
        <a:effectLst/>
      </c:spPr>
      <c:txPr>
        <a:bodyPr rot="0" spcFirstLastPara="1" vertOverflow="ellipsis" vert="horz" wrap="square" anchor="ctr" anchorCtr="1"/>
        <a:lstStyle/>
        <a:p>
          <a:pPr>
            <a:defRPr sz="9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[Mahendra_Financial_Analysis.xlsx]Tax vs Profit!PivotTable5</c:name>
    <c:fmtId val="5"/>
  </c:pivotSource>
  <c:chart>
    <c:title>
      <c:tx>
        <c:rich>
          <a:bodyPr rot="0" spcFirstLastPara="1" vertOverflow="ellipsis" vert="horz" wrap="square" anchor="ctr" anchorCtr="1"/>
          <a:lstStyle/>
          <a:p>
            <a:pPr>
              <a:defRPr sz="1500" b="1" i="0" u="none" strike="noStrike" kern="1200" spc="0" baseline="0">
                <a:solidFill>
                  <a:schemeClr val="tx1">
                    <a:lumMod val="65000"/>
                    <a:lumOff val="35000"/>
                  </a:schemeClr>
                </a:solidFill>
                <a:latin typeface="+mn-lt"/>
                <a:ea typeface="+mn-ea"/>
                <a:cs typeface="+mn-cs"/>
              </a:defRPr>
            </a:pPr>
            <a:r>
              <a:rPr lang="en-GB" sz="1500" b="1"/>
              <a:t>Total Taxes Vs Profitability by Year</a:t>
            </a:r>
          </a:p>
        </c:rich>
      </c:tx>
      <c:overlay val="0"/>
      <c:spPr>
        <a:noFill/>
        <a:ln>
          <a:noFill/>
        </a:ln>
        <a:effectLst/>
      </c:spPr>
      <c:txPr>
        <a:bodyPr rot="0" spcFirstLastPara="1" vertOverflow="ellipsis" vert="horz" wrap="square" anchor="ctr" anchorCtr="1"/>
        <a:lstStyle/>
        <a:p>
          <a:pPr>
            <a:defRPr sz="15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229420186113099E-2"/>
          <c:y val="3.3282904689863842E-2"/>
          <c:w val="0.9113321701264615"/>
          <c:h val="0.9045700009215365"/>
        </c:manualLayout>
      </c:layout>
      <c:areaChart>
        <c:grouping val="stacked"/>
        <c:varyColors val="0"/>
        <c:ser>
          <c:idx val="0"/>
          <c:order val="0"/>
          <c:tx>
            <c:strRef>
              <c:f>'Tax vs Profit'!$B$3</c:f>
              <c:strCache>
                <c:ptCount val="1"/>
                <c:pt idx="0">
                  <c:v>Sum of Profit/Loss After Tax And Before ExtraOrdinary Items</c:v>
                </c:pt>
              </c:strCache>
            </c:strRef>
          </c:tx>
          <c:spPr>
            <a:solidFill>
              <a:schemeClr val="accent1"/>
            </a:solidFill>
            <a:ln>
              <a:noFill/>
            </a:ln>
            <a:effectLst/>
          </c:spPr>
          <c:cat>
            <c:strRef>
              <c:f>'Tax vs Profit'!$A$4:$A$12</c:f>
              <c:strCache>
                <c:ptCount val="9"/>
                <c:pt idx="0">
                  <c:v>2016</c:v>
                </c:pt>
                <c:pt idx="1">
                  <c:v>2017</c:v>
                </c:pt>
                <c:pt idx="2">
                  <c:v>2018</c:v>
                </c:pt>
                <c:pt idx="3">
                  <c:v>2019</c:v>
                </c:pt>
                <c:pt idx="4">
                  <c:v>2020</c:v>
                </c:pt>
                <c:pt idx="5">
                  <c:v>2021</c:v>
                </c:pt>
                <c:pt idx="6">
                  <c:v>2022</c:v>
                </c:pt>
                <c:pt idx="7">
                  <c:v>2023</c:v>
                </c:pt>
                <c:pt idx="8">
                  <c:v>2024</c:v>
                </c:pt>
              </c:strCache>
            </c:strRef>
          </c:cat>
          <c:val>
            <c:numRef>
              <c:f>'Tax vs Profit'!$B$4:$B$12</c:f>
              <c:numCache>
                <c:formatCode>General</c:formatCode>
                <c:ptCount val="9"/>
                <c:pt idx="0">
                  <c:v>3204.57</c:v>
                </c:pt>
                <c:pt idx="1">
                  <c:v>3643.39</c:v>
                </c:pt>
                <c:pt idx="2">
                  <c:v>4356.01</c:v>
                </c:pt>
                <c:pt idx="3">
                  <c:v>4796.04</c:v>
                </c:pt>
                <c:pt idx="4">
                  <c:v>1330.55</c:v>
                </c:pt>
                <c:pt idx="5">
                  <c:v>268.66000000000003</c:v>
                </c:pt>
                <c:pt idx="6">
                  <c:v>4935.22</c:v>
                </c:pt>
                <c:pt idx="7">
                  <c:v>6548.64</c:v>
                </c:pt>
                <c:pt idx="8">
                  <c:v>10717.8</c:v>
                </c:pt>
              </c:numCache>
            </c:numRef>
          </c:val>
          <c:extLst>
            <c:ext xmlns:c16="http://schemas.microsoft.com/office/drawing/2014/chart" uri="{C3380CC4-5D6E-409C-BE32-E72D297353CC}">
              <c16:uniqueId val="{00000004-2374-AA49-A910-1D4C41EAB0FB}"/>
            </c:ext>
          </c:extLst>
        </c:ser>
        <c:dLbls>
          <c:showLegendKey val="0"/>
          <c:showVal val="0"/>
          <c:showCatName val="0"/>
          <c:showSerName val="0"/>
          <c:showPercent val="0"/>
          <c:showBubbleSize val="0"/>
        </c:dLbls>
        <c:axId val="417419664"/>
        <c:axId val="668749584"/>
      </c:areaChart>
      <c:barChart>
        <c:barDir val="col"/>
        <c:grouping val="clustered"/>
        <c:varyColors val="0"/>
        <c:ser>
          <c:idx val="1"/>
          <c:order val="1"/>
          <c:tx>
            <c:strRef>
              <c:f>'Tax vs Profit'!$C$3</c:f>
              <c:strCache>
                <c:ptCount val="1"/>
                <c:pt idx="0">
                  <c:v>Sum of Total Tax Expenses</c:v>
                </c:pt>
              </c:strCache>
            </c:strRef>
          </c:tx>
          <c:spPr>
            <a:solidFill>
              <a:schemeClr val="accent2"/>
            </a:solidFill>
            <a:ln w="25400">
              <a:noFill/>
            </a:ln>
            <a:effectLst/>
          </c:spPr>
          <c:invertIfNegative val="0"/>
          <c:cat>
            <c:strRef>
              <c:f>'Tax vs Profit'!$A$4:$A$12</c:f>
              <c:strCache>
                <c:ptCount val="9"/>
                <c:pt idx="0">
                  <c:v>2016</c:v>
                </c:pt>
                <c:pt idx="1">
                  <c:v>2017</c:v>
                </c:pt>
                <c:pt idx="2">
                  <c:v>2018</c:v>
                </c:pt>
                <c:pt idx="3">
                  <c:v>2019</c:v>
                </c:pt>
                <c:pt idx="4">
                  <c:v>2020</c:v>
                </c:pt>
                <c:pt idx="5">
                  <c:v>2021</c:v>
                </c:pt>
                <c:pt idx="6">
                  <c:v>2022</c:v>
                </c:pt>
                <c:pt idx="7">
                  <c:v>2023</c:v>
                </c:pt>
                <c:pt idx="8">
                  <c:v>2024</c:v>
                </c:pt>
              </c:strCache>
            </c:strRef>
          </c:cat>
          <c:val>
            <c:numRef>
              <c:f>'Tax vs Profit'!$C$4:$C$12</c:f>
              <c:numCache>
                <c:formatCode>General</c:formatCode>
                <c:ptCount val="9"/>
                <c:pt idx="0">
                  <c:v>1079.8900000000001</c:v>
                </c:pt>
                <c:pt idx="1">
                  <c:v>1079.22</c:v>
                </c:pt>
                <c:pt idx="2">
                  <c:v>1746.36</c:v>
                </c:pt>
                <c:pt idx="3">
                  <c:v>1528.97</c:v>
                </c:pt>
                <c:pt idx="4">
                  <c:v>1785.48</c:v>
                </c:pt>
                <c:pt idx="5">
                  <c:v>1191.6199999999999</c:v>
                </c:pt>
                <c:pt idx="6">
                  <c:v>1300.24</c:v>
                </c:pt>
                <c:pt idx="7">
                  <c:v>1582.14</c:v>
                </c:pt>
                <c:pt idx="8">
                  <c:v>2765.17</c:v>
                </c:pt>
              </c:numCache>
            </c:numRef>
          </c:val>
          <c:extLst>
            <c:ext xmlns:c16="http://schemas.microsoft.com/office/drawing/2014/chart" uri="{C3380CC4-5D6E-409C-BE32-E72D297353CC}">
              <c16:uniqueId val="{00000005-2374-AA49-A910-1D4C41EAB0FB}"/>
            </c:ext>
          </c:extLst>
        </c:ser>
        <c:dLbls>
          <c:showLegendKey val="0"/>
          <c:showVal val="0"/>
          <c:showCatName val="0"/>
          <c:showSerName val="0"/>
          <c:showPercent val="0"/>
          <c:showBubbleSize val="0"/>
        </c:dLbls>
        <c:gapWidth val="150"/>
        <c:axId val="417419664"/>
        <c:axId val="668749584"/>
      </c:barChart>
      <c:catAx>
        <c:axId val="417419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68749584"/>
        <c:auto val="1"/>
        <c:lblAlgn val="ctr"/>
        <c:lblOffset val="100"/>
        <c:noMultiLvlLbl val="0"/>
      </c:catAx>
      <c:valAx>
        <c:axId val="6687495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17419664"/>
        <c:crossBetween val="between"/>
      </c:valAx>
      <c:spPr>
        <a:noFill/>
        <a:ln>
          <a:noFill/>
        </a:ln>
        <a:effectLst/>
      </c:spPr>
    </c:plotArea>
    <c:legend>
      <c:legendPos val="r"/>
      <c:layout>
        <c:manualLayout>
          <c:xMode val="edge"/>
          <c:yMode val="edge"/>
          <c:x val="0.1549100751610594"/>
          <c:y val="6.7265801787780438E-2"/>
          <c:w val="0.71630204605106185"/>
          <c:h val="0.13691519649302536"/>
        </c:manualLayout>
      </c:layout>
      <c:overlay val="0"/>
      <c:spPr>
        <a:noFill/>
        <a:ln>
          <a:noFill/>
        </a:ln>
        <a:effectLst/>
      </c:spPr>
      <c:txPr>
        <a:bodyPr rot="0" spcFirstLastPara="1" vertOverflow="ellipsis" vert="horz" wrap="square" anchor="ctr" anchorCtr="1"/>
        <a:lstStyle/>
        <a:p>
          <a:pPr>
            <a:defRPr sz="102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[Mahendra_Financial_Analysis.xlsx]Revenue From Operation Net!PivotTable2</c:name>
    <c:fmtId val="6"/>
  </c:pivotSource>
  <c:chart>
    <c:title>
      <c:tx>
        <c:rich>
          <a:bodyPr rot="0" spcFirstLastPara="1" vertOverflow="ellipsis" vert="horz" wrap="square" anchor="ctr" anchorCtr="1"/>
          <a:lstStyle/>
          <a:p>
            <a:pPr>
              <a:defRPr sz="1500" b="1" i="0" u="none" strike="noStrike" kern="1200" spc="0" baseline="0">
                <a:solidFill>
                  <a:schemeClr val="tx1">
                    <a:lumMod val="65000"/>
                    <a:lumOff val="35000"/>
                  </a:schemeClr>
                </a:solidFill>
                <a:latin typeface="+mn-lt"/>
                <a:ea typeface="+mn-ea"/>
                <a:cs typeface="+mn-cs"/>
              </a:defRPr>
            </a:pPr>
            <a:r>
              <a:rPr lang="en-US" sz="1500" b="1"/>
              <a:t>Revenue From Operation [Net] by Year</a:t>
            </a:r>
          </a:p>
        </c:rich>
      </c:tx>
      <c:overlay val="0"/>
      <c:spPr>
        <a:noFill/>
        <a:ln>
          <a:noFill/>
        </a:ln>
        <a:effectLst/>
      </c:spPr>
      <c:txPr>
        <a:bodyPr rot="0" spcFirstLastPara="1" vertOverflow="ellipsis" vert="horz" wrap="square" anchor="ctr" anchorCtr="1"/>
        <a:lstStyle/>
        <a:p>
          <a:pPr>
            <a:defRPr sz="15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45F28"/>
          </a:solidFill>
          <a:ln w="25400">
            <a:noFill/>
          </a:ln>
          <a:effectLst/>
        </c:spP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6"/>
        <c:spPr>
          <a:solidFill>
            <a:srgbClr val="C45F28"/>
          </a:solidFill>
          <a:ln w="25400">
            <a:noFill/>
          </a:ln>
          <a:effectLst/>
        </c:spP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dLbl>
      </c:pivotFmt>
      <c:pivotFmt>
        <c:idx val="7"/>
        <c:spPr>
          <a:solidFill>
            <a:srgbClr val="C45F28"/>
          </a:solidFill>
          <a:ln w="25400">
            <a:noFill/>
          </a:ln>
          <a:effectLst/>
        </c:spP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dLbl>
      </c:pivotFmt>
      <c:pivotFmt>
        <c:idx val="8"/>
        <c:spPr>
          <a:solidFill>
            <a:srgbClr val="C45F28"/>
          </a:solidFill>
          <a:ln w="25400">
            <a:noFill/>
          </a:ln>
          <a:effectLst/>
        </c:spP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dLbl>
      </c:pivotFmt>
      <c:pivotFmt>
        <c:idx val="9"/>
        <c:spPr>
          <a:solidFill>
            <a:srgbClr val="C45F28"/>
          </a:solidFill>
          <a:ln w="25400">
            <a:noFill/>
          </a:ln>
          <a:effectLst/>
        </c:spP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dLbl>
      </c:pivotFmt>
      <c:pivotFmt>
        <c:idx val="10"/>
        <c:spPr>
          <a:solidFill>
            <a:srgbClr val="C45F28"/>
          </a:solidFill>
          <a:ln w="25400">
            <a:noFill/>
          </a:ln>
          <a:effectLst/>
        </c:spP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dLbl>
      </c:pivotFmt>
      <c:pivotFmt>
        <c:idx val="11"/>
        <c:spPr>
          <a:solidFill>
            <a:srgbClr val="C45F28"/>
          </a:solidFill>
          <a:ln w="25400">
            <a:noFill/>
          </a:ln>
          <a:effectLst/>
        </c:spP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dLbl>
      </c:pivotFmt>
      <c:pivotFmt>
        <c:idx val="12"/>
        <c:spPr>
          <a:solidFill>
            <a:srgbClr val="C45F28"/>
          </a:solidFill>
          <a:ln w="25400">
            <a:noFill/>
          </a:ln>
          <a:effectLst/>
        </c:spP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dLbl>
      </c:pivotFmt>
      <c:pivotFmt>
        <c:idx val="13"/>
        <c:spPr>
          <a:solidFill>
            <a:srgbClr val="C45F28"/>
          </a:solidFill>
          <a:ln w="25400">
            <a:noFill/>
          </a:ln>
          <a:effectLst/>
        </c:spP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dLbl>
      </c:pivotFmt>
      <c:pivotFmt>
        <c:idx val="14"/>
        <c:spPr>
          <a:solidFill>
            <a:srgbClr val="C45F28"/>
          </a:solidFill>
          <a:ln w="25400">
            <a:noFill/>
          </a:ln>
          <a:effectLst/>
        </c:spP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dLbl>
      </c:pivotFmt>
      <c:pivotFmt>
        <c:idx val="15"/>
        <c:spPr>
          <a:solidFill>
            <a:srgbClr val="C45F28"/>
          </a:solidFill>
          <a:ln w="25400">
            <a:noFill/>
          </a:ln>
          <a:effectLst/>
        </c:spP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dLbl>
      </c:pivotFmt>
      <c:pivotFmt>
        <c:idx val="16"/>
        <c:spPr>
          <a:solidFill>
            <a:srgbClr val="C45F28"/>
          </a:solidFill>
          <a:ln w="25400">
            <a:noFill/>
          </a:ln>
          <a:effectLst/>
        </c:spP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dLbl>
      </c:pivotFmt>
      <c:pivotFmt>
        <c:idx val="17"/>
        <c:spPr>
          <a:solidFill>
            <a:srgbClr val="C45F28"/>
          </a:solidFill>
          <a:ln w="25400">
            <a:noFill/>
          </a:ln>
          <a:effectLst/>
        </c:spP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dLbl>
      </c:pivotFmt>
      <c:pivotFmt>
        <c:idx val="18"/>
        <c:spPr>
          <a:solidFill>
            <a:srgbClr val="C45F28"/>
          </a:solidFill>
          <a:ln w="25400">
            <a:noFill/>
          </a:ln>
          <a:effectLst/>
        </c:spP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dLbl>
      </c:pivotFmt>
      <c:pivotFmt>
        <c:idx val="19"/>
        <c:spPr>
          <a:solidFill>
            <a:srgbClr val="C45F28"/>
          </a:solidFill>
          <a:ln w="25400">
            <a:noFill/>
          </a:ln>
          <a:effectLst/>
        </c:spP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dLbl>
      </c:pivotFmt>
      <c:pivotFmt>
        <c:idx val="20"/>
        <c:spPr>
          <a:solidFill>
            <a:srgbClr val="C45F28"/>
          </a:solidFill>
          <a:ln w="25400">
            <a:noFill/>
          </a:ln>
          <a:effectLst/>
        </c:spP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dLbl>
      </c:pivotFmt>
      <c:pivotFmt>
        <c:idx val="21"/>
        <c:spPr>
          <a:solidFill>
            <a:srgbClr val="C45F28"/>
          </a:solidFill>
          <a:ln w="25400">
            <a:noFill/>
          </a:ln>
          <a:effectLst/>
        </c:spP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dLbl>
      </c:pivotFmt>
      <c:pivotFmt>
        <c:idx val="22"/>
        <c:spPr>
          <a:solidFill>
            <a:srgbClr val="C45F28"/>
          </a:solidFill>
          <a:ln w="25400">
            <a:noFill/>
          </a:ln>
          <a:effectLst/>
        </c:spP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dLbl>
      </c:pivotFmt>
      <c:pivotFmt>
        <c:idx val="23"/>
        <c:spPr>
          <a:solidFill>
            <a:srgbClr val="C45F28"/>
          </a:solidFill>
          <a:ln w="25400">
            <a:noFill/>
          </a:ln>
          <a:effectLst/>
        </c:spP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dLbl>
      </c:pivotFmt>
      <c:pivotFmt>
        <c:idx val="24"/>
        <c:spPr>
          <a:solidFill>
            <a:srgbClr val="C45F28"/>
          </a:solidFill>
          <a:ln w="25400">
            <a:noFill/>
          </a:ln>
          <a:effectLst/>
        </c:spP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dLbl>
      </c:pivotFmt>
      <c:pivotFmt>
        <c:idx val="25"/>
        <c:spPr>
          <a:solidFill>
            <a:srgbClr val="C45F28"/>
          </a:solidFill>
          <a:ln w="25400">
            <a:noFill/>
          </a:ln>
          <a:effectLst/>
        </c:spPr>
        <c:marker>
          <c:symbol val="none"/>
        </c:marke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C45F28"/>
          </a:solidFill>
          <a:ln w="25400">
            <a:noFill/>
          </a:ln>
          <a:effectLst/>
        </c:spP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rgbClr val="C45F28"/>
          </a:solidFill>
          <a:ln w="25400">
            <a:noFill/>
          </a:ln>
          <a:effectLst/>
        </c:spP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rgbClr val="C45F28"/>
          </a:solidFill>
          <a:ln w="25400">
            <a:noFill/>
          </a:ln>
          <a:effectLst/>
        </c:spP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rgbClr val="C45F28"/>
          </a:solidFill>
          <a:ln w="25400">
            <a:noFill/>
          </a:ln>
          <a:effectLst/>
        </c:spP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rgbClr val="C45F28"/>
          </a:solidFill>
          <a:ln w="25400">
            <a:noFill/>
          </a:ln>
          <a:effectLst/>
        </c:spP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rgbClr val="C45F28"/>
          </a:solidFill>
          <a:ln w="25400">
            <a:noFill/>
          </a:ln>
          <a:effectLst/>
        </c:spP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rgbClr val="C45F28"/>
          </a:solidFill>
          <a:ln w="25400">
            <a:noFill/>
          </a:ln>
          <a:effectLst/>
        </c:spP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rgbClr val="C45F28"/>
          </a:solidFill>
          <a:ln w="25400">
            <a:noFill/>
          </a:ln>
          <a:effectLst/>
        </c:spPr>
        <c:dLbl>
          <c:idx val="0"/>
          <c:layout>
            <c:manualLayout>
              <c:x val="3.1796502384737681E-3"/>
              <c:y val="-0.31314623338257014"/>
            </c:manualLayout>
          </c:layout>
          <c:numFmt formatCode="#,\K" sourceLinked="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rgbClr val="C45F28"/>
          </a:solidFill>
          <a:ln w="25400">
            <a:noFill/>
          </a:ln>
          <a:effectLst/>
        </c:spPr>
        <c:dLbl>
          <c:idx val="0"/>
          <c:layout>
            <c:manualLayout>
              <c:x val="-1.4308426073131956E-2"/>
              <c:y val="-0.33973412112259971"/>
            </c:manualLayout>
          </c:layout>
          <c:numFmt formatCode="#,\K" sourceLinked="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'Revenue From Operation Net'!$B$3</c:f>
              <c:strCache>
                <c:ptCount val="1"/>
                <c:pt idx="0">
                  <c:v>Total</c:v>
                </c:pt>
              </c:strCache>
            </c:strRef>
          </c:tx>
          <c:spPr>
            <a:solidFill>
              <a:srgbClr val="C45F28"/>
            </a:solidFill>
            <a:ln w="25400">
              <a:noFill/>
            </a:ln>
            <a:effectLst/>
          </c:spPr>
          <c:dLbls>
            <c:dLbl>
              <c:idx val="0"/>
              <c:delete val="1"/>
              <c:extLst>
                <c:ext xmlns:c15="http://schemas.microsoft.com/office/drawing/2012/chart" uri="{CE6537A1-D6FC-4f65-9D91-7224C49458BB}"/>
                <c:ext xmlns:c16="http://schemas.microsoft.com/office/drawing/2014/chart" uri="{C3380CC4-5D6E-409C-BE32-E72D297353CC}">
                  <c16:uniqueId val="{00000000-01F8-7E4B-855B-310FE01DDF58}"/>
                </c:ext>
              </c:extLst>
            </c:dLbl>
            <c:dLbl>
              <c:idx val="1"/>
              <c:delete val="1"/>
              <c:extLst>
                <c:ext xmlns:c15="http://schemas.microsoft.com/office/drawing/2012/chart" uri="{CE6537A1-D6FC-4f65-9D91-7224C49458BB}"/>
                <c:ext xmlns:c16="http://schemas.microsoft.com/office/drawing/2014/chart" uri="{C3380CC4-5D6E-409C-BE32-E72D297353CC}">
                  <c16:uniqueId val="{00000001-01F8-7E4B-855B-310FE01DDF58}"/>
                </c:ext>
              </c:extLst>
            </c:dLbl>
            <c:dLbl>
              <c:idx val="2"/>
              <c:delete val="1"/>
              <c:extLst>
                <c:ext xmlns:c15="http://schemas.microsoft.com/office/drawing/2012/chart" uri="{CE6537A1-D6FC-4f65-9D91-7224C49458BB}"/>
                <c:ext xmlns:c16="http://schemas.microsoft.com/office/drawing/2014/chart" uri="{C3380CC4-5D6E-409C-BE32-E72D297353CC}">
                  <c16:uniqueId val="{00000002-01F8-7E4B-855B-310FE01DDF58}"/>
                </c:ext>
              </c:extLst>
            </c:dLbl>
            <c:dLbl>
              <c:idx val="3"/>
              <c:delete val="1"/>
              <c:extLst>
                <c:ext xmlns:c15="http://schemas.microsoft.com/office/drawing/2012/chart" uri="{CE6537A1-D6FC-4f65-9D91-7224C49458BB}"/>
                <c:ext xmlns:c16="http://schemas.microsoft.com/office/drawing/2014/chart" uri="{C3380CC4-5D6E-409C-BE32-E72D297353CC}">
                  <c16:uniqueId val="{00000003-01F8-7E4B-855B-310FE01DDF58}"/>
                </c:ext>
              </c:extLst>
            </c:dLbl>
            <c:dLbl>
              <c:idx val="4"/>
              <c:delete val="1"/>
              <c:extLst>
                <c:ext xmlns:c15="http://schemas.microsoft.com/office/drawing/2012/chart" uri="{CE6537A1-D6FC-4f65-9D91-7224C49458BB}"/>
                <c:ext xmlns:c16="http://schemas.microsoft.com/office/drawing/2014/chart" uri="{C3380CC4-5D6E-409C-BE32-E72D297353CC}">
                  <c16:uniqueId val="{00000004-01F8-7E4B-855B-310FE01DDF58}"/>
                </c:ext>
              </c:extLst>
            </c:dLbl>
            <c:dLbl>
              <c:idx val="5"/>
              <c:delete val="1"/>
              <c:extLst>
                <c:ext xmlns:c15="http://schemas.microsoft.com/office/drawing/2012/chart" uri="{CE6537A1-D6FC-4f65-9D91-7224C49458BB}"/>
                <c:ext xmlns:c16="http://schemas.microsoft.com/office/drawing/2014/chart" uri="{C3380CC4-5D6E-409C-BE32-E72D297353CC}">
                  <c16:uniqueId val="{00000005-01F8-7E4B-855B-310FE01DDF58}"/>
                </c:ext>
              </c:extLst>
            </c:dLbl>
            <c:dLbl>
              <c:idx val="6"/>
              <c:delete val="1"/>
              <c:extLst>
                <c:ext xmlns:c15="http://schemas.microsoft.com/office/drawing/2012/chart" uri="{CE6537A1-D6FC-4f65-9D91-7224C49458BB}"/>
                <c:ext xmlns:c16="http://schemas.microsoft.com/office/drawing/2014/chart" uri="{C3380CC4-5D6E-409C-BE32-E72D297353CC}">
                  <c16:uniqueId val="{00000006-01F8-7E4B-855B-310FE01DDF58}"/>
                </c:ext>
              </c:extLst>
            </c:dLbl>
            <c:dLbl>
              <c:idx val="7"/>
              <c:layout>
                <c:manualLayout>
                  <c:x val="3.1796502384737681E-3"/>
                  <c:y val="-0.3131462333825701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1F8-7E4B-855B-310FE01DDF58}"/>
                </c:ext>
              </c:extLst>
            </c:dLbl>
            <c:dLbl>
              <c:idx val="8"/>
              <c:layout>
                <c:manualLayout>
                  <c:x val="-1.4308426073131956E-2"/>
                  <c:y val="-0.3397341211225997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1F8-7E4B-855B-310FE01DDF58}"/>
                </c:ext>
              </c:extLst>
            </c:dLbl>
            <c:numFmt formatCode="#,\K" sourceLinked="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From Operation Net'!$A$4:$A$12</c:f>
              <c:strCache>
                <c:ptCount val="9"/>
                <c:pt idx="0">
                  <c:v>2016</c:v>
                </c:pt>
                <c:pt idx="1">
                  <c:v>2017</c:v>
                </c:pt>
                <c:pt idx="2">
                  <c:v>2018</c:v>
                </c:pt>
                <c:pt idx="3">
                  <c:v>2019</c:v>
                </c:pt>
                <c:pt idx="4">
                  <c:v>2020</c:v>
                </c:pt>
                <c:pt idx="5">
                  <c:v>2021</c:v>
                </c:pt>
                <c:pt idx="6">
                  <c:v>2022</c:v>
                </c:pt>
                <c:pt idx="7">
                  <c:v>2023</c:v>
                </c:pt>
                <c:pt idx="8">
                  <c:v>2024</c:v>
                </c:pt>
              </c:strCache>
            </c:strRef>
          </c:cat>
          <c:val>
            <c:numRef>
              <c:f>'Revenue From Operation Net'!$B$4:$B$12</c:f>
              <c:numCache>
                <c:formatCode>General</c:formatCode>
                <c:ptCount val="9"/>
                <c:pt idx="0">
                  <c:v>40386.75</c:v>
                </c:pt>
                <c:pt idx="1">
                  <c:v>43378.93</c:v>
                </c:pt>
                <c:pt idx="2">
                  <c:v>48112.32</c:v>
                </c:pt>
                <c:pt idx="3">
                  <c:v>52960.800000000003</c:v>
                </c:pt>
                <c:pt idx="4">
                  <c:v>44897.93</c:v>
                </c:pt>
                <c:pt idx="5">
                  <c:v>44296.95</c:v>
                </c:pt>
                <c:pt idx="6">
                  <c:v>56336.39</c:v>
                </c:pt>
                <c:pt idx="7">
                  <c:v>83251.31</c:v>
                </c:pt>
                <c:pt idx="8">
                  <c:v>96895.57</c:v>
                </c:pt>
              </c:numCache>
            </c:numRef>
          </c:val>
          <c:extLst>
            <c:ext xmlns:c16="http://schemas.microsoft.com/office/drawing/2014/chart" uri="{C3380CC4-5D6E-409C-BE32-E72D297353CC}">
              <c16:uniqueId val="{00000009-01F8-7E4B-855B-310FE01DDF58}"/>
            </c:ext>
          </c:extLst>
        </c:ser>
        <c:dLbls>
          <c:showLegendKey val="0"/>
          <c:showVal val="1"/>
          <c:showCatName val="0"/>
          <c:showSerName val="0"/>
          <c:showPercent val="0"/>
          <c:showBubbleSize val="0"/>
        </c:dLbls>
        <c:axId val="618913344"/>
        <c:axId val="797075648"/>
      </c:areaChart>
      <c:catAx>
        <c:axId val="6189133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97075648"/>
        <c:crosses val="autoZero"/>
        <c:auto val="1"/>
        <c:lblAlgn val="ctr"/>
        <c:lblOffset val="100"/>
        <c:noMultiLvlLbl val="0"/>
      </c:catAx>
      <c:valAx>
        <c:axId val="7970756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189133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[Mahendra_Financial_Analysis.xlsx]Expenses by Year!PivotTable3</c:name>
    <c:fmtId val="10"/>
  </c:pivotSource>
  <c:chart>
    <c:title>
      <c:tx>
        <c:rich>
          <a:bodyPr rot="0" spcFirstLastPara="1" vertOverflow="ellipsis" vert="horz" wrap="square" anchor="ctr" anchorCtr="1"/>
          <a:lstStyle/>
          <a:p>
            <a:pPr>
              <a:defRPr sz="1500" b="1" i="0" u="none" strike="noStrike" kern="1200" spc="0" baseline="0">
                <a:solidFill>
                  <a:schemeClr val="tx1">
                    <a:lumMod val="65000"/>
                    <a:lumOff val="35000"/>
                  </a:schemeClr>
                </a:solidFill>
                <a:latin typeface="+mn-lt"/>
                <a:ea typeface="+mn-ea"/>
                <a:cs typeface="+mn-cs"/>
              </a:defRPr>
            </a:pPr>
            <a:r>
              <a:rPr lang="en-GB" sz="1500" b="1"/>
              <a:t>Expenses by Year</a:t>
            </a:r>
          </a:p>
        </c:rich>
      </c:tx>
      <c:overlay val="0"/>
      <c:spPr>
        <a:noFill/>
        <a:ln>
          <a:noFill/>
        </a:ln>
        <a:effectLst/>
      </c:spPr>
      <c:txPr>
        <a:bodyPr rot="0" spcFirstLastPara="1" vertOverflow="ellipsis" vert="horz" wrap="square" anchor="ctr" anchorCtr="1"/>
        <a:lstStyle/>
        <a:p>
          <a:pPr>
            <a:defRPr sz="15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43328427325268E-2"/>
          <c:y val="6.3818081298776627E-2"/>
          <c:w val="0.88938995584592739"/>
          <c:h val="0.86143605977114523"/>
        </c:manualLayout>
      </c:layout>
      <c:lineChart>
        <c:grouping val="standard"/>
        <c:varyColors val="0"/>
        <c:ser>
          <c:idx val="0"/>
          <c:order val="0"/>
          <c:tx>
            <c:strRef>
              <c:f>'Expenses by Year'!$B$3</c:f>
              <c:strCache>
                <c:ptCount val="1"/>
                <c:pt idx="0">
                  <c:v>Sum of Depreciation And Amortisation Expenses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'Expenses by Year'!$A$4:$A$12</c:f>
              <c:strCache>
                <c:ptCount val="9"/>
                <c:pt idx="0">
                  <c:v>2016</c:v>
                </c:pt>
                <c:pt idx="1">
                  <c:v>2017</c:v>
                </c:pt>
                <c:pt idx="2">
                  <c:v>2018</c:v>
                </c:pt>
                <c:pt idx="3">
                  <c:v>2019</c:v>
                </c:pt>
                <c:pt idx="4">
                  <c:v>2020</c:v>
                </c:pt>
                <c:pt idx="5">
                  <c:v>2021</c:v>
                </c:pt>
                <c:pt idx="6">
                  <c:v>2022</c:v>
                </c:pt>
                <c:pt idx="7">
                  <c:v>2023</c:v>
                </c:pt>
                <c:pt idx="8">
                  <c:v>2024</c:v>
                </c:pt>
              </c:strCache>
            </c:strRef>
          </c:cat>
          <c:val>
            <c:numRef>
              <c:f>'Expenses by Year'!$B$4:$B$12</c:f>
              <c:numCache>
                <c:formatCode>General</c:formatCode>
                <c:ptCount val="9"/>
                <c:pt idx="0">
                  <c:v>1068.0999999999999</c:v>
                </c:pt>
                <c:pt idx="1">
                  <c:v>1526.38</c:v>
                </c:pt>
                <c:pt idx="2">
                  <c:v>1479.42</c:v>
                </c:pt>
                <c:pt idx="3">
                  <c:v>1860.4</c:v>
                </c:pt>
                <c:pt idx="4">
                  <c:v>2222.63</c:v>
                </c:pt>
                <c:pt idx="5">
                  <c:v>2232.9899999999998</c:v>
                </c:pt>
                <c:pt idx="6">
                  <c:v>2451.06</c:v>
                </c:pt>
                <c:pt idx="7">
                  <c:v>3154.46</c:v>
                </c:pt>
                <c:pt idx="8">
                  <c:v>3438.85</c:v>
                </c:pt>
              </c:numCache>
            </c:numRef>
          </c:val>
          <c:smooth val="0"/>
          <c:extLst>
            <c:ext xmlns:c16="http://schemas.microsoft.com/office/drawing/2014/chart" uri="{C3380CC4-5D6E-409C-BE32-E72D297353CC}">
              <c16:uniqueId val="{00000000-C6D5-3F4A-AB0F-0215BF27022C}"/>
            </c:ext>
          </c:extLst>
        </c:ser>
        <c:ser>
          <c:idx val="1"/>
          <c:order val="1"/>
          <c:tx>
            <c:strRef>
              <c:f>'Expenses by Year'!$C$3</c:f>
              <c:strCache>
                <c:ptCount val="1"/>
                <c:pt idx="0">
                  <c:v>Sum of Purchase Of Stock-In Trade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'Expenses by Year'!$A$4:$A$12</c:f>
              <c:strCache>
                <c:ptCount val="9"/>
                <c:pt idx="0">
                  <c:v>2016</c:v>
                </c:pt>
                <c:pt idx="1">
                  <c:v>2017</c:v>
                </c:pt>
                <c:pt idx="2">
                  <c:v>2018</c:v>
                </c:pt>
                <c:pt idx="3">
                  <c:v>2019</c:v>
                </c:pt>
                <c:pt idx="4">
                  <c:v>2020</c:v>
                </c:pt>
                <c:pt idx="5">
                  <c:v>2021</c:v>
                </c:pt>
                <c:pt idx="6">
                  <c:v>2022</c:v>
                </c:pt>
                <c:pt idx="7">
                  <c:v>2023</c:v>
                </c:pt>
                <c:pt idx="8">
                  <c:v>2024</c:v>
                </c:pt>
              </c:strCache>
            </c:strRef>
          </c:cat>
          <c:val>
            <c:numRef>
              <c:f>'Expenses by Year'!$C$4:$C$12</c:f>
              <c:numCache>
                <c:formatCode>General</c:formatCode>
                <c:ptCount val="9"/>
                <c:pt idx="0">
                  <c:v>10409.26</c:v>
                </c:pt>
                <c:pt idx="1">
                  <c:v>10893.63</c:v>
                </c:pt>
                <c:pt idx="2">
                  <c:v>10674.47</c:v>
                </c:pt>
                <c:pt idx="3">
                  <c:v>12111.61</c:v>
                </c:pt>
                <c:pt idx="4">
                  <c:v>8349.36</c:v>
                </c:pt>
                <c:pt idx="5">
                  <c:v>6817.12</c:v>
                </c:pt>
                <c:pt idx="6">
                  <c:v>2374.8200000000002</c:v>
                </c:pt>
                <c:pt idx="7">
                  <c:v>3406.84</c:v>
                </c:pt>
                <c:pt idx="8">
                  <c:v>4027.48</c:v>
                </c:pt>
              </c:numCache>
            </c:numRef>
          </c:val>
          <c:smooth val="0"/>
          <c:extLst>
            <c:ext xmlns:c16="http://schemas.microsoft.com/office/drawing/2014/chart" uri="{C3380CC4-5D6E-409C-BE32-E72D297353CC}">
              <c16:uniqueId val="{00000001-C6D5-3F4A-AB0F-0215BF27022C}"/>
            </c:ext>
          </c:extLst>
        </c:ser>
        <c:ser>
          <c:idx val="2"/>
          <c:order val="2"/>
          <c:tx>
            <c:strRef>
              <c:f>'Expenses by Year'!$D$3</c:f>
              <c:strCache>
                <c:ptCount val="1"/>
                <c:pt idx="0">
                  <c:v>Sum of Cost Of Materials Consumed</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'Expenses by Year'!$A$4:$A$12</c:f>
              <c:strCache>
                <c:ptCount val="9"/>
                <c:pt idx="0">
                  <c:v>2016</c:v>
                </c:pt>
                <c:pt idx="1">
                  <c:v>2017</c:v>
                </c:pt>
                <c:pt idx="2">
                  <c:v>2018</c:v>
                </c:pt>
                <c:pt idx="3">
                  <c:v>2019</c:v>
                </c:pt>
                <c:pt idx="4">
                  <c:v>2020</c:v>
                </c:pt>
                <c:pt idx="5">
                  <c:v>2021</c:v>
                </c:pt>
                <c:pt idx="6">
                  <c:v>2022</c:v>
                </c:pt>
                <c:pt idx="7">
                  <c:v>2023</c:v>
                </c:pt>
                <c:pt idx="8">
                  <c:v>2024</c:v>
                </c:pt>
              </c:strCache>
            </c:strRef>
          </c:cat>
          <c:val>
            <c:numRef>
              <c:f>'Expenses by Year'!$D$4:$D$12</c:f>
              <c:numCache>
                <c:formatCode>General</c:formatCode>
                <c:ptCount val="9"/>
                <c:pt idx="0">
                  <c:v>19364.88</c:v>
                </c:pt>
                <c:pt idx="1">
                  <c:v>21129.65</c:v>
                </c:pt>
                <c:pt idx="2">
                  <c:v>23265.31</c:v>
                </c:pt>
                <c:pt idx="3">
                  <c:v>27095.07</c:v>
                </c:pt>
                <c:pt idx="4">
                  <c:v>22873.74</c:v>
                </c:pt>
                <c:pt idx="5">
                  <c:v>25035.89</c:v>
                </c:pt>
                <c:pt idx="6">
                  <c:v>40506.15</c:v>
                </c:pt>
                <c:pt idx="7">
                  <c:v>62226.2</c:v>
                </c:pt>
                <c:pt idx="8">
                  <c:v>71553.399999999994</c:v>
                </c:pt>
              </c:numCache>
            </c:numRef>
          </c:val>
          <c:smooth val="0"/>
          <c:extLst>
            <c:ext xmlns:c16="http://schemas.microsoft.com/office/drawing/2014/chart" uri="{C3380CC4-5D6E-409C-BE32-E72D297353CC}">
              <c16:uniqueId val="{00000002-C6D5-3F4A-AB0F-0215BF27022C}"/>
            </c:ext>
          </c:extLst>
        </c:ser>
        <c:dLbls>
          <c:showLegendKey val="0"/>
          <c:showVal val="0"/>
          <c:showCatName val="0"/>
          <c:showSerName val="0"/>
          <c:showPercent val="0"/>
          <c:showBubbleSize val="0"/>
        </c:dLbls>
        <c:marker val="1"/>
        <c:smooth val="0"/>
        <c:axId val="557216848"/>
        <c:axId val="592931616"/>
      </c:lineChart>
      <c:catAx>
        <c:axId val="55721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92931616"/>
        <c:crosses val="autoZero"/>
        <c:auto val="1"/>
        <c:lblAlgn val="ctr"/>
        <c:lblOffset val="100"/>
        <c:noMultiLvlLbl val="0"/>
      </c:catAx>
      <c:valAx>
        <c:axId val="5929316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57216848"/>
        <c:crosses val="autoZero"/>
        <c:crossBetween val="between"/>
      </c:valAx>
      <c:spPr>
        <a:noFill/>
        <a:ln>
          <a:noFill/>
        </a:ln>
        <a:effectLst/>
      </c:spPr>
    </c:plotArea>
    <c:legend>
      <c:legendPos val="r"/>
      <c:layout>
        <c:manualLayout>
          <c:xMode val="edge"/>
          <c:yMode val="edge"/>
          <c:x val="0.10472135157862549"/>
          <c:y val="0.11894676905056289"/>
          <c:w val="0.86243434391060403"/>
          <c:h val="0.168431378928873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[Mahendra_Financial_Analysis.xlsx]Profit loss Before Taxes by Yea!PivotTable4</c:name>
    <c:fmtId val="11"/>
  </c:pivotSource>
  <c:chart>
    <c:title>
      <c:tx>
        <c:rich>
          <a:bodyPr rot="0" spcFirstLastPara="1" vertOverflow="ellipsis" vert="horz" wrap="square" anchor="ctr" anchorCtr="1"/>
          <a:lstStyle/>
          <a:p>
            <a:pPr>
              <a:defRPr sz="1500" b="1" i="0" u="none" strike="noStrike" kern="1200" spc="0" baseline="0">
                <a:solidFill>
                  <a:schemeClr val="tx1">
                    <a:lumMod val="65000"/>
                    <a:lumOff val="35000"/>
                  </a:schemeClr>
                </a:solidFill>
                <a:latin typeface="+mn-lt"/>
                <a:ea typeface="+mn-ea"/>
                <a:cs typeface="+mn-cs"/>
              </a:defRPr>
            </a:pPr>
            <a:r>
              <a:rPr lang="en-GB" sz="1500" b="1"/>
              <a:t>Profit/loss Before Taxes by Year in Cr</a:t>
            </a:r>
          </a:p>
        </c:rich>
      </c:tx>
      <c:overlay val="0"/>
      <c:spPr>
        <a:noFill/>
        <a:ln>
          <a:noFill/>
        </a:ln>
        <a:effectLst/>
      </c:spPr>
      <c:txPr>
        <a:bodyPr rot="0" spcFirstLastPara="1" vertOverflow="ellipsis" vert="horz" wrap="square" anchor="ctr" anchorCtr="1"/>
        <a:lstStyle/>
        <a:p>
          <a:pPr>
            <a:defRPr sz="15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w="28575" cap="rnd">
            <a:solidFill>
              <a:schemeClr val="accent1"/>
            </a:solidFill>
            <a:round/>
          </a:ln>
          <a:effectLst/>
        </c:spP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w="28575" cap="rnd">
            <a:solidFill>
              <a:schemeClr val="accent2"/>
            </a:solidFill>
            <a:round/>
          </a:ln>
          <a:effectLst/>
        </c:spP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w="28575" cap="rnd">
            <a:solidFill>
              <a:schemeClr val="accent2"/>
            </a:solidFill>
            <a:round/>
          </a:ln>
          <a:effectLst/>
        </c:spP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dLbl>
      </c:pivotFmt>
      <c:pivotFmt>
        <c:idx val="5"/>
        <c:spPr>
          <a:solidFill>
            <a:schemeClr val="accent1"/>
          </a:solidFill>
          <a:ln w="28575" cap="rnd">
            <a:solidFill>
              <a:schemeClr val="accent2"/>
            </a:solidFill>
            <a:round/>
          </a:ln>
          <a:effectLst/>
        </c:spP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dLbl>
      </c:pivotFmt>
      <c:pivotFmt>
        <c:idx val="6"/>
        <c:spPr>
          <a:solidFill>
            <a:schemeClr val="accent1"/>
          </a:solidFill>
          <a:ln w="28575" cap="rnd">
            <a:solidFill>
              <a:schemeClr val="accent2"/>
            </a:solidFill>
            <a:round/>
          </a:ln>
          <a:effectLst/>
        </c:spP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dLbl>
      </c:pivotFmt>
      <c:pivotFmt>
        <c:idx val="7"/>
        <c:spPr>
          <a:solidFill>
            <a:schemeClr val="accent1"/>
          </a:solidFill>
          <a:ln w="28575" cap="rnd">
            <a:solidFill>
              <a:schemeClr val="accent2"/>
            </a:solidFill>
            <a:round/>
          </a:ln>
          <a:effectLst/>
        </c:spP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dLbl>
      </c:pivotFmt>
      <c:pivotFmt>
        <c:idx val="8"/>
        <c:spPr>
          <a:solidFill>
            <a:schemeClr val="accent1"/>
          </a:solidFill>
          <a:ln w="28575" cap="rnd">
            <a:solidFill>
              <a:schemeClr val="accent2"/>
            </a:solidFill>
            <a:round/>
          </a:ln>
          <a:effectLst/>
        </c:spP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dLbl>
      </c:pivotFmt>
      <c:pivotFmt>
        <c:idx val="9"/>
        <c:spPr>
          <a:solidFill>
            <a:schemeClr val="accent1"/>
          </a:solidFill>
          <a:ln>
            <a:noFill/>
          </a:ln>
          <a:effectLst/>
        </c:spP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dLbl>
      </c:pivotFmt>
      <c:pivotFmt>
        <c:idx val="10"/>
        <c:spPr>
          <a:solidFill>
            <a:schemeClr val="accent1"/>
          </a:solidFill>
          <a:ln w="28575" cap="rnd">
            <a:solidFill>
              <a:schemeClr val="accent1"/>
            </a:solidFill>
            <a:round/>
          </a:ln>
          <a:effectLst/>
        </c:spP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dLbl>
      </c:pivotFmt>
      <c:pivotFmt>
        <c:idx val="11"/>
        <c:spPr>
          <a:solidFill>
            <a:schemeClr val="accent1"/>
          </a:solidFill>
          <a:ln w="28575" cap="rnd">
            <a:solidFill>
              <a:schemeClr val="accent2"/>
            </a:solidFill>
            <a:round/>
          </a:ln>
          <a:effectLst/>
        </c:spP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dLbl>
      </c:pivotFmt>
      <c:pivotFmt>
        <c:idx val="12"/>
        <c:spPr>
          <a:solidFill>
            <a:schemeClr val="accent1"/>
          </a:solidFill>
          <a:ln w="28575" cap="rnd">
            <a:solidFill>
              <a:schemeClr val="accent2"/>
            </a:solidFill>
            <a:round/>
          </a:ln>
          <a:effectLst/>
        </c:spP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dLbl>
      </c:pivotFmt>
      <c:pivotFmt>
        <c:idx val="13"/>
        <c:spPr>
          <a:solidFill>
            <a:schemeClr val="accent1"/>
          </a:solidFill>
          <a:ln w="28575" cap="rnd">
            <a:solidFill>
              <a:schemeClr val="accent2"/>
            </a:solidFill>
            <a:round/>
          </a:ln>
          <a:effectLst/>
        </c:spP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dLbl>
      </c:pivotFmt>
      <c:pivotFmt>
        <c:idx val="14"/>
        <c:spPr>
          <a:solidFill>
            <a:schemeClr val="accent1"/>
          </a:solidFill>
          <a:ln w="28575" cap="rnd">
            <a:solidFill>
              <a:schemeClr val="accent2"/>
            </a:solidFill>
            <a:round/>
          </a:ln>
          <a:effectLst/>
        </c:spP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dLbl>
      </c:pivotFmt>
      <c:pivotFmt>
        <c:idx val="15"/>
        <c:spPr>
          <a:solidFill>
            <a:schemeClr val="accent1"/>
          </a:solidFill>
          <a:ln w="28575" cap="rnd">
            <a:solidFill>
              <a:schemeClr val="accent2"/>
            </a:solidFill>
            <a:round/>
          </a:ln>
          <a:effectLst/>
        </c:spP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dLbl>
      </c:pivotFmt>
      <c:pivotFmt>
        <c:idx val="16"/>
        <c:spPr>
          <a:solidFill>
            <a:schemeClr val="accent1"/>
          </a:solidFill>
          <a:ln w="28575" cap="rnd">
            <a:solidFill>
              <a:schemeClr val="accent2"/>
            </a:solidFill>
            <a:round/>
          </a:ln>
          <a:effectLst/>
        </c:spP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dLbl>
      </c:pivotFmt>
      <c:pivotFmt>
        <c:idx val="17"/>
        <c:spPr>
          <a:solidFill>
            <a:schemeClr val="accent1"/>
          </a:solidFill>
          <a:ln>
            <a:noFill/>
          </a:ln>
          <a:effectLst/>
        </c:spPr>
        <c:marker>
          <c:symbol val="none"/>
        </c:marke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ln w="28575" cap="rnd">
            <a:solidFill>
              <a:schemeClr val="accent2"/>
            </a:solidFill>
            <a:round/>
          </a:ln>
          <a:effectLst/>
        </c:spPr>
        <c:marker>
          <c:symbol val="none"/>
        </c:marker>
        <c:dLbl>
          <c:idx val="0"/>
          <c:layout>
            <c:manualLayout>
              <c:x val="1.2345679012345664E-2"/>
              <c:y val="3.0226700251889168E-2"/>
            </c:manualLayout>
          </c:layout>
          <c:numFmt formatCode="#,\K" sourceLinked="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ln w="28575" cap="rnd">
            <a:solidFill>
              <a:schemeClr val="accent2"/>
            </a:solidFill>
            <a:round/>
          </a:ln>
          <a:effectLst/>
        </c:spPr>
        <c:marker>
          <c:symbol val="none"/>
        </c:marker>
        <c:dLbl>
          <c:idx val="0"/>
          <c:layout>
            <c:manualLayout>
              <c:x val="1.8518518518518545E-2"/>
              <c:y val="1.5113350125944584E-2"/>
            </c:manualLayout>
          </c:layout>
          <c:numFmt formatCode="#,\K" sourceLinked="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ln w="28575" cap="rnd">
            <a:solidFill>
              <a:schemeClr val="accent2"/>
            </a:solidFill>
            <a:round/>
          </a:ln>
          <a:effectLst/>
        </c:spPr>
        <c:marker>
          <c:symbol val="none"/>
        </c:marker>
        <c:dLbl>
          <c:idx val="0"/>
          <c:layout>
            <c:manualLayout>
              <c:x val="1.3888888888888888E-2"/>
              <c:y val="2.5188916876574308E-2"/>
            </c:manualLayout>
          </c:layout>
          <c:numFmt formatCode="#,\K" sourceLinked="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ln w="28575" cap="rnd">
            <a:solidFill>
              <a:schemeClr val="accent2"/>
            </a:solidFill>
            <a:round/>
          </a:ln>
          <a:effectLst/>
        </c:spPr>
        <c:marker>
          <c:symbol val="none"/>
        </c:marker>
        <c:dLbl>
          <c:idx val="0"/>
          <c:layout>
            <c:manualLayout>
              <c:x val="1.2345679012345678E-2"/>
              <c:y val="4.7858942065491183E-2"/>
            </c:manualLayout>
          </c:layout>
          <c:numFmt formatCode="#,\K" sourceLinked="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ln w="28575" cap="rnd">
            <a:solidFill>
              <a:schemeClr val="accent2"/>
            </a:solidFill>
            <a:round/>
          </a:ln>
          <a:effectLst/>
        </c:spPr>
        <c:marker>
          <c:symbol val="none"/>
        </c:marker>
        <c:dLbl>
          <c:idx val="0"/>
          <c:layout>
            <c:manualLayout>
              <c:x val="-5.658370848008886E-17"/>
              <c:y val="-3.5264483627204031E-2"/>
            </c:manualLayout>
          </c:layout>
          <c:numFmt formatCode="#,\K" sourceLinked="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ln w="28575" cap="rnd">
            <a:solidFill>
              <a:schemeClr val="accent2"/>
            </a:solidFill>
            <a:round/>
          </a:ln>
          <a:effectLst/>
        </c:spPr>
        <c:marker>
          <c:symbol val="none"/>
        </c:marker>
        <c:dLbl>
          <c:idx val="0"/>
          <c:layout>
            <c:manualLayout>
              <c:x val="3.0864197530864196E-3"/>
              <c:y val="2.5188916876574308E-2"/>
            </c:manualLayout>
          </c:layout>
          <c:numFmt formatCode="#,\K" sourceLinked="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378598167032399E-2"/>
          <c:y val="3.1383737517831668E-2"/>
          <c:w val="0.89433779527559043"/>
          <c:h val="0.90779315294189"/>
        </c:manualLayout>
      </c:layout>
      <c:barChart>
        <c:barDir val="col"/>
        <c:grouping val="clustered"/>
        <c:varyColors val="0"/>
        <c:ser>
          <c:idx val="0"/>
          <c:order val="0"/>
          <c:tx>
            <c:strRef>
              <c:f>'Profit loss Before Taxes by Yea'!$B$3</c:f>
              <c:strCache>
                <c:ptCount val="1"/>
                <c:pt idx="0">
                  <c:v>Sum of Profit/Loss Before Tax</c:v>
                </c:pt>
              </c:strCache>
            </c:strRef>
          </c:tx>
          <c:spPr>
            <a:solidFill>
              <a:schemeClr val="accent1"/>
            </a:solidFill>
            <a:ln>
              <a:noFill/>
            </a:ln>
            <a:effectLst/>
          </c:spPr>
          <c:invertIfNegative val="0"/>
          <c:dLbls>
            <c:numFmt formatCode="#,\K" sourceLinked="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 loss Before Taxes by Yea'!$A$4:$A$12</c:f>
              <c:strCache>
                <c:ptCount val="9"/>
                <c:pt idx="0">
                  <c:v>2016</c:v>
                </c:pt>
                <c:pt idx="1">
                  <c:v>2017</c:v>
                </c:pt>
                <c:pt idx="2">
                  <c:v>2018</c:v>
                </c:pt>
                <c:pt idx="3">
                  <c:v>2019</c:v>
                </c:pt>
                <c:pt idx="4">
                  <c:v>2020</c:v>
                </c:pt>
                <c:pt idx="5">
                  <c:v>2021</c:v>
                </c:pt>
                <c:pt idx="6">
                  <c:v>2022</c:v>
                </c:pt>
                <c:pt idx="7">
                  <c:v>2023</c:v>
                </c:pt>
                <c:pt idx="8">
                  <c:v>2024</c:v>
                </c:pt>
              </c:strCache>
            </c:strRef>
          </c:cat>
          <c:val>
            <c:numRef>
              <c:f>'Profit loss Before Taxes by Yea'!$B$4:$B$12</c:f>
              <c:numCache>
                <c:formatCode>General</c:formatCode>
                <c:ptCount val="9"/>
                <c:pt idx="0">
                  <c:v>4284.46</c:v>
                </c:pt>
                <c:pt idx="1">
                  <c:v>4722.6099999999997</c:v>
                </c:pt>
                <c:pt idx="2">
                  <c:v>6102.37</c:v>
                </c:pt>
                <c:pt idx="3">
                  <c:v>6325.01</c:v>
                </c:pt>
                <c:pt idx="4">
                  <c:v>3116.03</c:v>
                </c:pt>
                <c:pt idx="5">
                  <c:v>1460.28</c:v>
                </c:pt>
                <c:pt idx="6">
                  <c:v>6235.46</c:v>
                </c:pt>
                <c:pt idx="7">
                  <c:v>8130.78</c:v>
                </c:pt>
                <c:pt idx="8">
                  <c:v>13482.97</c:v>
                </c:pt>
              </c:numCache>
            </c:numRef>
          </c:val>
          <c:extLst>
            <c:ext xmlns:c16="http://schemas.microsoft.com/office/drawing/2014/chart" uri="{C3380CC4-5D6E-409C-BE32-E72D297353CC}">
              <c16:uniqueId val="{00000000-B928-BE45-9916-AB82DFCEB8CE}"/>
            </c:ext>
          </c:extLst>
        </c:ser>
        <c:dLbls>
          <c:showLegendKey val="0"/>
          <c:showVal val="1"/>
          <c:showCatName val="0"/>
          <c:showSerName val="0"/>
          <c:showPercent val="0"/>
          <c:showBubbleSize val="0"/>
        </c:dLbls>
        <c:gapWidth val="150"/>
        <c:axId val="445050752"/>
        <c:axId val="482985072"/>
      </c:barChart>
      <c:lineChart>
        <c:grouping val="standard"/>
        <c:varyColors val="0"/>
        <c:ser>
          <c:idx val="1"/>
          <c:order val="1"/>
          <c:tx>
            <c:strRef>
              <c:f>'Profit loss Before Taxes by Yea'!$C$3</c:f>
              <c:strCache>
                <c:ptCount val="1"/>
                <c:pt idx="0">
                  <c:v>Sum of Profit/Loss Before Exceptional, ExtraOrdinary Items And Tax</c:v>
                </c:pt>
              </c:strCache>
            </c:strRef>
          </c:tx>
          <c:spPr>
            <a:ln w="28575" cap="rnd">
              <a:solidFill>
                <a:schemeClr val="accent2"/>
              </a:solidFill>
              <a:round/>
            </a:ln>
            <a:effectLst/>
          </c:spPr>
          <c:marker>
            <c:symbol val="none"/>
          </c:marker>
          <c:dLbls>
            <c:dLbl>
              <c:idx val="0"/>
              <c:layout>
                <c:manualLayout>
                  <c:x val="1.2345679012345664E-2"/>
                  <c:y val="3.022670025188916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928-BE45-9916-AB82DFCEB8CE}"/>
                </c:ext>
              </c:extLst>
            </c:dLbl>
            <c:dLbl>
              <c:idx val="1"/>
              <c:layout>
                <c:manualLayout>
                  <c:x val="1.8518518518518545E-2"/>
                  <c:y val="1.511335012594458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928-BE45-9916-AB82DFCEB8CE}"/>
                </c:ext>
              </c:extLst>
            </c:dLbl>
            <c:dLbl>
              <c:idx val="2"/>
              <c:layout>
                <c:manualLayout>
                  <c:x val="1.3888888888888888E-2"/>
                  <c:y val="2.518891687657430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928-BE45-9916-AB82DFCEB8CE}"/>
                </c:ext>
              </c:extLst>
            </c:dLbl>
            <c:dLbl>
              <c:idx val="3"/>
              <c:layout>
                <c:manualLayout>
                  <c:x val="1.2345679012345678E-2"/>
                  <c:y val="4.785894206549118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928-BE45-9916-AB82DFCEB8CE}"/>
                </c:ext>
              </c:extLst>
            </c:dLbl>
            <c:dLbl>
              <c:idx val="4"/>
              <c:layout>
                <c:manualLayout>
                  <c:x val="-5.658370848008886E-17"/>
                  <c:y val="-3.526448362720403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928-BE45-9916-AB82DFCEB8CE}"/>
                </c:ext>
              </c:extLst>
            </c:dLbl>
            <c:dLbl>
              <c:idx val="5"/>
              <c:layout>
                <c:manualLayout>
                  <c:x val="3.0864197530864196E-3"/>
                  <c:y val="2.518891687657430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928-BE45-9916-AB82DFCEB8CE}"/>
                </c:ext>
              </c:extLst>
            </c:dLbl>
            <c:numFmt formatCode="#,\K" sourceLinked="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 loss Before Taxes by Yea'!$A$4:$A$12</c:f>
              <c:strCache>
                <c:ptCount val="9"/>
                <c:pt idx="0">
                  <c:v>2016</c:v>
                </c:pt>
                <c:pt idx="1">
                  <c:v>2017</c:v>
                </c:pt>
                <c:pt idx="2">
                  <c:v>2018</c:v>
                </c:pt>
                <c:pt idx="3">
                  <c:v>2019</c:v>
                </c:pt>
                <c:pt idx="4">
                  <c:v>2020</c:v>
                </c:pt>
                <c:pt idx="5">
                  <c:v>2021</c:v>
                </c:pt>
                <c:pt idx="6">
                  <c:v>2022</c:v>
                </c:pt>
                <c:pt idx="7">
                  <c:v>2023</c:v>
                </c:pt>
                <c:pt idx="8">
                  <c:v>2024</c:v>
                </c:pt>
              </c:strCache>
            </c:strRef>
          </c:cat>
          <c:val>
            <c:numRef>
              <c:f>'Profit loss Before Taxes by Yea'!$C$4:$C$12</c:f>
              <c:numCache>
                <c:formatCode>General</c:formatCode>
                <c:ptCount val="9"/>
                <c:pt idx="0">
                  <c:v>4215.72</c:v>
                </c:pt>
                <c:pt idx="1">
                  <c:v>4174.1499999999996</c:v>
                </c:pt>
                <c:pt idx="2">
                  <c:v>5668.76</c:v>
                </c:pt>
                <c:pt idx="3">
                  <c:v>6354.74</c:v>
                </c:pt>
                <c:pt idx="4">
                  <c:v>5130.01</c:v>
                </c:pt>
                <c:pt idx="5">
                  <c:v>5123.55</c:v>
                </c:pt>
                <c:pt idx="6">
                  <c:v>6444.13</c:v>
                </c:pt>
                <c:pt idx="7">
                  <c:v>9560.32</c:v>
                </c:pt>
                <c:pt idx="8">
                  <c:v>13482.97</c:v>
                </c:pt>
              </c:numCache>
            </c:numRef>
          </c:val>
          <c:smooth val="0"/>
          <c:extLst>
            <c:ext xmlns:c16="http://schemas.microsoft.com/office/drawing/2014/chart" uri="{C3380CC4-5D6E-409C-BE32-E72D297353CC}">
              <c16:uniqueId val="{00000007-B928-BE45-9916-AB82DFCEB8CE}"/>
            </c:ext>
          </c:extLst>
        </c:ser>
        <c:dLbls>
          <c:showLegendKey val="0"/>
          <c:showVal val="1"/>
          <c:showCatName val="0"/>
          <c:showSerName val="0"/>
          <c:showPercent val="0"/>
          <c:showBubbleSize val="0"/>
        </c:dLbls>
        <c:marker val="1"/>
        <c:smooth val="0"/>
        <c:axId val="645569648"/>
        <c:axId val="644936160"/>
      </c:lineChart>
      <c:catAx>
        <c:axId val="445050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82985072"/>
        <c:crosses val="autoZero"/>
        <c:auto val="1"/>
        <c:lblAlgn val="ctr"/>
        <c:lblOffset val="100"/>
        <c:noMultiLvlLbl val="0"/>
      </c:catAx>
      <c:valAx>
        <c:axId val="4829850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45050752"/>
        <c:crosses val="autoZero"/>
        <c:crossBetween val="between"/>
      </c:valAx>
      <c:valAx>
        <c:axId val="64493616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569648"/>
        <c:crosses val="max"/>
        <c:crossBetween val="between"/>
      </c:valAx>
      <c:catAx>
        <c:axId val="645569648"/>
        <c:scaling>
          <c:orientation val="minMax"/>
        </c:scaling>
        <c:delete val="1"/>
        <c:axPos val="b"/>
        <c:numFmt formatCode="General" sourceLinked="1"/>
        <c:majorTickMark val="out"/>
        <c:minorTickMark val="none"/>
        <c:tickLblPos val="nextTo"/>
        <c:crossAx val="644936160"/>
        <c:crosses val="autoZero"/>
        <c:auto val="1"/>
        <c:lblAlgn val="ctr"/>
        <c:lblOffset val="100"/>
        <c:noMultiLvlLbl val="0"/>
      </c:catAx>
      <c:spPr>
        <a:noFill/>
        <a:ln>
          <a:noFill/>
        </a:ln>
        <a:effectLst/>
      </c:spPr>
    </c:plotArea>
    <c:legend>
      <c:legendPos val="r"/>
      <c:layout>
        <c:manualLayout>
          <c:xMode val="edge"/>
          <c:yMode val="edge"/>
          <c:x val="8.6036606535294186E-2"/>
          <c:y val="9.6745921465699145E-2"/>
          <c:w val="0.74110750045133245"/>
          <c:h val="0.12780659770469868"/>
        </c:manualLayout>
      </c:layout>
      <c:overlay val="0"/>
      <c:spPr>
        <a:noFill/>
        <a:ln>
          <a:noFill/>
        </a:ln>
        <a:effectLst/>
      </c:spPr>
      <c:txPr>
        <a:bodyPr rot="0" spcFirstLastPara="1" vertOverflow="ellipsis" vert="horz" wrap="square" anchor="ctr" anchorCtr="1"/>
        <a:lstStyle/>
        <a:p>
          <a:pPr>
            <a:defRPr sz="9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[Mahendra_Financial_Analysis.xlsx]Tax vs Profit!PivotTable5</c:name>
    <c:fmtId val="21"/>
  </c:pivotSource>
  <c:chart>
    <c:title>
      <c:tx>
        <c:rich>
          <a:bodyPr rot="0" spcFirstLastPara="1" vertOverflow="ellipsis" vert="horz" wrap="square" anchor="ctr" anchorCtr="1"/>
          <a:lstStyle/>
          <a:p>
            <a:pPr>
              <a:defRPr sz="1500" b="1" i="0" u="none" strike="noStrike" kern="1200" spc="0" baseline="0">
                <a:solidFill>
                  <a:schemeClr val="tx1">
                    <a:lumMod val="65000"/>
                    <a:lumOff val="35000"/>
                  </a:schemeClr>
                </a:solidFill>
                <a:latin typeface="+mn-lt"/>
                <a:ea typeface="+mn-ea"/>
                <a:cs typeface="+mn-cs"/>
              </a:defRPr>
            </a:pPr>
            <a:r>
              <a:rPr lang="en-GB" sz="1500" b="1"/>
              <a:t>Total Taxes Vs Profitability by Year</a:t>
            </a:r>
          </a:p>
        </c:rich>
      </c:tx>
      <c:overlay val="0"/>
      <c:spPr>
        <a:noFill/>
        <a:ln>
          <a:noFill/>
        </a:ln>
        <a:effectLst/>
      </c:spPr>
      <c:txPr>
        <a:bodyPr rot="0" spcFirstLastPara="1" vertOverflow="ellipsis" vert="horz" wrap="square" anchor="ctr" anchorCtr="1"/>
        <a:lstStyle/>
        <a:p>
          <a:pPr>
            <a:defRPr sz="15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35901650519379E-2"/>
          <c:y val="5.6932526558677393E-2"/>
          <c:w val="0.89568634848082096"/>
          <c:h val="0.88090866430295267"/>
        </c:manualLayout>
      </c:layout>
      <c:areaChart>
        <c:grouping val="stacked"/>
        <c:varyColors val="0"/>
        <c:ser>
          <c:idx val="0"/>
          <c:order val="0"/>
          <c:tx>
            <c:strRef>
              <c:f>'Tax vs Profit'!$B$3</c:f>
              <c:strCache>
                <c:ptCount val="1"/>
                <c:pt idx="0">
                  <c:v>Sum of Profit/Loss After Tax And Before ExtraOrdinary Items</c:v>
                </c:pt>
              </c:strCache>
            </c:strRef>
          </c:tx>
          <c:spPr>
            <a:solidFill>
              <a:schemeClr val="accent1"/>
            </a:solidFill>
            <a:ln>
              <a:noFill/>
            </a:ln>
            <a:effectLst/>
          </c:spPr>
          <c:cat>
            <c:strRef>
              <c:f>'Tax vs Profit'!$A$4:$A$12</c:f>
              <c:strCache>
                <c:ptCount val="9"/>
                <c:pt idx="0">
                  <c:v>2016</c:v>
                </c:pt>
                <c:pt idx="1">
                  <c:v>2017</c:v>
                </c:pt>
                <c:pt idx="2">
                  <c:v>2018</c:v>
                </c:pt>
                <c:pt idx="3">
                  <c:v>2019</c:v>
                </c:pt>
                <c:pt idx="4">
                  <c:v>2020</c:v>
                </c:pt>
                <c:pt idx="5">
                  <c:v>2021</c:v>
                </c:pt>
                <c:pt idx="6">
                  <c:v>2022</c:v>
                </c:pt>
                <c:pt idx="7">
                  <c:v>2023</c:v>
                </c:pt>
                <c:pt idx="8">
                  <c:v>2024</c:v>
                </c:pt>
              </c:strCache>
            </c:strRef>
          </c:cat>
          <c:val>
            <c:numRef>
              <c:f>'Tax vs Profit'!$B$4:$B$12</c:f>
              <c:numCache>
                <c:formatCode>General</c:formatCode>
                <c:ptCount val="9"/>
                <c:pt idx="0">
                  <c:v>3204.57</c:v>
                </c:pt>
                <c:pt idx="1">
                  <c:v>3643.39</c:v>
                </c:pt>
                <c:pt idx="2">
                  <c:v>4356.01</c:v>
                </c:pt>
                <c:pt idx="3">
                  <c:v>4796.04</c:v>
                </c:pt>
                <c:pt idx="4">
                  <c:v>1330.55</c:v>
                </c:pt>
                <c:pt idx="5">
                  <c:v>268.66000000000003</c:v>
                </c:pt>
                <c:pt idx="6">
                  <c:v>4935.22</c:v>
                </c:pt>
                <c:pt idx="7">
                  <c:v>6548.64</c:v>
                </c:pt>
                <c:pt idx="8">
                  <c:v>10717.8</c:v>
                </c:pt>
              </c:numCache>
            </c:numRef>
          </c:val>
          <c:extLst>
            <c:ext xmlns:c16="http://schemas.microsoft.com/office/drawing/2014/chart" uri="{C3380CC4-5D6E-409C-BE32-E72D297353CC}">
              <c16:uniqueId val="{00000000-E8E3-2641-BB02-A62170E627E8}"/>
            </c:ext>
          </c:extLst>
        </c:ser>
        <c:dLbls>
          <c:showLegendKey val="0"/>
          <c:showVal val="0"/>
          <c:showCatName val="0"/>
          <c:showSerName val="0"/>
          <c:showPercent val="0"/>
          <c:showBubbleSize val="0"/>
        </c:dLbls>
        <c:axId val="417419664"/>
        <c:axId val="668749584"/>
      </c:areaChart>
      <c:barChart>
        <c:barDir val="col"/>
        <c:grouping val="clustered"/>
        <c:varyColors val="0"/>
        <c:ser>
          <c:idx val="1"/>
          <c:order val="1"/>
          <c:tx>
            <c:strRef>
              <c:f>'Tax vs Profit'!$C$3</c:f>
              <c:strCache>
                <c:ptCount val="1"/>
                <c:pt idx="0">
                  <c:v>Sum of Total Tax Expenses</c:v>
                </c:pt>
              </c:strCache>
            </c:strRef>
          </c:tx>
          <c:spPr>
            <a:solidFill>
              <a:schemeClr val="accent2"/>
            </a:solidFill>
            <a:ln w="25400">
              <a:noFill/>
            </a:ln>
            <a:effectLst/>
          </c:spPr>
          <c:invertIfNegative val="0"/>
          <c:cat>
            <c:strRef>
              <c:f>'Tax vs Profit'!$A$4:$A$12</c:f>
              <c:strCache>
                <c:ptCount val="9"/>
                <c:pt idx="0">
                  <c:v>2016</c:v>
                </c:pt>
                <c:pt idx="1">
                  <c:v>2017</c:v>
                </c:pt>
                <c:pt idx="2">
                  <c:v>2018</c:v>
                </c:pt>
                <c:pt idx="3">
                  <c:v>2019</c:v>
                </c:pt>
                <c:pt idx="4">
                  <c:v>2020</c:v>
                </c:pt>
                <c:pt idx="5">
                  <c:v>2021</c:v>
                </c:pt>
                <c:pt idx="6">
                  <c:v>2022</c:v>
                </c:pt>
                <c:pt idx="7">
                  <c:v>2023</c:v>
                </c:pt>
                <c:pt idx="8">
                  <c:v>2024</c:v>
                </c:pt>
              </c:strCache>
            </c:strRef>
          </c:cat>
          <c:val>
            <c:numRef>
              <c:f>'Tax vs Profit'!$C$4:$C$12</c:f>
              <c:numCache>
                <c:formatCode>General</c:formatCode>
                <c:ptCount val="9"/>
                <c:pt idx="0">
                  <c:v>1079.8900000000001</c:v>
                </c:pt>
                <c:pt idx="1">
                  <c:v>1079.22</c:v>
                </c:pt>
                <c:pt idx="2">
                  <c:v>1746.36</c:v>
                </c:pt>
                <c:pt idx="3">
                  <c:v>1528.97</c:v>
                </c:pt>
                <c:pt idx="4">
                  <c:v>1785.48</c:v>
                </c:pt>
                <c:pt idx="5">
                  <c:v>1191.6199999999999</c:v>
                </c:pt>
                <c:pt idx="6">
                  <c:v>1300.24</c:v>
                </c:pt>
                <c:pt idx="7">
                  <c:v>1582.14</c:v>
                </c:pt>
                <c:pt idx="8">
                  <c:v>2765.17</c:v>
                </c:pt>
              </c:numCache>
            </c:numRef>
          </c:val>
          <c:extLst>
            <c:ext xmlns:c16="http://schemas.microsoft.com/office/drawing/2014/chart" uri="{C3380CC4-5D6E-409C-BE32-E72D297353CC}">
              <c16:uniqueId val="{00000001-E8E3-2641-BB02-A62170E627E8}"/>
            </c:ext>
          </c:extLst>
        </c:ser>
        <c:dLbls>
          <c:showLegendKey val="0"/>
          <c:showVal val="0"/>
          <c:showCatName val="0"/>
          <c:showSerName val="0"/>
          <c:showPercent val="0"/>
          <c:showBubbleSize val="0"/>
        </c:dLbls>
        <c:gapWidth val="150"/>
        <c:axId val="417419664"/>
        <c:axId val="668749584"/>
      </c:barChart>
      <c:catAx>
        <c:axId val="417419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68749584"/>
        <c:crosses val="autoZero"/>
        <c:auto val="1"/>
        <c:lblAlgn val="ctr"/>
        <c:lblOffset val="100"/>
        <c:noMultiLvlLbl val="0"/>
      </c:catAx>
      <c:valAx>
        <c:axId val="6687495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17419664"/>
        <c:crosses val="autoZero"/>
        <c:crossBetween val="between"/>
      </c:valAx>
      <c:spPr>
        <a:noFill/>
        <a:ln>
          <a:noFill/>
        </a:ln>
        <a:effectLst/>
      </c:spPr>
    </c:plotArea>
    <c:legend>
      <c:legendPos val="r"/>
      <c:layout>
        <c:manualLayout>
          <c:xMode val="edge"/>
          <c:yMode val="edge"/>
          <c:x val="0.1549100751610594"/>
          <c:y val="6.7265801787780438E-2"/>
          <c:w val="0.71630204605106185"/>
          <c:h val="0.13691519649302536"/>
        </c:manualLayout>
      </c:layout>
      <c:overlay val="0"/>
      <c:spPr>
        <a:noFill/>
        <a:ln>
          <a:noFill/>
        </a:ln>
        <a:effectLst/>
      </c:spPr>
      <c:txPr>
        <a:bodyPr rot="0" spcFirstLastPara="1" vertOverflow="ellipsis" vert="horz" wrap="square" anchor="ctr" anchorCtr="1"/>
        <a:lstStyle/>
        <a:p>
          <a:pPr>
            <a:defRPr sz="102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tx>
        <cx:txData>
          <cx:v>Profit/Loss After Tax Expenses by Year in Cr</cx:v>
        </cx:txData>
      </cx:tx>
      <cx:txPr>
        <a:bodyPr spcFirstLastPara="1" vertOverflow="ellipsis" horzOverflow="overflow" wrap="square" lIns="0" tIns="0" rIns="0" bIns="0" anchor="ctr" anchorCtr="1"/>
        <a:lstStyle/>
        <a:p>
          <a:pPr algn="ctr" rtl="0">
            <a:defRPr sz="1500" b="1"/>
          </a:pPr>
          <a:r>
            <a:rPr lang="en-GB" sz="1500" b="1" i="0" u="none" strike="noStrike" baseline="0">
              <a:solidFill>
                <a:sysClr val="windowText" lastClr="000000">
                  <a:lumMod val="65000"/>
                  <a:lumOff val="35000"/>
                </a:sysClr>
              </a:solidFill>
              <a:latin typeface="Aptos Narrow" panose="02110004020202020204"/>
            </a:rPr>
            <a:t>Profit/Loss After Tax Expenses by Year in Cr</a:t>
          </a:r>
        </a:p>
      </cx:txPr>
    </cx:title>
    <cx:plotArea>
      <cx:plotAreaRegion>
        <cx:series layoutId="funnel" uniqueId="{30241D1C-8D89-1842-930F-3A404BEF3D25}">
          <cx:tx>
            <cx:txData>
              <cx:f>_xlchart.v2.1</cx:f>
              <cx:v>Sum of Profit/Loss After Tax And Before ExtraOrdinary Items</cx:v>
            </cx:txData>
          </cx:tx>
          <cx:spPr>
            <a:solidFill>
              <a:srgbClr val="C45F28"/>
            </a:solidFill>
          </cx:spPr>
          <cx:dataLabels>
            <cx:numFmt formatCode="#,K" sourceLinked="0"/>
            <cx:visibility seriesName="0" categoryName="0" value="1"/>
          </cx:dataLabels>
          <cx:dataId val="0"/>
        </cx:series>
      </cx:plotAreaRegion>
      <cx:axis id="1">
        <cx:catScaling gapWidth="0.0599999987"/>
        <cx:tickLabels/>
        <cx:txPr>
          <a:bodyPr spcFirstLastPara="1" vertOverflow="ellipsis" horzOverflow="overflow" wrap="square" lIns="0" tIns="0" rIns="0" bIns="0" anchor="ctr" anchorCtr="1"/>
          <a:lstStyle/>
          <a:p>
            <a:pPr algn="ctr" rtl="0">
              <a:defRPr sz="1200"/>
            </a:pPr>
            <a:endParaRPr lang="en-GB" sz="1200" b="0" i="0" u="none" strike="noStrike" baseline="0">
              <a:solidFill>
                <a:sysClr val="windowText" lastClr="000000">
                  <a:lumMod val="65000"/>
                  <a:lumOff val="35000"/>
                </a:sysClr>
              </a:solidFill>
              <a:latin typeface="Aptos Narrow" panose="02110004020202020204"/>
            </a:endParaRPr>
          </a:p>
        </cx:txPr>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_xlchart.v2.12</cx:f>
      </cx:strDim>
      <cx:numDim type="val">
        <cx:f>_xlchart.v2.14</cx:f>
      </cx:numDim>
    </cx:data>
  </cx:chartData>
  <cx:chart>
    <cx:title pos="t" align="ctr" overlay="0">
      <cx:tx>
        <cx:txData>
          <cx:v>Profit/Loss After Tax Expenses by Year in Cr</cx:v>
        </cx:txData>
      </cx:tx>
      <cx:txPr>
        <a:bodyPr spcFirstLastPara="1" vertOverflow="ellipsis" horzOverflow="overflow" wrap="square" lIns="0" tIns="0" rIns="0" bIns="0" anchor="ctr" anchorCtr="1"/>
        <a:lstStyle/>
        <a:p>
          <a:pPr algn="ctr" rtl="0">
            <a:defRPr sz="1500" b="1"/>
          </a:pPr>
          <a:r>
            <a:rPr lang="en-GB" sz="1500" b="1" i="0" u="none" strike="noStrike" baseline="0">
              <a:solidFill>
                <a:sysClr val="windowText" lastClr="000000">
                  <a:lumMod val="65000"/>
                  <a:lumOff val="35000"/>
                </a:sysClr>
              </a:solidFill>
              <a:latin typeface="Aptos Narrow" panose="02110004020202020204"/>
            </a:rPr>
            <a:t>Profit/Loss After Tax Expenses by Year in Cr</a:t>
          </a:r>
        </a:p>
      </cx:txPr>
    </cx:title>
    <cx:plotArea>
      <cx:plotAreaRegion>
        <cx:series layoutId="funnel" uniqueId="{30241D1C-8D89-1842-930F-3A404BEF3D25}">
          <cx:tx>
            <cx:txData>
              <cx:f>_xlchart.v2.13</cx:f>
              <cx:v>Sum of Profit/Loss After Tax And Before ExtraOrdinary Items</cx:v>
            </cx:txData>
          </cx:tx>
          <cx:spPr>
            <a:solidFill>
              <a:srgbClr val="C45F28"/>
            </a:solidFill>
          </cx:spPr>
          <cx:dataLabels>
            <cx:numFmt formatCode="#,K" sourceLinked="0"/>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sz="1200"/>
            </a:pPr>
            <a:endParaRPr lang="en-GB" sz="1200" b="0" i="0" u="none" strike="noStrike" baseline="0">
              <a:solidFill>
                <a:sysClr val="windowText" lastClr="000000">
                  <a:lumMod val="65000"/>
                  <a:lumOff val="35000"/>
                </a:sysClr>
              </a:solidFill>
              <a:latin typeface="Aptos Narrow" panose="02110004020202020204"/>
            </a:endParaRPr>
          </a:p>
        </cx:txPr>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microsoft.com/office/2014/relationships/chartEx" Target="../charts/chartEx2.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812800</xdr:colOff>
      <xdr:row>7</xdr:row>
      <xdr:rowOff>82550</xdr:rowOff>
    </xdr:from>
    <xdr:to>
      <xdr:col>10</xdr:col>
      <xdr:colOff>457200</xdr:colOff>
      <xdr:row>28</xdr:row>
      <xdr:rowOff>114300</xdr:rowOff>
    </xdr:to>
    <xdr:graphicFrame macro="">
      <xdr:nvGraphicFramePr>
        <xdr:cNvPr id="2" name="Chart 1">
          <a:extLst>
            <a:ext uri="{FF2B5EF4-FFF2-40B4-BE49-F238E27FC236}">
              <a16:creationId xmlns:a16="http://schemas.microsoft.com/office/drawing/2014/main" id="{A9D1C7DE-6855-C29F-010D-6BC20D8C99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2717800</xdr:colOff>
      <xdr:row>13</xdr:row>
      <xdr:rowOff>88900</xdr:rowOff>
    </xdr:from>
    <xdr:to>
      <xdr:col>8</xdr:col>
      <xdr:colOff>368300</xdr:colOff>
      <xdr:row>38</xdr:row>
      <xdr:rowOff>38100</xdr:rowOff>
    </xdr:to>
    <xdr:graphicFrame macro="">
      <xdr:nvGraphicFramePr>
        <xdr:cNvPr id="2" name="Chart 1">
          <a:extLst>
            <a:ext uri="{FF2B5EF4-FFF2-40B4-BE49-F238E27FC236}">
              <a16:creationId xmlns:a16="http://schemas.microsoft.com/office/drawing/2014/main" id="{85FF7ADB-16DF-8FDE-ACF9-7680C4DEA9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1676400</xdr:colOff>
      <xdr:row>13</xdr:row>
      <xdr:rowOff>190500</xdr:rowOff>
    </xdr:from>
    <xdr:to>
      <xdr:col>5</xdr:col>
      <xdr:colOff>368300</xdr:colOff>
      <xdr:row>38</xdr:row>
      <xdr:rowOff>152400</xdr:rowOff>
    </xdr:to>
    <xdr:graphicFrame macro="">
      <xdr:nvGraphicFramePr>
        <xdr:cNvPr id="2" name="Chart 1">
          <a:extLst>
            <a:ext uri="{FF2B5EF4-FFF2-40B4-BE49-F238E27FC236}">
              <a16:creationId xmlns:a16="http://schemas.microsoft.com/office/drawing/2014/main" id="{83FD7ABD-A5A8-E337-9F41-E4874EA53F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3213100</xdr:colOff>
      <xdr:row>14</xdr:row>
      <xdr:rowOff>82550</xdr:rowOff>
    </xdr:from>
    <xdr:to>
      <xdr:col>6</xdr:col>
      <xdr:colOff>800100</xdr:colOff>
      <xdr:row>38</xdr:row>
      <xdr:rowOff>88900</xdr:rowOff>
    </xdr:to>
    <xdr:graphicFrame macro="">
      <xdr:nvGraphicFramePr>
        <xdr:cNvPr id="5" name="Chart 4">
          <a:extLst>
            <a:ext uri="{FF2B5EF4-FFF2-40B4-BE49-F238E27FC236}">
              <a16:creationId xmlns:a16="http://schemas.microsoft.com/office/drawing/2014/main" id="{D6522CDB-F9E1-E1A5-7AAD-19E160F240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361950</xdr:colOff>
      <xdr:row>14</xdr:row>
      <xdr:rowOff>82550</xdr:rowOff>
    </xdr:from>
    <xdr:to>
      <xdr:col>12</xdr:col>
      <xdr:colOff>241300</xdr:colOff>
      <xdr:row>34</xdr:row>
      <xdr:rowOff>139700</xdr:rowOff>
    </xdr:to>
    <mc:AlternateContent xmlns:mc="http://schemas.openxmlformats.org/markup-compatibility/2006">
      <mc:Choice xmlns:cx2="http://schemas.microsoft.com/office/drawing/2015/10/21/chartex" Requires="cx2">
        <xdr:graphicFrame macro="">
          <xdr:nvGraphicFramePr>
            <xdr:cNvPr id="3" name="Chart 2">
              <a:extLst>
                <a:ext uri="{FF2B5EF4-FFF2-40B4-BE49-F238E27FC236}">
                  <a16:creationId xmlns:a16="http://schemas.microsoft.com/office/drawing/2014/main" id="{41D47411-B394-0CEC-75EB-377276E116B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902450" y="2927350"/>
              <a:ext cx="6483350" cy="412115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1</xdr:col>
      <xdr:colOff>656492</xdr:colOff>
      <xdr:row>3</xdr:row>
      <xdr:rowOff>86084</xdr:rowOff>
    </xdr:from>
    <xdr:to>
      <xdr:col>11</xdr:col>
      <xdr:colOff>35504</xdr:colOff>
      <xdr:row>27</xdr:row>
      <xdr:rowOff>180003</xdr:rowOff>
    </xdr:to>
    <xdr:graphicFrame macro="">
      <xdr:nvGraphicFramePr>
        <xdr:cNvPr id="2" name="Chart 1">
          <a:extLst>
            <a:ext uri="{FF2B5EF4-FFF2-40B4-BE49-F238E27FC236}">
              <a16:creationId xmlns:a16="http://schemas.microsoft.com/office/drawing/2014/main" id="{FD0F776F-31EC-CD46-824B-2D5C6575B3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167106</xdr:colOff>
      <xdr:row>3</xdr:row>
      <xdr:rowOff>124953</xdr:rowOff>
    </xdr:from>
    <xdr:to>
      <xdr:col>20</xdr:col>
      <xdr:colOff>16711</xdr:colOff>
      <xdr:row>27</xdr:row>
      <xdr:rowOff>167105</xdr:rowOff>
    </xdr:to>
    <xdr:graphicFrame macro="">
      <xdr:nvGraphicFramePr>
        <xdr:cNvPr id="3" name="Chart 2">
          <a:extLst>
            <a:ext uri="{FF2B5EF4-FFF2-40B4-BE49-F238E27FC236}">
              <a16:creationId xmlns:a16="http://schemas.microsoft.com/office/drawing/2014/main" id="{C15C13C6-24CA-584A-AE15-282600B19B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28</xdr:row>
      <xdr:rowOff>116973</xdr:rowOff>
    </xdr:from>
    <xdr:to>
      <xdr:col>15</xdr:col>
      <xdr:colOff>618290</xdr:colOff>
      <xdr:row>55</xdr:row>
      <xdr:rowOff>150394</xdr:rowOff>
    </xdr:to>
    <xdr:graphicFrame macro="">
      <xdr:nvGraphicFramePr>
        <xdr:cNvPr id="4" name="Chart 3">
          <a:extLst>
            <a:ext uri="{FF2B5EF4-FFF2-40B4-BE49-F238E27FC236}">
              <a16:creationId xmlns:a16="http://schemas.microsoft.com/office/drawing/2014/main" id="{CCEA31EA-EA64-AB4B-979B-4F0D97B6F8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137872</xdr:colOff>
      <xdr:row>3</xdr:row>
      <xdr:rowOff>129955</xdr:rowOff>
    </xdr:from>
    <xdr:to>
      <xdr:col>29</xdr:col>
      <xdr:colOff>33422</xdr:colOff>
      <xdr:row>27</xdr:row>
      <xdr:rowOff>150395</xdr:rowOff>
    </xdr:to>
    <xdr:graphicFrame macro="">
      <xdr:nvGraphicFramePr>
        <xdr:cNvPr id="6" name="Chart 5">
          <a:extLst>
            <a:ext uri="{FF2B5EF4-FFF2-40B4-BE49-F238E27FC236}">
              <a16:creationId xmlns:a16="http://schemas.microsoft.com/office/drawing/2014/main" id="{B8A4A299-35D3-9147-8C4A-B2861B9562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723624</xdr:colOff>
      <xdr:row>28</xdr:row>
      <xdr:rowOff>117216</xdr:rowOff>
    </xdr:from>
    <xdr:to>
      <xdr:col>29</xdr:col>
      <xdr:colOff>33422</xdr:colOff>
      <xdr:row>55</xdr:row>
      <xdr:rowOff>167106</xdr:rowOff>
    </xdr:to>
    <mc:AlternateContent xmlns:mc="http://schemas.openxmlformats.org/markup-compatibility/2006">
      <mc:Choice xmlns:cx2="http://schemas.microsoft.com/office/drawing/2015/10/21/chartex" Requires="cx2">
        <xdr:graphicFrame macro="">
          <xdr:nvGraphicFramePr>
            <xdr:cNvPr id="7" name="Chart 6">
              <a:extLst>
                <a:ext uri="{FF2B5EF4-FFF2-40B4-BE49-F238E27FC236}">
                  <a16:creationId xmlns:a16="http://schemas.microsoft.com/office/drawing/2014/main" id="{F2AD14EC-6826-4E4A-8EB3-479204825C8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3055992" y="5731953"/>
              <a:ext cx="10773219" cy="54641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0</xdr:colOff>
      <xdr:row>3</xdr:row>
      <xdr:rowOff>100262</xdr:rowOff>
    </xdr:from>
    <xdr:to>
      <xdr:col>1</xdr:col>
      <xdr:colOff>601579</xdr:colOff>
      <xdr:row>28</xdr:row>
      <xdr:rowOff>16709</xdr:rowOff>
    </xdr:to>
    <mc:AlternateContent xmlns:mc="http://schemas.openxmlformats.org/markup-compatibility/2006">
      <mc:Choice xmlns:a14="http://schemas.microsoft.com/office/drawing/2010/main" Requires="a14">
        <xdr:graphicFrame macro="">
          <xdr:nvGraphicFramePr>
            <xdr:cNvPr id="8" name="Year">
              <a:extLst>
                <a:ext uri="{FF2B5EF4-FFF2-40B4-BE49-F238E27FC236}">
                  <a16:creationId xmlns:a16="http://schemas.microsoft.com/office/drawing/2014/main" id="{79F78C93-3CC0-9958-0477-2912E82163B7}"/>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0" y="701841"/>
              <a:ext cx="1470526" cy="492960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OJ CN" refreshedDate="45495.081751041667" createdVersion="8" refreshedVersion="8" minRefreshableVersion="3" recordCount="9" xr:uid="{32D04BF2-9DBC-4749-A6D6-87E1513937F3}">
  <cacheSource type="worksheet">
    <worksheetSource name="Financial_Data"/>
  </cacheSource>
  <cacheFields count="28">
    <cacheField name="Year" numFmtId="169">
      <sharedItems containsSemiMixedTypes="0" containsNonDate="0" containsDate="1" containsString="0" minDate="2016-03-01T00:00:00" maxDate="2024-03-25T00:00:00" count="9">
        <d v="2024-03-24T00:00:00"/>
        <d v="2023-03-01T00:00:00"/>
        <d v="2022-03-01T00:00:00"/>
        <d v="2021-03-01T00:00:00"/>
        <d v="2020-03-01T00:00:00"/>
        <d v="2019-03-01T00:00:00"/>
        <d v="2018-03-01T00:00:00"/>
        <d v="2017-03-01T00:00:00"/>
        <d v="2016-03-01T00:00:00"/>
      </sharedItems>
      <fieldGroup par="27"/>
    </cacheField>
    <cacheField name="Revenue From Operations [Gross]" numFmtId="0">
      <sharedItems containsSemiMixedTypes="0" containsString="0" containsNumber="1" minValue="43150.58" maxValue="96895.57"/>
    </cacheField>
    <cacheField name="Revenue From Operations [Net]" numFmtId="0">
      <sharedItems containsSemiMixedTypes="0" containsString="0" containsNumber="1" minValue="40386.75" maxValue="96895.57"/>
    </cacheField>
    <cacheField name="Other Operating Revenues" numFmtId="0">
      <sharedItems containsSemiMixedTypes="0" containsString="0" containsNumber="1" minValue="488.32" maxValue="1867.85"/>
    </cacheField>
    <cacheField name="Total Operating Revenues" numFmtId="0">
      <sharedItems containsSemiMixedTypes="0" containsString="0" containsNumber="1" minValue="40875.07" maxValue="98763.42"/>
    </cacheField>
    <cacheField name="Other Income" numFmtId="0">
      <sharedItems containsSemiMixedTypes="0" containsString="0" containsNumber="1" minValue="849.93" maxValue="4141.16"/>
    </cacheField>
    <cacheField name="Total Revenue" numFmtId="0">
      <sharedItems containsSemiMixedTypes="0" containsString="0" containsNumber="1" minValue="41725" maxValue="102904.58"/>
    </cacheField>
    <cacheField name="Cost Of Materials Consumed" numFmtId="0">
      <sharedItems containsSemiMixedTypes="0" containsString="0" containsNumber="1" minValue="19364.88" maxValue="71553.399999999994"/>
    </cacheField>
    <cacheField name="Purchase Of Stock-In Trade" numFmtId="0">
      <sharedItems containsSemiMixedTypes="0" containsString="0" containsNumber="1" minValue="2374.8200000000002" maxValue="12111.61"/>
    </cacheField>
    <cacheField name="Changes In Inventories Of FG,WIP And Stock-In Trade" numFmtId="0">
      <sharedItems containsSemiMixedTypes="0" containsString="0" containsNumber="1" minValue="-1574.51" maxValue="409.49"/>
    </cacheField>
    <cacheField name="Employee Benefit Expenses" numFmtId="0">
      <sharedItems containsSemiMixedTypes="0" containsString="0" containsNumber="1" minValue="2348.7199999999998" maxValue="4416.42"/>
    </cacheField>
    <cacheField name="Finance Costs" numFmtId="0">
      <sharedItems containsSemiMixedTypes="0" containsString="0" containsNumber="1" minValue="112.2" maxValue="370.88"/>
    </cacheField>
    <cacheField name="Depreciation And Amortisation Expenses" numFmtId="0">
      <sharedItems containsSemiMixedTypes="0" containsString="0" containsNumber="1" minValue="1068.0999999999999" maxValue="3438.85"/>
    </cacheField>
    <cacheField name="Other Expenses" numFmtId="0">
      <sharedItems containsSemiMixedTypes="0" containsString="0" containsNumber="1" minValue="4176.9799999999996" maxValue="7421.2"/>
    </cacheField>
    <cacheField name="Less: Amounts Transfer To Capital Accounts" numFmtId="0">
      <sharedItems containsSemiMixedTypes="0" containsString="0" containsNumber="1" minValue="0" maxValue="207.54"/>
    </cacheField>
    <cacheField name="Total Expenses" numFmtId="0">
      <sharedItems containsSemiMixedTypes="0" containsString="0" containsNumber="1" minValue="37509.279999999999" maxValue="89421.61"/>
    </cacheField>
    <cacheField name="Profit/Loss Before Exceptional, ExtraOrdinary Items And Tax" numFmtId="0">
      <sharedItems containsSemiMixedTypes="0" containsString="0" containsNumber="1" minValue="4174.1499999999996" maxValue="13482.97"/>
    </cacheField>
    <cacheField name="Exceptional Items" numFmtId="0">
      <sharedItems containsSemiMixedTypes="0" containsString="0" containsNumber="1" minValue="-3663.27" maxValue="548.46"/>
    </cacheField>
    <cacheField name="Profit/Loss Before Tax" numFmtId="0">
      <sharedItems containsSemiMixedTypes="0" containsString="0" containsNumber="1" minValue="1460.28" maxValue="13482.97"/>
    </cacheField>
    <cacheField name="Current Tax" numFmtId="0">
      <sharedItems containsSemiMixedTypes="0" containsString="0" containsNumber="1" minValue="857.65" maxValue="2724.02"/>
    </cacheField>
    <cacheField name="Deferred Tax" numFmtId="0">
      <sharedItems containsSemiMixedTypes="0" containsString="0" containsNumber="1" minValue="-264.37" maxValue="788.5"/>
    </cacheField>
    <cacheField name="Total Tax Expenses" numFmtId="0">
      <sharedItems containsSemiMixedTypes="0" containsString="0" containsNumber="1" minValue="1079.22" maxValue="2765.17"/>
    </cacheField>
    <cacheField name="Profit/Loss After Tax And Before ExtraOrdinary Items" numFmtId="0">
      <sharedItems containsSemiMixedTypes="0" containsString="0" containsNumber="1" minValue="268.66000000000003" maxValue="10717.8"/>
    </cacheField>
    <cacheField name="Profit/Loss From Continuing Operations" numFmtId="0">
      <sharedItems containsSemiMixedTypes="0" containsString="0" containsNumber="1" minValue="268.66000000000003" maxValue="10717.8"/>
    </cacheField>
    <cacheField name="Profit/Loss For The Period" numFmtId="0">
      <sharedItems containsSemiMixedTypes="0" containsString="0" containsNumber="1" minValue="268.66000000000003" maxValue="10717.8"/>
    </cacheField>
    <cacheField name="Months (Year)" numFmtId="0" databaseField="0">
      <fieldGroup base="0">
        <rangePr groupBy="months" startDate="2016-03-01T00:00:00" endDate="2024-03-25T00:00:00"/>
        <groupItems count="14">
          <s v="&lt;01/03/16"/>
          <s v="Jan"/>
          <s v="Feb"/>
          <s v="Mar"/>
          <s v="Apr"/>
          <s v="May"/>
          <s v="Jun"/>
          <s v="Jul"/>
          <s v="Aug"/>
          <s v="Sep"/>
          <s v="Oct"/>
          <s v="Nov"/>
          <s v="Dec"/>
          <s v="&gt;25/03/24"/>
        </groupItems>
      </fieldGroup>
    </cacheField>
    <cacheField name="Quarters (Year)" numFmtId="0" databaseField="0">
      <fieldGroup base="0">
        <rangePr groupBy="quarters" startDate="2016-03-01T00:00:00" endDate="2024-03-25T00:00:00"/>
        <groupItems count="6">
          <s v="&lt;01/03/16"/>
          <s v="Qtr1"/>
          <s v="Qtr2"/>
          <s v="Qtr3"/>
          <s v="Qtr4"/>
          <s v="&gt;25/03/24"/>
        </groupItems>
      </fieldGroup>
    </cacheField>
    <cacheField name="Years (Year)" numFmtId="0" databaseField="0">
      <fieldGroup base="0">
        <rangePr groupBy="years" startDate="2016-03-01T00:00:00" endDate="2024-03-25T00:00:00"/>
        <groupItems count="11">
          <s v="&lt;01/03/16"/>
          <s v="2016"/>
          <s v="2017"/>
          <s v="2018"/>
          <s v="2019"/>
          <s v="2020"/>
          <s v="2021"/>
          <s v="2022"/>
          <s v="2023"/>
          <s v="2024"/>
          <s v="&gt;25/03/24"/>
        </groupItems>
      </fieldGroup>
    </cacheField>
  </cacheFields>
  <extLst>
    <ext xmlns:x14="http://schemas.microsoft.com/office/spreadsheetml/2009/9/main" uri="{725AE2AE-9491-48be-B2B4-4EB974FC3084}">
      <x14:pivotCacheDefinition pivotCacheId="21300846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x v="0"/>
    <n v="96895.57"/>
    <n v="96895.57"/>
    <n v="1867.85"/>
    <n v="98763.42"/>
    <n v="4141.16"/>
    <n v="102904.58"/>
    <n v="71553.399999999994"/>
    <n v="4027.48"/>
    <n v="-1574.51"/>
    <n v="4416.42"/>
    <n v="138.77000000000001"/>
    <n v="3438.85"/>
    <n v="7421.2"/>
    <n v="0"/>
    <n v="89421.61"/>
    <n v="13482.97"/>
    <n v="0"/>
    <n v="13482.97"/>
    <n v="2724.02"/>
    <n v="41.15"/>
    <n v="2765.17"/>
    <n v="10717.8"/>
    <n v="10717.8"/>
    <n v="10717.8"/>
  </r>
  <r>
    <x v="1"/>
    <n v="83251.31"/>
    <n v="83251.31"/>
    <n v="1708.95"/>
    <n v="84960.26"/>
    <n v="2545.17"/>
    <n v="87505.43"/>
    <n v="62226.2"/>
    <n v="3406.84"/>
    <n v="-1074.8"/>
    <n v="3649.88"/>
    <n v="272.77999999999997"/>
    <n v="3154.46"/>
    <n v="6309.75"/>
    <n v="0"/>
    <n v="77945.11"/>
    <n v="9560.32"/>
    <n v="-1429.54"/>
    <n v="8130.78"/>
    <n v="1846.51"/>
    <n v="-264.37"/>
    <n v="1582.14"/>
    <n v="6548.64"/>
    <n v="6548.64"/>
    <n v="6548.64"/>
  </r>
  <r>
    <x v="2"/>
    <n v="56336.39"/>
    <n v="56336.39"/>
    <n v="1109.58"/>
    <n v="57445.97"/>
    <n v="2075.9"/>
    <n v="59521.87"/>
    <n v="40506.15"/>
    <n v="2374.8200000000002"/>
    <n v="-539.4"/>
    <n v="3305.96"/>
    <n v="223"/>
    <n v="2451.06"/>
    <n v="4902.1400000000003"/>
    <n v="145.99"/>
    <n v="53077.74"/>
    <n v="6444.13"/>
    <n v="-208.67"/>
    <n v="6235.46"/>
    <n v="1084.54"/>
    <n v="215.7"/>
    <n v="1300.24"/>
    <n v="4935.22"/>
    <n v="4935.22"/>
    <n v="4935.22"/>
  </r>
  <r>
    <x v="3"/>
    <n v="44296.95"/>
    <n v="44296.95"/>
    <n v="744.03"/>
    <n v="45040.98"/>
    <n v="1221.31"/>
    <n v="46262.29"/>
    <n v="25035.89"/>
    <n v="6817.12"/>
    <n v="-240"/>
    <n v="2858.8"/>
    <n v="370.88"/>
    <n v="2232.9899999999998"/>
    <n v="4176.9799999999996"/>
    <n v="113.92"/>
    <n v="41138.74"/>
    <n v="5123.55"/>
    <n v="-3663.27"/>
    <n v="1460.28"/>
    <n v="1235.6300000000001"/>
    <n v="-44.01"/>
    <n v="1191.6199999999999"/>
    <n v="268.66000000000003"/>
    <n v="268.66000000000003"/>
    <n v="268.66000000000003"/>
  </r>
  <r>
    <x v="4"/>
    <n v="44897.93"/>
    <n v="44897.93"/>
    <n v="589.85"/>
    <n v="45487.78"/>
    <n v="1667.81"/>
    <n v="47155.59"/>
    <n v="22873.74"/>
    <n v="8349.36"/>
    <n v="409.49"/>
    <n v="2880.08"/>
    <n v="113.23"/>
    <n v="2222.63"/>
    <n v="5384.59"/>
    <n v="207.54"/>
    <n v="42025.58"/>
    <n v="5130.01"/>
    <n v="-2013.98"/>
    <n v="3116.03"/>
    <n v="996.98"/>
    <n v="788.5"/>
    <n v="1785.48"/>
    <n v="1330.55"/>
    <n v="1330.55"/>
    <n v="1330.55"/>
  </r>
  <r>
    <x v="5"/>
    <n v="52960.800000000003"/>
    <n v="52960.800000000003"/>
    <n v="653.20000000000005"/>
    <n v="53614"/>
    <n v="1688.97"/>
    <n v="55302.97"/>
    <n v="27095.07"/>
    <n v="12111.61"/>
    <n v="-950.19"/>
    <n v="2980.22"/>
    <n v="113.39"/>
    <n v="1860.4"/>
    <n v="5867.23"/>
    <n v="129.5"/>
    <n v="48948.23"/>
    <n v="6354.74"/>
    <n v="-29.73"/>
    <n v="6325.01"/>
    <n v="1179.1199999999999"/>
    <n v="349.85"/>
    <n v="1528.97"/>
    <n v="4796.04"/>
    <n v="4796.04"/>
    <n v="4796.04"/>
  </r>
  <r>
    <x v="6"/>
    <n v="48871.76"/>
    <n v="48112.32"/>
    <n v="573.23"/>
    <n v="48685.55"/>
    <n v="1036.3599999999999"/>
    <n v="49721.91"/>
    <n v="23265.31"/>
    <n v="10674.47"/>
    <n v="194.87"/>
    <n v="2840.89"/>
    <n v="112.2"/>
    <n v="1479.42"/>
    <n v="5614.45"/>
    <n v="128.46"/>
    <n v="44053.15"/>
    <n v="5668.76"/>
    <n v="433.61"/>
    <n v="6102.37"/>
    <n v="1211.23"/>
    <n v="535.13"/>
    <n v="1746.36"/>
    <n v="4356.01"/>
    <n v="4356.01"/>
    <n v="4356.01"/>
  </r>
  <r>
    <x v="7"/>
    <n v="46709.17"/>
    <n v="43378.93"/>
    <n v="674.57"/>
    <n v="44053.5"/>
    <n v="1345.46"/>
    <n v="45398.96"/>
    <n v="21129.65"/>
    <n v="10893.63"/>
    <n v="57.87"/>
    <n v="2714.43"/>
    <n v="159.59"/>
    <n v="1526.38"/>
    <n v="4880.33"/>
    <n v="137.07"/>
    <n v="41224.81"/>
    <n v="4174.1499999999996"/>
    <n v="548.46"/>
    <n v="4722.6099999999997"/>
    <n v="973.67"/>
    <n v="105.55"/>
    <n v="1079.22"/>
    <n v="3643.39"/>
    <n v="3643.39"/>
    <n v="3643.39"/>
  </r>
  <r>
    <x v="8"/>
    <n v="43150.58"/>
    <n v="40386.75"/>
    <n v="488.32"/>
    <n v="40875.07"/>
    <n v="849.93"/>
    <n v="41725"/>
    <n v="19364.88"/>
    <n v="10409.26"/>
    <n v="-257.97000000000003"/>
    <n v="2348.7199999999998"/>
    <n v="186.05"/>
    <n v="1068.0999999999999"/>
    <n v="4469.5"/>
    <n v="79.260000000000005"/>
    <n v="37509.279999999999"/>
    <n v="4215.72"/>
    <n v="68.739999999999995"/>
    <n v="4284.46"/>
    <n v="857.65"/>
    <n v="222.24"/>
    <n v="1079.8900000000001"/>
    <n v="3204.57"/>
    <n v="3204.57"/>
    <n v="3204.5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54D300-40C1-7744-B05E-B6DA1F92422F}" name="PivotTable2" cacheId="1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4">
  <location ref="A3:B12" firstHeaderRow="1" firstDataRow="1" firstDataCol="1"/>
  <pivotFields count="28">
    <pivotField axis="axisRow" numFmtId="14" showAll="0">
      <items count="10">
        <item x="8"/>
        <item x="7"/>
        <item x="6"/>
        <item x="5"/>
        <item x="4"/>
        <item x="3"/>
        <item x="2"/>
        <item x="1"/>
        <item x="0"/>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12">
        <item sd="0" x="0"/>
        <item sd="0" x="1"/>
        <item sd="0" x="2"/>
        <item sd="0" x="3"/>
        <item sd="0" x="4"/>
        <item sd="0" x="5"/>
        <item sd="0" x="6"/>
        <item sd="0" x="7"/>
        <item sd="0" x="8"/>
        <item sd="0" x="9"/>
        <item sd="0" x="10"/>
        <item t="default"/>
      </items>
    </pivotField>
  </pivotFields>
  <rowFields count="4">
    <field x="27"/>
    <field x="26"/>
    <field x="25"/>
    <field x="0"/>
  </rowFields>
  <rowItems count="9">
    <i>
      <x v="1"/>
    </i>
    <i>
      <x v="2"/>
    </i>
    <i>
      <x v="3"/>
    </i>
    <i>
      <x v="4"/>
    </i>
    <i>
      <x v="5"/>
    </i>
    <i>
      <x v="6"/>
    </i>
    <i>
      <x v="7"/>
    </i>
    <i>
      <x v="8"/>
    </i>
    <i>
      <x v="9"/>
    </i>
  </rowItems>
  <colItems count="1">
    <i/>
  </colItems>
  <dataFields count="1">
    <dataField name="Sum of Revenue From Operations [Net]" fld="2" baseField="0" baseItem="0"/>
  </dataFields>
  <chartFormats count="40">
    <chartFormat chart="0" format="0" series="1">
      <pivotArea type="data" outline="0" fieldPosition="0">
        <references count="1">
          <reference field="4294967294" count="1" selected="0">
            <x v="0"/>
          </reference>
        </references>
      </pivotArea>
    </chartFormat>
    <chartFormat chart="0" format="6">
      <pivotArea type="data" outline="0" fieldPosition="0">
        <references count="2">
          <reference field="4294967294" count="1" selected="0">
            <x v="0"/>
          </reference>
          <reference field="27" count="1" selected="0">
            <x v="9"/>
          </reference>
        </references>
      </pivotArea>
    </chartFormat>
    <chartFormat chart="0" format="7">
      <pivotArea type="data" outline="0" fieldPosition="0">
        <references count="2">
          <reference field="4294967294" count="1" selected="0">
            <x v="0"/>
          </reference>
          <reference field="27" count="1" selected="0">
            <x v="8"/>
          </reference>
        </references>
      </pivotArea>
    </chartFormat>
    <chartFormat chart="0" format="8">
      <pivotArea type="data" outline="0" fieldPosition="0">
        <references count="2">
          <reference field="4294967294" count="1" selected="0">
            <x v="0"/>
          </reference>
          <reference field="27" count="1" selected="0">
            <x v="7"/>
          </reference>
        </references>
      </pivotArea>
    </chartFormat>
    <chartFormat chart="0" format="9">
      <pivotArea type="data" outline="0" fieldPosition="0">
        <references count="2">
          <reference field="4294967294" count="1" selected="0">
            <x v="0"/>
          </reference>
          <reference field="27" count="1" selected="0">
            <x v="6"/>
          </reference>
        </references>
      </pivotArea>
    </chartFormat>
    <chartFormat chart="0" format="10">
      <pivotArea type="data" outline="0" fieldPosition="0">
        <references count="2">
          <reference field="4294967294" count="1" selected="0">
            <x v="0"/>
          </reference>
          <reference field="27" count="1" selected="0">
            <x v="5"/>
          </reference>
        </references>
      </pivotArea>
    </chartFormat>
    <chartFormat chart="0" format="11">
      <pivotArea type="data" outline="0" fieldPosition="0">
        <references count="2">
          <reference field="4294967294" count="1" selected="0">
            <x v="0"/>
          </reference>
          <reference field="27" count="1" selected="0">
            <x v="4"/>
          </reference>
        </references>
      </pivotArea>
    </chartFormat>
    <chartFormat chart="0" format="12">
      <pivotArea type="data" outline="0" fieldPosition="0">
        <references count="2">
          <reference field="4294967294" count="1" selected="0">
            <x v="0"/>
          </reference>
          <reference field="27" count="1" selected="0">
            <x v="3"/>
          </reference>
        </references>
      </pivotArea>
    </chartFormat>
    <chartFormat chart="0" format="13">
      <pivotArea type="data" outline="0" fieldPosition="0">
        <references count="2">
          <reference field="4294967294" count="1" selected="0">
            <x v="0"/>
          </reference>
          <reference field="27" count="1" selected="0">
            <x v="2"/>
          </reference>
        </references>
      </pivotArea>
    </chartFormat>
    <chartFormat chart="0" format="14">
      <pivotArea type="data" outline="0" fieldPosition="0">
        <references count="2">
          <reference field="4294967294" count="1" selected="0">
            <x v="0"/>
          </reference>
          <reference field="27" count="1" selected="0">
            <x v="1"/>
          </reference>
        </references>
      </pivotArea>
    </chartFormat>
    <chartFormat chart="6" format="25" series="1">
      <pivotArea type="data" outline="0" fieldPosition="0">
        <references count="1">
          <reference field="4294967294" count="1" selected="0">
            <x v="0"/>
          </reference>
        </references>
      </pivotArea>
    </chartFormat>
    <chartFormat chart="6" format="26">
      <pivotArea type="data" outline="0" fieldPosition="0">
        <references count="2">
          <reference field="4294967294" count="1" selected="0">
            <x v="0"/>
          </reference>
          <reference field="27" count="1" selected="0">
            <x v="1"/>
          </reference>
        </references>
      </pivotArea>
    </chartFormat>
    <chartFormat chart="6" format="27">
      <pivotArea type="data" outline="0" fieldPosition="0">
        <references count="2">
          <reference field="4294967294" count="1" selected="0">
            <x v="0"/>
          </reference>
          <reference field="27" count="1" selected="0">
            <x v="2"/>
          </reference>
        </references>
      </pivotArea>
    </chartFormat>
    <chartFormat chart="6" format="28">
      <pivotArea type="data" outline="0" fieldPosition="0">
        <references count="2">
          <reference field="4294967294" count="1" selected="0">
            <x v="0"/>
          </reference>
          <reference field="27" count="1" selected="0">
            <x v="3"/>
          </reference>
        </references>
      </pivotArea>
    </chartFormat>
    <chartFormat chart="6" format="29">
      <pivotArea type="data" outline="0" fieldPosition="0">
        <references count="2">
          <reference field="4294967294" count="1" selected="0">
            <x v="0"/>
          </reference>
          <reference field="27" count="1" selected="0">
            <x v="4"/>
          </reference>
        </references>
      </pivotArea>
    </chartFormat>
    <chartFormat chart="6" format="30">
      <pivotArea type="data" outline="0" fieldPosition="0">
        <references count="2">
          <reference field="4294967294" count="1" selected="0">
            <x v="0"/>
          </reference>
          <reference field="27" count="1" selected="0">
            <x v="5"/>
          </reference>
        </references>
      </pivotArea>
    </chartFormat>
    <chartFormat chart="6" format="31">
      <pivotArea type="data" outline="0" fieldPosition="0">
        <references count="2">
          <reference field="4294967294" count="1" selected="0">
            <x v="0"/>
          </reference>
          <reference field="27" count="1" selected="0">
            <x v="6"/>
          </reference>
        </references>
      </pivotArea>
    </chartFormat>
    <chartFormat chart="6" format="32">
      <pivotArea type="data" outline="0" fieldPosition="0">
        <references count="2">
          <reference field="4294967294" count="1" selected="0">
            <x v="0"/>
          </reference>
          <reference field="27" count="1" selected="0">
            <x v="7"/>
          </reference>
        </references>
      </pivotArea>
    </chartFormat>
    <chartFormat chart="6" format="33">
      <pivotArea type="data" outline="0" fieldPosition="0">
        <references count="2">
          <reference field="4294967294" count="1" selected="0">
            <x v="0"/>
          </reference>
          <reference field="27" count="1" selected="0">
            <x v="8"/>
          </reference>
        </references>
      </pivotArea>
    </chartFormat>
    <chartFormat chart="6" format="34">
      <pivotArea type="data" outline="0" fieldPosition="0">
        <references count="2">
          <reference field="4294967294" count="1" selected="0">
            <x v="0"/>
          </reference>
          <reference field="27" count="1" selected="0">
            <x v="9"/>
          </reference>
        </references>
      </pivotArea>
    </chartFormat>
    <chartFormat chart="12" format="35" series="1">
      <pivotArea type="data" outline="0" fieldPosition="0">
        <references count="1">
          <reference field="4294967294" count="1" selected="0">
            <x v="0"/>
          </reference>
        </references>
      </pivotArea>
    </chartFormat>
    <chartFormat chart="12" format="36">
      <pivotArea type="data" outline="0" fieldPosition="0">
        <references count="2">
          <reference field="4294967294" count="1" selected="0">
            <x v="0"/>
          </reference>
          <reference field="27" count="1" selected="0">
            <x v="1"/>
          </reference>
        </references>
      </pivotArea>
    </chartFormat>
    <chartFormat chart="12" format="37">
      <pivotArea type="data" outline="0" fieldPosition="0">
        <references count="2">
          <reference field="4294967294" count="1" selected="0">
            <x v="0"/>
          </reference>
          <reference field="27" count="1" selected="0">
            <x v="2"/>
          </reference>
        </references>
      </pivotArea>
    </chartFormat>
    <chartFormat chart="12" format="38">
      <pivotArea type="data" outline="0" fieldPosition="0">
        <references count="2">
          <reference field="4294967294" count="1" selected="0">
            <x v="0"/>
          </reference>
          <reference field="27" count="1" selected="0">
            <x v="3"/>
          </reference>
        </references>
      </pivotArea>
    </chartFormat>
    <chartFormat chart="12" format="39">
      <pivotArea type="data" outline="0" fieldPosition="0">
        <references count="2">
          <reference field="4294967294" count="1" selected="0">
            <x v="0"/>
          </reference>
          <reference field="27" count="1" selected="0">
            <x v="4"/>
          </reference>
        </references>
      </pivotArea>
    </chartFormat>
    <chartFormat chart="12" format="40">
      <pivotArea type="data" outline="0" fieldPosition="0">
        <references count="2">
          <reference field="4294967294" count="1" selected="0">
            <x v="0"/>
          </reference>
          <reference field="27" count="1" selected="0">
            <x v="5"/>
          </reference>
        </references>
      </pivotArea>
    </chartFormat>
    <chartFormat chart="12" format="41">
      <pivotArea type="data" outline="0" fieldPosition="0">
        <references count="2">
          <reference field="4294967294" count="1" selected="0">
            <x v="0"/>
          </reference>
          <reference field="27" count="1" selected="0">
            <x v="6"/>
          </reference>
        </references>
      </pivotArea>
    </chartFormat>
    <chartFormat chart="12" format="42">
      <pivotArea type="data" outline="0" fieldPosition="0">
        <references count="2">
          <reference field="4294967294" count="1" selected="0">
            <x v="0"/>
          </reference>
          <reference field="27" count="1" selected="0">
            <x v="7"/>
          </reference>
        </references>
      </pivotArea>
    </chartFormat>
    <chartFormat chart="12" format="43">
      <pivotArea type="data" outline="0" fieldPosition="0">
        <references count="2">
          <reference field="4294967294" count="1" selected="0">
            <x v="0"/>
          </reference>
          <reference field="27" count="1" selected="0">
            <x v="8"/>
          </reference>
        </references>
      </pivotArea>
    </chartFormat>
    <chartFormat chart="12" format="44">
      <pivotArea type="data" outline="0" fieldPosition="0">
        <references count="2">
          <reference field="4294967294" count="1" selected="0">
            <x v="0"/>
          </reference>
          <reference field="27" count="1" selected="0">
            <x v="9"/>
          </reference>
        </references>
      </pivotArea>
    </chartFormat>
    <chartFormat chart="13" format="45" series="1">
      <pivotArea type="data" outline="0" fieldPosition="0">
        <references count="1">
          <reference field="4294967294" count="1" selected="0">
            <x v="0"/>
          </reference>
        </references>
      </pivotArea>
    </chartFormat>
    <chartFormat chart="13" format="46">
      <pivotArea type="data" outline="0" fieldPosition="0">
        <references count="2">
          <reference field="4294967294" count="1" selected="0">
            <x v="0"/>
          </reference>
          <reference field="27" count="1" selected="0">
            <x v="1"/>
          </reference>
        </references>
      </pivotArea>
    </chartFormat>
    <chartFormat chart="13" format="47">
      <pivotArea type="data" outline="0" fieldPosition="0">
        <references count="2">
          <reference field="4294967294" count="1" selected="0">
            <x v="0"/>
          </reference>
          <reference field="27" count="1" selected="0">
            <x v="2"/>
          </reference>
        </references>
      </pivotArea>
    </chartFormat>
    <chartFormat chart="13" format="48">
      <pivotArea type="data" outline="0" fieldPosition="0">
        <references count="2">
          <reference field="4294967294" count="1" selected="0">
            <x v="0"/>
          </reference>
          <reference field="27" count="1" selected="0">
            <x v="3"/>
          </reference>
        </references>
      </pivotArea>
    </chartFormat>
    <chartFormat chart="13" format="49">
      <pivotArea type="data" outline="0" fieldPosition="0">
        <references count="2">
          <reference field="4294967294" count="1" selected="0">
            <x v="0"/>
          </reference>
          <reference field="27" count="1" selected="0">
            <x v="4"/>
          </reference>
        </references>
      </pivotArea>
    </chartFormat>
    <chartFormat chart="13" format="50">
      <pivotArea type="data" outline="0" fieldPosition="0">
        <references count="2">
          <reference field="4294967294" count="1" selected="0">
            <x v="0"/>
          </reference>
          <reference field="27" count="1" selected="0">
            <x v="5"/>
          </reference>
        </references>
      </pivotArea>
    </chartFormat>
    <chartFormat chart="13" format="51">
      <pivotArea type="data" outline="0" fieldPosition="0">
        <references count="2">
          <reference field="4294967294" count="1" selected="0">
            <x v="0"/>
          </reference>
          <reference field="27" count="1" selected="0">
            <x v="6"/>
          </reference>
        </references>
      </pivotArea>
    </chartFormat>
    <chartFormat chart="13" format="52">
      <pivotArea type="data" outline="0" fieldPosition="0">
        <references count="2">
          <reference field="4294967294" count="1" selected="0">
            <x v="0"/>
          </reference>
          <reference field="27" count="1" selected="0">
            <x v="7"/>
          </reference>
        </references>
      </pivotArea>
    </chartFormat>
    <chartFormat chart="13" format="53">
      <pivotArea type="data" outline="0" fieldPosition="0">
        <references count="2">
          <reference field="4294967294" count="1" selected="0">
            <x v="0"/>
          </reference>
          <reference field="27" count="1" selected="0">
            <x v="8"/>
          </reference>
        </references>
      </pivotArea>
    </chartFormat>
    <chartFormat chart="13" format="54">
      <pivotArea type="data" outline="0" fieldPosition="0">
        <references count="2">
          <reference field="4294967294" count="1" selected="0">
            <x v="0"/>
          </reference>
          <reference field="27"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A00256-0063-9145-A9BD-C85795CA1BC5}" name="PivotTable3" cacheId="1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8">
  <location ref="A3:D12" firstHeaderRow="0" firstDataRow="1" firstDataCol="1"/>
  <pivotFields count="28">
    <pivotField axis="axisRow" numFmtId="14" showAll="0">
      <items count="10">
        <item x="8"/>
        <item x="7"/>
        <item x="6"/>
        <item x="5"/>
        <item x="4"/>
        <item x="3"/>
        <item x="2"/>
        <item x="1"/>
        <item x="0"/>
        <item t="default"/>
      </items>
    </pivotField>
    <pivotField showAll="0"/>
    <pivotField showAll="0"/>
    <pivotField showAll="0"/>
    <pivotField showAll="0"/>
    <pivotField showAll="0"/>
    <pivotField showAll="0"/>
    <pivotField dataField="1" showAll="0"/>
    <pivotField dataField="1"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 axis="axisRow" showAll="0" defaultSubtotal="0">
      <items count="6">
        <item sd="0" x="0"/>
        <item sd="0" x="1"/>
        <item sd="0" x="2"/>
        <item sd="0" x="3"/>
        <item sd="0" x="4"/>
        <item sd="0" x="5"/>
      </items>
    </pivotField>
    <pivotField axis="axisRow" showAll="0" defaultSubtotal="0">
      <items count="11">
        <item sd="0" x="0"/>
        <item sd="0" x="1"/>
        <item sd="0" x="2"/>
        <item sd="0" x="3"/>
        <item sd="0" x="4"/>
        <item sd="0" x="5"/>
        <item sd="0" x="6"/>
        <item sd="0" x="7"/>
        <item sd="0" x="8"/>
        <item sd="0" x="9"/>
        <item sd="0" x="10"/>
      </items>
    </pivotField>
  </pivotFields>
  <rowFields count="4">
    <field x="27"/>
    <field x="26"/>
    <field x="25"/>
    <field x="0"/>
  </rowFields>
  <rowItems count="9">
    <i>
      <x v="1"/>
    </i>
    <i>
      <x v="2"/>
    </i>
    <i>
      <x v="3"/>
    </i>
    <i>
      <x v="4"/>
    </i>
    <i>
      <x v="5"/>
    </i>
    <i>
      <x v="6"/>
    </i>
    <i>
      <x v="7"/>
    </i>
    <i>
      <x v="8"/>
    </i>
    <i>
      <x v="9"/>
    </i>
  </rowItems>
  <colFields count="1">
    <field x="-2"/>
  </colFields>
  <colItems count="3">
    <i>
      <x/>
    </i>
    <i i="1">
      <x v="1"/>
    </i>
    <i i="2">
      <x v="2"/>
    </i>
  </colItems>
  <dataFields count="3">
    <dataField name="Sum of Depreciation And Amortisation Expenses" fld="12" baseField="0" baseItem="0"/>
    <dataField name="Sum of Purchase Of Stock-In Trade" fld="8" baseField="0" baseItem="0"/>
    <dataField name="Sum of Cost Of Materials Consumed" fld="7" baseField="0" baseItem="0"/>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0" format="6"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1"/>
          </reference>
        </references>
      </pivotArea>
    </chartFormat>
    <chartFormat chart="10" format="8" series="1">
      <pivotArea type="data" outline="0" fieldPosition="0">
        <references count="1">
          <reference field="4294967294" count="1" selected="0">
            <x v="2"/>
          </reference>
        </references>
      </pivotArea>
    </chartFormat>
    <chartFormat chart="16" format="9" series="1">
      <pivotArea type="data" outline="0" fieldPosition="0">
        <references count="1">
          <reference field="4294967294" count="1" selected="0">
            <x v="0"/>
          </reference>
        </references>
      </pivotArea>
    </chartFormat>
    <chartFormat chart="16" format="10" series="1">
      <pivotArea type="data" outline="0" fieldPosition="0">
        <references count="1">
          <reference field="4294967294" count="1" selected="0">
            <x v="1"/>
          </reference>
        </references>
      </pivotArea>
    </chartFormat>
    <chartFormat chart="16" format="11" series="1">
      <pivotArea type="data" outline="0" fieldPosition="0">
        <references count="1">
          <reference field="4294967294" count="1" selected="0">
            <x v="2"/>
          </reference>
        </references>
      </pivotArea>
    </chartFormat>
    <chartFormat chart="17" format="12" series="1">
      <pivotArea type="data" outline="0" fieldPosition="0">
        <references count="1">
          <reference field="4294967294" count="1" selected="0">
            <x v="0"/>
          </reference>
        </references>
      </pivotArea>
    </chartFormat>
    <chartFormat chart="17" format="13" series="1">
      <pivotArea type="data" outline="0" fieldPosition="0">
        <references count="1">
          <reference field="4294967294" count="1" selected="0">
            <x v="1"/>
          </reference>
        </references>
      </pivotArea>
    </chartFormat>
    <chartFormat chart="17" format="1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93B8EB-F817-1B43-BD28-EF2666856D4F}" name="PivotTable4" cacheId="1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9">
  <location ref="A3:C12" firstHeaderRow="0" firstDataRow="1" firstDataCol="1"/>
  <pivotFields count="28">
    <pivotField axis="axisRow" numFmtId="14" showAll="0">
      <items count="10">
        <item x="8"/>
        <item x="7"/>
        <item x="6"/>
        <item x="5"/>
        <item x="4"/>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dataField="1" showAll="0"/>
    <pivotField showAll="0"/>
    <pivotField showAll="0"/>
    <pivotField showAll="0"/>
    <pivotField showAll="0"/>
    <pivotField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 axis="axisRow" showAll="0" defaultSubtotal="0">
      <items count="6">
        <item sd="0" x="0"/>
        <item sd="0" x="1"/>
        <item sd="0" x="2"/>
        <item sd="0" x="3"/>
        <item sd="0" x="4"/>
        <item sd="0" x="5"/>
      </items>
    </pivotField>
    <pivotField axis="axisRow" showAll="0" defaultSubtotal="0">
      <items count="11">
        <item sd="0" x="0"/>
        <item sd="0" x="1"/>
        <item sd="0" x="2"/>
        <item sd="0" x="3"/>
        <item sd="0" x="4"/>
        <item sd="0" x="5"/>
        <item sd="0" x="6"/>
        <item sd="0" x="7"/>
        <item sd="0" x="8"/>
        <item sd="0" x="9"/>
        <item sd="0" x="10"/>
      </items>
    </pivotField>
  </pivotFields>
  <rowFields count="4">
    <field x="27"/>
    <field x="26"/>
    <field x="25"/>
    <field x="0"/>
  </rowFields>
  <rowItems count="9">
    <i>
      <x v="1"/>
    </i>
    <i>
      <x v="2"/>
    </i>
    <i>
      <x v="3"/>
    </i>
    <i>
      <x v="4"/>
    </i>
    <i>
      <x v="5"/>
    </i>
    <i>
      <x v="6"/>
    </i>
    <i>
      <x v="7"/>
    </i>
    <i>
      <x v="8"/>
    </i>
    <i>
      <x v="9"/>
    </i>
  </rowItems>
  <colFields count="1">
    <field x="-2"/>
  </colFields>
  <colItems count="2">
    <i>
      <x/>
    </i>
    <i i="1">
      <x v="1"/>
    </i>
  </colItems>
  <dataFields count="2">
    <dataField name="Sum of Profit/Loss Before Tax" fld="18" baseField="0" baseItem="0"/>
    <dataField name="Sum of Profit/Loss Before Exceptional, ExtraOrdinary Items And Tax" fld="16" baseField="0" baseItem="0"/>
  </dataFields>
  <chartFormats count="32">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3">
      <pivotArea type="data" outline="0" fieldPosition="0">
        <references count="2">
          <reference field="4294967294" count="1" selected="0">
            <x v="1"/>
          </reference>
          <reference field="27" count="1" selected="0">
            <x v="3"/>
          </reference>
        </references>
      </pivotArea>
    </chartFormat>
    <chartFormat chart="0" format="4">
      <pivotArea type="data" outline="0" fieldPosition="0">
        <references count="2">
          <reference field="4294967294" count="1" selected="0">
            <x v="1"/>
          </reference>
          <reference field="27" count="1" selected="0">
            <x v="2"/>
          </reference>
        </references>
      </pivotArea>
    </chartFormat>
    <chartFormat chart="0" format="5">
      <pivotArea type="data" outline="0" fieldPosition="0">
        <references count="2">
          <reference field="4294967294" count="1" selected="0">
            <x v="1"/>
          </reference>
          <reference field="27" count="1" selected="0">
            <x v="1"/>
          </reference>
        </references>
      </pivotArea>
    </chartFormat>
    <chartFormat chart="0" format="6">
      <pivotArea type="data" outline="0" fieldPosition="0">
        <references count="2">
          <reference field="4294967294" count="1" selected="0">
            <x v="1"/>
          </reference>
          <reference field="27" count="1" selected="0">
            <x v="4"/>
          </reference>
        </references>
      </pivotArea>
    </chartFormat>
    <chartFormat chart="0" format="7">
      <pivotArea type="data" outline="0" fieldPosition="0">
        <references count="2">
          <reference field="4294967294" count="1" selected="0">
            <x v="1"/>
          </reference>
          <reference field="27" count="1" selected="0">
            <x v="5"/>
          </reference>
        </references>
      </pivotArea>
    </chartFormat>
    <chartFormat chart="0" format="8">
      <pivotArea type="data" outline="0" fieldPosition="0">
        <references count="2">
          <reference field="4294967294" count="1" selected="0">
            <x v="1"/>
          </reference>
          <reference field="27" count="1" selected="0">
            <x v="6"/>
          </reference>
        </references>
      </pivotArea>
    </chartFormat>
    <chartFormat chart="11" format="17" series="1">
      <pivotArea type="data" outline="0" fieldPosition="0">
        <references count="1">
          <reference field="4294967294" count="1" selected="0">
            <x v="0"/>
          </reference>
        </references>
      </pivotArea>
    </chartFormat>
    <chartFormat chart="11" format="18" series="1">
      <pivotArea type="data" outline="0" fieldPosition="0">
        <references count="1">
          <reference field="4294967294" count="1" selected="0">
            <x v="1"/>
          </reference>
        </references>
      </pivotArea>
    </chartFormat>
    <chartFormat chart="11" format="19">
      <pivotArea type="data" outline="0" fieldPosition="0">
        <references count="2">
          <reference field="4294967294" count="1" selected="0">
            <x v="1"/>
          </reference>
          <reference field="27" count="1" selected="0">
            <x v="1"/>
          </reference>
        </references>
      </pivotArea>
    </chartFormat>
    <chartFormat chart="11" format="20">
      <pivotArea type="data" outline="0" fieldPosition="0">
        <references count="2">
          <reference field="4294967294" count="1" selected="0">
            <x v="1"/>
          </reference>
          <reference field="27" count="1" selected="0">
            <x v="2"/>
          </reference>
        </references>
      </pivotArea>
    </chartFormat>
    <chartFormat chart="11" format="21">
      <pivotArea type="data" outline="0" fieldPosition="0">
        <references count="2">
          <reference field="4294967294" count="1" selected="0">
            <x v="1"/>
          </reference>
          <reference field="27" count="1" selected="0">
            <x v="3"/>
          </reference>
        </references>
      </pivotArea>
    </chartFormat>
    <chartFormat chart="11" format="22">
      <pivotArea type="data" outline="0" fieldPosition="0">
        <references count="2">
          <reference field="4294967294" count="1" selected="0">
            <x v="1"/>
          </reference>
          <reference field="27" count="1" selected="0">
            <x v="4"/>
          </reference>
        </references>
      </pivotArea>
    </chartFormat>
    <chartFormat chart="11" format="23">
      <pivotArea type="data" outline="0" fieldPosition="0">
        <references count="2">
          <reference field="4294967294" count="1" selected="0">
            <x v="1"/>
          </reference>
          <reference field="27" count="1" selected="0">
            <x v="5"/>
          </reference>
        </references>
      </pivotArea>
    </chartFormat>
    <chartFormat chart="11" format="24">
      <pivotArea type="data" outline="0" fieldPosition="0">
        <references count="2">
          <reference field="4294967294" count="1" selected="0">
            <x v="1"/>
          </reference>
          <reference field="27" count="1" selected="0">
            <x v="6"/>
          </reference>
        </references>
      </pivotArea>
    </chartFormat>
    <chartFormat chart="17" format="25" series="1">
      <pivotArea type="data" outline="0" fieldPosition="0">
        <references count="1">
          <reference field="4294967294" count="1" selected="0">
            <x v="0"/>
          </reference>
        </references>
      </pivotArea>
    </chartFormat>
    <chartFormat chart="17" format="26" series="1">
      <pivotArea type="data" outline="0" fieldPosition="0">
        <references count="1">
          <reference field="4294967294" count="1" selected="0">
            <x v="1"/>
          </reference>
        </references>
      </pivotArea>
    </chartFormat>
    <chartFormat chart="17" format="27">
      <pivotArea type="data" outline="0" fieldPosition="0">
        <references count="2">
          <reference field="4294967294" count="1" selected="0">
            <x v="1"/>
          </reference>
          <reference field="27" count="1" selected="0">
            <x v="1"/>
          </reference>
        </references>
      </pivotArea>
    </chartFormat>
    <chartFormat chart="17" format="28">
      <pivotArea type="data" outline="0" fieldPosition="0">
        <references count="2">
          <reference field="4294967294" count="1" selected="0">
            <x v="1"/>
          </reference>
          <reference field="27" count="1" selected="0">
            <x v="2"/>
          </reference>
        </references>
      </pivotArea>
    </chartFormat>
    <chartFormat chart="17" format="29">
      <pivotArea type="data" outline="0" fieldPosition="0">
        <references count="2">
          <reference field="4294967294" count="1" selected="0">
            <x v="1"/>
          </reference>
          <reference field="27" count="1" selected="0">
            <x v="3"/>
          </reference>
        </references>
      </pivotArea>
    </chartFormat>
    <chartFormat chart="17" format="30">
      <pivotArea type="data" outline="0" fieldPosition="0">
        <references count="2">
          <reference field="4294967294" count="1" selected="0">
            <x v="1"/>
          </reference>
          <reference field="27" count="1" selected="0">
            <x v="4"/>
          </reference>
        </references>
      </pivotArea>
    </chartFormat>
    <chartFormat chart="17" format="31">
      <pivotArea type="data" outline="0" fieldPosition="0">
        <references count="2">
          <reference field="4294967294" count="1" selected="0">
            <x v="1"/>
          </reference>
          <reference field="27" count="1" selected="0">
            <x v="5"/>
          </reference>
        </references>
      </pivotArea>
    </chartFormat>
    <chartFormat chart="17" format="32">
      <pivotArea type="data" outline="0" fieldPosition="0">
        <references count="2">
          <reference field="4294967294" count="1" selected="0">
            <x v="1"/>
          </reference>
          <reference field="27" count="1" selected="0">
            <x v="6"/>
          </reference>
        </references>
      </pivotArea>
    </chartFormat>
    <chartFormat chart="18" format="33" series="1">
      <pivotArea type="data" outline="0" fieldPosition="0">
        <references count="1">
          <reference field="4294967294" count="1" selected="0">
            <x v="0"/>
          </reference>
        </references>
      </pivotArea>
    </chartFormat>
    <chartFormat chart="18" format="34" series="1">
      <pivotArea type="data" outline="0" fieldPosition="0">
        <references count="1">
          <reference field="4294967294" count="1" selected="0">
            <x v="1"/>
          </reference>
        </references>
      </pivotArea>
    </chartFormat>
    <chartFormat chart="18" format="35">
      <pivotArea type="data" outline="0" fieldPosition="0">
        <references count="2">
          <reference field="4294967294" count="1" selected="0">
            <x v="1"/>
          </reference>
          <reference field="27" count="1" selected="0">
            <x v="1"/>
          </reference>
        </references>
      </pivotArea>
    </chartFormat>
    <chartFormat chart="18" format="36">
      <pivotArea type="data" outline="0" fieldPosition="0">
        <references count="2">
          <reference field="4294967294" count="1" selected="0">
            <x v="1"/>
          </reference>
          <reference field="27" count="1" selected="0">
            <x v="2"/>
          </reference>
        </references>
      </pivotArea>
    </chartFormat>
    <chartFormat chart="18" format="37">
      <pivotArea type="data" outline="0" fieldPosition="0">
        <references count="2">
          <reference field="4294967294" count="1" selected="0">
            <x v="1"/>
          </reference>
          <reference field="27" count="1" selected="0">
            <x v="3"/>
          </reference>
        </references>
      </pivotArea>
    </chartFormat>
    <chartFormat chart="18" format="38">
      <pivotArea type="data" outline="0" fieldPosition="0">
        <references count="2">
          <reference field="4294967294" count="1" selected="0">
            <x v="1"/>
          </reference>
          <reference field="27" count="1" selected="0">
            <x v="4"/>
          </reference>
        </references>
      </pivotArea>
    </chartFormat>
    <chartFormat chart="18" format="39">
      <pivotArea type="data" outline="0" fieldPosition="0">
        <references count="2">
          <reference field="4294967294" count="1" selected="0">
            <x v="1"/>
          </reference>
          <reference field="27" count="1" selected="0">
            <x v="5"/>
          </reference>
        </references>
      </pivotArea>
    </chartFormat>
    <chartFormat chart="18" format="40">
      <pivotArea type="data" outline="0" fieldPosition="0">
        <references count="2">
          <reference field="4294967294" count="1" selected="0">
            <x v="1"/>
          </reference>
          <reference field="27"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376626-3D54-DA48-AB69-C40FBE76D125}" name="PivotTable5" cacheId="1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1">
  <location ref="A3:C12" firstHeaderRow="0" firstDataRow="1" firstDataCol="1"/>
  <pivotFields count="28">
    <pivotField axis="axisRow" numFmtId="14" showAll="0">
      <items count="10">
        <item x="8"/>
        <item x="7"/>
        <item x="6"/>
        <item x="5"/>
        <item x="4"/>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 axis="axisRow" showAll="0" defaultSubtotal="0">
      <items count="6">
        <item sd="0" x="0"/>
        <item sd="0" x="1"/>
        <item sd="0" x="2"/>
        <item sd="0" x="3"/>
        <item sd="0" x="4"/>
        <item sd="0" x="5"/>
      </items>
    </pivotField>
    <pivotField axis="axisRow" showAll="0" defaultSubtotal="0">
      <items count="11">
        <item sd="0" x="0"/>
        <item sd="0" x="1"/>
        <item sd="0" x="2"/>
        <item sd="0" x="3"/>
        <item sd="0" x="4"/>
        <item sd="0" x="5"/>
        <item sd="0" x="6"/>
        <item sd="0" x="7"/>
        <item sd="0" x="8"/>
        <item sd="0" x="9"/>
        <item sd="0" x="10"/>
      </items>
    </pivotField>
  </pivotFields>
  <rowFields count="4">
    <field x="27"/>
    <field x="26"/>
    <field x="25"/>
    <field x="0"/>
  </rowFields>
  <rowItems count="9">
    <i>
      <x v="1"/>
    </i>
    <i>
      <x v="2"/>
    </i>
    <i>
      <x v="3"/>
    </i>
    <i>
      <x v="4"/>
    </i>
    <i>
      <x v="5"/>
    </i>
    <i>
      <x v="6"/>
    </i>
    <i>
      <x v="7"/>
    </i>
    <i>
      <x v="8"/>
    </i>
    <i>
      <x v="9"/>
    </i>
  </rowItems>
  <colFields count="1">
    <field x="-2"/>
  </colFields>
  <colItems count="2">
    <i>
      <x/>
    </i>
    <i i="1">
      <x v="1"/>
    </i>
  </colItems>
  <dataFields count="2">
    <dataField name="Sum of Profit/Loss After Tax And Before ExtraOrdinary Items" fld="22" baseField="0" baseItem="0"/>
    <dataField name="Sum of Total Tax Expenses" fld="21" baseField="0" baseItem="0"/>
  </dataFields>
  <chartFormats count="8">
    <chartFormat chart="5" format="3"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21" format="7" series="1">
      <pivotArea type="data" outline="0" fieldPosition="0">
        <references count="1">
          <reference field="4294967294" count="1" selected="0">
            <x v="0"/>
          </reference>
        </references>
      </pivotArea>
    </chartFormat>
    <chartFormat chart="21" format="8" series="1">
      <pivotArea type="data" outline="0" fieldPosition="0">
        <references count="1">
          <reference field="4294967294" count="1" selected="0">
            <x v="1"/>
          </reference>
        </references>
      </pivotArea>
    </chartFormat>
    <chartFormat chart="29" format="9" series="1">
      <pivotArea type="data" outline="0" fieldPosition="0">
        <references count="1">
          <reference field="4294967294" count="1" selected="0">
            <x v="0"/>
          </reference>
        </references>
      </pivotArea>
    </chartFormat>
    <chartFormat chart="29" format="10" series="1">
      <pivotArea type="data" outline="0" fieldPosition="0">
        <references count="1">
          <reference field="4294967294" count="1" selected="0">
            <x v="1"/>
          </reference>
        </references>
      </pivotArea>
    </chartFormat>
    <chartFormat chart="30" format="11" series="1">
      <pivotArea type="data" outline="0" fieldPosition="0">
        <references count="1">
          <reference field="4294967294" count="1" selected="0">
            <x v="0"/>
          </reference>
        </references>
      </pivotArea>
    </chartFormat>
    <chartFormat chart="30" format="1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DD19228-94E1-274A-8149-E49FD98BE8B2}" name="PivotTable6" cacheId="1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B12" firstHeaderRow="1" firstDataRow="1" firstDataCol="1"/>
  <pivotFields count="28">
    <pivotField axis="axisRow" numFmtId="14" showAll="0">
      <items count="10">
        <item x="8"/>
        <item x="7"/>
        <item x="6"/>
        <item x="5"/>
        <item x="4"/>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 axis="axisRow" showAll="0" defaultSubtotal="0">
      <items count="6">
        <item sd="0" x="0"/>
        <item sd="0" x="1"/>
        <item sd="0" x="2"/>
        <item sd="0" x="3"/>
        <item sd="0" x="4"/>
        <item sd="0" x="5"/>
      </items>
    </pivotField>
    <pivotField axis="axisRow" showAll="0" sortType="descending" defaultSubtotal="0">
      <items count="11">
        <item sd="0" x="9"/>
        <item sd="0" x="8"/>
        <item sd="0" x="7"/>
        <item sd="0" x="6"/>
        <item sd="0" x="5"/>
        <item sd="0" x="4"/>
        <item sd="0" x="3"/>
        <item sd="0" x="2"/>
        <item sd="0" x="1"/>
        <item sd="0" x="0"/>
        <item sd="0" x="10"/>
      </items>
      <autoSortScope>
        <pivotArea dataOnly="0" outline="0" fieldPosition="0">
          <references count="1">
            <reference field="4294967294" count="1" selected="0">
              <x v="0"/>
            </reference>
          </references>
        </pivotArea>
      </autoSortScope>
    </pivotField>
  </pivotFields>
  <rowFields count="4">
    <field x="27"/>
    <field x="26"/>
    <field x="25"/>
    <field x="0"/>
  </rowFields>
  <rowItems count="9">
    <i>
      <x/>
    </i>
    <i>
      <x v="1"/>
    </i>
    <i>
      <x v="2"/>
    </i>
    <i>
      <x v="5"/>
    </i>
    <i>
      <x v="6"/>
    </i>
    <i>
      <x v="7"/>
    </i>
    <i>
      <x v="8"/>
    </i>
    <i>
      <x v="4"/>
    </i>
    <i>
      <x v="3"/>
    </i>
  </rowItems>
  <colItems count="1">
    <i/>
  </colItems>
  <dataFields count="1">
    <dataField name="Sum of Profit/Loss After Tax And Before ExtraOrdinary Items" fld="2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845445A-37BE-A948-A52F-8C6AE8E880E0}" autoFormatId="16" applyNumberFormats="0" applyBorderFormats="0" applyFontFormats="0" applyPatternFormats="0" applyAlignmentFormats="0" applyWidthHeightFormats="0">
  <queryTableRefresh nextId="28">
    <queryTableFields count="25">
      <queryTableField id="1" name="Year" tableColumnId="1"/>
      <queryTableField id="2" name="Revenue From Operations [Gross]" tableColumnId="2"/>
      <queryTableField id="3" name="Revenue From Operations [Net]" tableColumnId="3"/>
      <queryTableField id="4" name="Other Operating Revenues" tableColumnId="4"/>
      <queryTableField id="5" name="Total Operating Revenues" tableColumnId="5"/>
      <queryTableField id="6" name="Other Income" tableColumnId="6"/>
      <queryTableField id="7" name="Total Revenue" tableColumnId="7"/>
      <queryTableField id="9" name="Cost Of Materials Consumed" tableColumnId="9"/>
      <queryTableField id="10" name="Purchase Of Stock-In Trade" tableColumnId="10"/>
      <queryTableField id="11" name="Changes In Inventories Of FG,WIP And Stock-In Trade" tableColumnId="11"/>
      <queryTableField id="12" name="Employee Benefit Expenses" tableColumnId="12"/>
      <queryTableField id="13" name="Finance Costs" tableColumnId="13"/>
      <queryTableField id="14" name="Depreciation And Amortisation Expenses" tableColumnId="14"/>
      <queryTableField id="15" name="Other Expenses" tableColumnId="15"/>
      <queryTableField id="16" name="Less: Amounts Transfer To Capital Accounts" tableColumnId="16"/>
      <queryTableField id="17" name="Total Expenses" tableColumnId="17"/>
      <queryTableField id="18" name="Profit/Loss Before Exceptional, ExtraOrdinary Items And Tax" tableColumnId="18"/>
      <queryTableField id="19" name="Exceptional Items" tableColumnId="19"/>
      <queryTableField id="20" name="Profit/Loss Before Tax" tableColumnId="20"/>
      <queryTableField id="22" name="Current Tax" tableColumnId="22"/>
      <queryTableField id="23" name="Deferred Tax" tableColumnId="23"/>
      <queryTableField id="24" name="Total Tax Expenses" tableColumnId="24"/>
      <queryTableField id="25" name="Profit/Loss After Tax And Before ExtraOrdinary Items" tableColumnId="25"/>
      <queryTableField id="26" name="Profit/Loss From Continuing Operations" tableColumnId="26"/>
      <queryTableField id="27" name="Profit/Loss For The Period" tableColumnId="2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F7258CA5-826D-144B-90E4-C12848BEFBB8}" sourceName="Year">
  <pivotTables>
    <pivotTable tabId="6" name="PivotTable2"/>
    <pivotTable tabId="7" name="PivotTable3"/>
    <pivotTable tabId="10" name="PivotTable6"/>
    <pivotTable tabId="8" name="PivotTable4"/>
    <pivotTable tabId="9" name="PivotTable5"/>
  </pivotTables>
  <data>
    <tabular pivotCacheId="2130084645">
      <items count="9">
        <i x="8" s="1"/>
        <i x="7" s="1"/>
        <i x="6" s="1"/>
        <i x="5" s="1"/>
        <i x="4" s="1"/>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BCF865FE-0D06-FE4F-948A-DCCFE3218D8F}" cache="Slicer_Year" caption="Year"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704FF5C-E921-354A-9467-A87175BBAEDD}" name="Financial_Data" displayName="Financial_Data" ref="A1:Y10" tableType="queryTable" totalsRowShown="0">
  <autoFilter ref="A1:Y10" xr:uid="{6704FF5C-E921-354A-9467-A87175BBAEDD}"/>
  <tableColumns count="25">
    <tableColumn id="1" xr3:uid="{833F0386-9C5C-E94B-B287-898E25EE3805}" uniqueName="1" name="Year" queryTableFieldId="1" dataDxfId="0"/>
    <tableColumn id="2" xr3:uid="{E3033EFA-C8D8-1342-9635-1B9C2E1EBF6F}" uniqueName="2" name="Revenue From Operations [Gross]" queryTableFieldId="2"/>
    <tableColumn id="3" xr3:uid="{62141D63-B6E2-A24F-8F19-3EAC91841789}" uniqueName="3" name="Revenue From Operations [Net]" queryTableFieldId="3"/>
    <tableColumn id="4" xr3:uid="{9B2A3F88-CE36-BD4D-B2F8-715CF39AEABC}" uniqueName="4" name="Other Operating Revenues" queryTableFieldId="4"/>
    <tableColumn id="5" xr3:uid="{BDE0AA93-A63A-F347-AFC2-9CF72AEFE321}" uniqueName="5" name="Total Operating Revenues" queryTableFieldId="5"/>
    <tableColumn id="6" xr3:uid="{BF2FC4CD-7EA1-A54D-8C7E-B1A8DAD90C16}" uniqueName="6" name="Other Income" queryTableFieldId="6"/>
    <tableColumn id="7" xr3:uid="{048BDE42-1E4E-9A4C-8609-F270BAD8B886}" uniqueName="7" name="Total Revenue" queryTableFieldId="7"/>
    <tableColumn id="9" xr3:uid="{243B641E-8645-F048-A522-80DB595AF16D}" uniqueName="9" name="Cost Of Materials Consumed" queryTableFieldId="9"/>
    <tableColumn id="10" xr3:uid="{2777BE06-3796-2148-A9E1-DF454960C834}" uniqueName="10" name="Purchase Of Stock-In Trade" queryTableFieldId="10"/>
    <tableColumn id="11" xr3:uid="{87A61405-BC15-7B45-9C05-DF4FDAB32537}" uniqueName="11" name="Changes In Inventories Of FG,WIP And Stock-In Trade" queryTableFieldId="11"/>
    <tableColumn id="12" xr3:uid="{92BDA600-0A87-6143-A40A-6D1E36F3D88C}" uniqueName="12" name="Employee Benefit Expenses" queryTableFieldId="12"/>
    <tableColumn id="13" xr3:uid="{BF8EA6DC-4A67-E940-B367-C669286362CA}" uniqueName="13" name="Finance Costs" queryTableFieldId="13"/>
    <tableColumn id="14" xr3:uid="{08319FFC-1C0C-CC48-9799-493F59D92BD4}" uniqueName="14" name="Depreciation And Amortisation Expenses" queryTableFieldId="14"/>
    <tableColumn id="15" xr3:uid="{D1DD7B32-9CD4-A849-B010-FB36244BB2BC}" uniqueName="15" name="Other Expenses" queryTableFieldId="15"/>
    <tableColumn id="16" xr3:uid="{2F614FFF-12F3-1E4B-AD7D-2A35F7C59022}" uniqueName="16" name="Less: Amounts Transfer To Capital Accounts" queryTableFieldId="16"/>
    <tableColumn id="17" xr3:uid="{A4AEC38F-30D4-4243-A4DA-E483E3CD7D71}" uniqueName="17" name="Total Expenses" queryTableFieldId="17"/>
    <tableColumn id="18" xr3:uid="{4CD47B38-B2DD-7E47-9D1C-5BFD106B1A52}" uniqueName="18" name="Profit/Loss Before Exceptional, ExtraOrdinary Items And Tax" queryTableFieldId="18"/>
    <tableColumn id="19" xr3:uid="{1CFC3C98-814A-9A46-9C51-C3571ACF65EE}" uniqueName="19" name="Exceptional Items" queryTableFieldId="19"/>
    <tableColumn id="20" xr3:uid="{249A7C9D-0309-C942-8B90-22258273E8C7}" uniqueName="20" name="Profit/Loss Before Tax" queryTableFieldId="20"/>
    <tableColumn id="22" xr3:uid="{5A45617B-E7FD-6B43-B42F-90B286F4DCAE}" uniqueName="22" name="Current Tax" queryTableFieldId="22"/>
    <tableColumn id="23" xr3:uid="{A76DD6BE-A63B-CF4F-ABBC-4BEFD63ECA36}" uniqueName="23" name="Deferred Tax" queryTableFieldId="23"/>
    <tableColumn id="24" xr3:uid="{762BB293-F0D6-A04E-A2A7-109BD96A14BA}" uniqueName="24" name="Total Tax Expenses" queryTableFieldId="24"/>
    <tableColumn id="25" xr3:uid="{87875437-84C5-9D4B-91B7-2C432B1E7BED}" uniqueName="25" name="Profit/Loss After Tax And Before ExtraOrdinary Items" queryTableFieldId="25"/>
    <tableColumn id="26" xr3:uid="{FFC80586-8F36-DA4D-80D9-7C76EB3839EE}" uniqueName="26" name="Profit/Loss From Continuing Operations" queryTableFieldId="26"/>
    <tableColumn id="27" xr3:uid="{C984434E-09CF-C642-A144-F9E0093C581E}" uniqueName="27" name="Profit/Loss For The Period" queryTableFieldId="2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14D0A-BEA7-A047-A914-6224B22386D4}">
  <dimension ref="A1:M48"/>
  <sheetViews>
    <sheetView workbookViewId="0">
      <selection activeCell="D16" sqref="D16"/>
    </sheetView>
  </sheetViews>
  <sheetFormatPr baseColWidth="10" defaultRowHeight="16" x14ac:dyDescent="0.2"/>
  <cols>
    <col min="1" max="1" width="70.1640625" bestFit="1" customWidth="1"/>
    <col min="2" max="2" width="12" bestFit="1" customWidth="1"/>
    <col min="3" max="6" width="10.33203125" bestFit="1" customWidth="1"/>
    <col min="8" max="8" width="10.33203125" bestFit="1" customWidth="1"/>
  </cols>
  <sheetData>
    <row r="1" spans="1:13" x14ac:dyDescent="0.2">
      <c r="A1" s="6" t="s">
        <v>28</v>
      </c>
      <c r="B1" s="6" t="s">
        <v>0</v>
      </c>
      <c r="C1" s="7">
        <v>44986</v>
      </c>
      <c r="D1" s="7">
        <v>44621</v>
      </c>
      <c r="E1" s="7">
        <v>44256</v>
      </c>
      <c r="F1" s="7">
        <v>43891</v>
      </c>
      <c r="G1" s="7">
        <v>43525</v>
      </c>
      <c r="H1" s="7">
        <v>43160</v>
      </c>
      <c r="I1" s="7">
        <v>42795</v>
      </c>
      <c r="J1" s="7">
        <v>42430</v>
      </c>
    </row>
    <row r="2" spans="1:13" x14ac:dyDescent="0.2">
      <c r="A2" s="6" t="s">
        <v>1</v>
      </c>
      <c r="B2" s="6"/>
      <c r="C2" s="6"/>
      <c r="D2" s="6"/>
      <c r="E2" s="6"/>
      <c r="F2" s="8"/>
      <c r="G2" s="6"/>
      <c r="H2" s="6"/>
      <c r="I2" s="6"/>
      <c r="J2" s="6"/>
    </row>
    <row r="3" spans="1:13" x14ac:dyDescent="0.2">
      <c r="A3" s="6" t="s">
        <v>2</v>
      </c>
      <c r="B3" s="9">
        <v>96895.57</v>
      </c>
      <c r="C3" s="9">
        <v>83251.31</v>
      </c>
      <c r="D3" s="9">
        <v>56336.39</v>
      </c>
      <c r="E3" s="9">
        <v>44296.95</v>
      </c>
      <c r="F3" s="9">
        <v>44897.93</v>
      </c>
      <c r="G3" s="9">
        <v>52960.800000000003</v>
      </c>
      <c r="H3" s="9">
        <v>48871.76</v>
      </c>
      <c r="I3" s="9">
        <v>46709.17</v>
      </c>
      <c r="J3" s="9">
        <v>43150.58</v>
      </c>
      <c r="M3" s="2"/>
    </row>
    <row r="4" spans="1:13" x14ac:dyDescent="0.2">
      <c r="A4" s="6" t="s">
        <v>3</v>
      </c>
      <c r="B4" s="9">
        <v>96895.57</v>
      </c>
      <c r="C4" s="9">
        <v>83251.31</v>
      </c>
      <c r="D4" s="9">
        <v>56336.39</v>
      </c>
      <c r="E4" s="9">
        <v>44296.95</v>
      </c>
      <c r="F4" s="9">
        <v>44897.93</v>
      </c>
      <c r="G4" s="9">
        <v>52960.800000000003</v>
      </c>
      <c r="H4" s="9">
        <v>48112.32</v>
      </c>
      <c r="I4" s="9">
        <v>43378.93</v>
      </c>
      <c r="J4" s="9">
        <v>40386.75</v>
      </c>
    </row>
    <row r="5" spans="1:13" x14ac:dyDescent="0.2">
      <c r="A5" s="10" t="s">
        <v>4</v>
      </c>
      <c r="B5" s="11">
        <v>1867.85</v>
      </c>
      <c r="C5" s="11">
        <v>1708.95</v>
      </c>
      <c r="D5" s="11">
        <v>1109.58</v>
      </c>
      <c r="E5" s="10">
        <v>744.03</v>
      </c>
      <c r="F5" s="10">
        <v>589.85</v>
      </c>
      <c r="G5" s="10">
        <v>653.20000000000005</v>
      </c>
      <c r="H5" s="10">
        <v>573.23</v>
      </c>
      <c r="I5" s="10">
        <v>674.57</v>
      </c>
      <c r="J5" s="10">
        <v>488.32</v>
      </c>
      <c r="M5" s="3"/>
    </row>
    <row r="6" spans="1:13" x14ac:dyDescent="0.2">
      <c r="A6" s="6" t="s">
        <v>5</v>
      </c>
      <c r="B6" s="9">
        <v>98763.42</v>
      </c>
      <c r="C6" s="9">
        <v>84960.26</v>
      </c>
      <c r="D6" s="9">
        <v>57445.97</v>
      </c>
      <c r="E6" s="9">
        <v>45040.98</v>
      </c>
      <c r="F6" s="9">
        <v>45487.78</v>
      </c>
      <c r="G6" s="9">
        <v>53614</v>
      </c>
      <c r="H6" s="9">
        <v>48685.55</v>
      </c>
      <c r="I6" s="9">
        <v>44053.5</v>
      </c>
      <c r="J6" s="9">
        <v>40875.07</v>
      </c>
    </row>
    <row r="7" spans="1:13" x14ac:dyDescent="0.2">
      <c r="A7" s="10" t="s">
        <v>6</v>
      </c>
      <c r="B7" s="11">
        <v>4141.16</v>
      </c>
      <c r="C7" s="11">
        <v>2545.17</v>
      </c>
      <c r="D7" s="11">
        <v>2075.9</v>
      </c>
      <c r="E7" s="11">
        <v>1221.31</v>
      </c>
      <c r="F7" s="11">
        <v>1667.81</v>
      </c>
      <c r="G7" s="11">
        <v>1688.97</v>
      </c>
      <c r="H7" s="11">
        <v>1036.3599999999999</v>
      </c>
      <c r="I7" s="11">
        <v>1345.46</v>
      </c>
      <c r="J7" s="10">
        <v>849.93</v>
      </c>
    </row>
    <row r="8" spans="1:13" x14ac:dyDescent="0.2">
      <c r="A8" s="6" t="s">
        <v>7</v>
      </c>
      <c r="B8" s="9">
        <v>102904.58</v>
      </c>
      <c r="C8" s="9">
        <v>87505.43</v>
      </c>
      <c r="D8" s="9">
        <v>59521.87</v>
      </c>
      <c r="E8" s="9">
        <v>46262.29</v>
      </c>
      <c r="F8" s="9">
        <v>47155.59</v>
      </c>
      <c r="G8" s="9">
        <v>55302.97</v>
      </c>
      <c r="H8" s="9">
        <v>49721.91</v>
      </c>
      <c r="I8" s="9">
        <v>45398.96</v>
      </c>
      <c r="J8" s="9">
        <v>41725</v>
      </c>
      <c r="M8" s="4"/>
    </row>
    <row r="9" spans="1:13" x14ac:dyDescent="0.2">
      <c r="A9" s="6" t="s">
        <v>8</v>
      </c>
      <c r="B9" s="8"/>
      <c r="C9" s="8"/>
      <c r="D9" s="8"/>
      <c r="E9" s="8"/>
      <c r="F9" s="8"/>
      <c r="G9" s="8"/>
      <c r="H9" s="8"/>
      <c r="I9" s="8"/>
      <c r="J9" s="8"/>
      <c r="M9" s="4"/>
    </row>
    <row r="10" spans="1:13" x14ac:dyDescent="0.2">
      <c r="A10" s="10" t="s">
        <v>9</v>
      </c>
      <c r="B10" s="11">
        <v>71553.399999999994</v>
      </c>
      <c r="C10" s="11">
        <v>62226.2</v>
      </c>
      <c r="D10" s="11">
        <v>40506.15</v>
      </c>
      <c r="E10" s="11">
        <v>25035.89</v>
      </c>
      <c r="F10" s="11">
        <v>22873.74</v>
      </c>
      <c r="G10" s="11">
        <v>27095.07</v>
      </c>
      <c r="H10" s="11">
        <v>23265.31</v>
      </c>
      <c r="I10" s="11">
        <v>21129.65</v>
      </c>
      <c r="J10" s="11">
        <v>19364.88</v>
      </c>
      <c r="M10" s="3"/>
    </row>
    <row r="11" spans="1:13" x14ac:dyDescent="0.2">
      <c r="A11" s="10" t="s">
        <v>10</v>
      </c>
      <c r="B11" s="11">
        <v>4027.48</v>
      </c>
      <c r="C11" s="11">
        <v>3406.84</v>
      </c>
      <c r="D11" s="11">
        <v>2374.8200000000002</v>
      </c>
      <c r="E11" s="11">
        <v>6817.12</v>
      </c>
      <c r="F11" s="11">
        <v>8349.36</v>
      </c>
      <c r="G11" s="11">
        <v>12111.61</v>
      </c>
      <c r="H11" s="11">
        <v>10674.47</v>
      </c>
      <c r="I11" s="11">
        <v>10893.63</v>
      </c>
      <c r="J11" s="11">
        <v>10409.26</v>
      </c>
      <c r="M11" s="4"/>
    </row>
    <row r="12" spans="1:13" x14ac:dyDescent="0.2">
      <c r="A12" s="10" t="s">
        <v>11</v>
      </c>
      <c r="B12" s="11">
        <v>-1574.51</v>
      </c>
      <c r="C12" s="11">
        <v>-1074.8</v>
      </c>
      <c r="D12" s="10">
        <v>-539.4</v>
      </c>
      <c r="E12" s="10">
        <v>-240</v>
      </c>
      <c r="F12" s="10">
        <v>409.49</v>
      </c>
      <c r="G12" s="10">
        <v>-950.19</v>
      </c>
      <c r="H12" s="10">
        <v>194.87</v>
      </c>
      <c r="I12" s="10">
        <v>57.87</v>
      </c>
      <c r="J12" s="10">
        <v>-257.97000000000003</v>
      </c>
      <c r="M12" s="3"/>
    </row>
    <row r="13" spans="1:13" x14ac:dyDescent="0.2">
      <c r="A13" s="10" t="s">
        <v>12</v>
      </c>
      <c r="B13" s="11">
        <v>4416.42</v>
      </c>
      <c r="C13" s="11">
        <v>3649.88</v>
      </c>
      <c r="D13" s="11">
        <v>3305.96</v>
      </c>
      <c r="E13" s="11">
        <v>2858.8</v>
      </c>
      <c r="F13" s="11">
        <v>2880.08</v>
      </c>
      <c r="G13" s="11">
        <v>2980.22</v>
      </c>
      <c r="H13" s="11">
        <v>2840.89</v>
      </c>
      <c r="I13" s="11">
        <v>2714.43</v>
      </c>
      <c r="J13" s="11">
        <v>2348.7199999999998</v>
      </c>
      <c r="M13" s="4"/>
    </row>
    <row r="14" spans="1:13" x14ac:dyDescent="0.2">
      <c r="A14" s="10" t="s">
        <v>13</v>
      </c>
      <c r="B14" s="10">
        <v>138.77000000000001</v>
      </c>
      <c r="C14" s="10">
        <v>272.77999999999997</v>
      </c>
      <c r="D14" s="10">
        <v>223</v>
      </c>
      <c r="E14" s="10">
        <v>370.88</v>
      </c>
      <c r="F14" s="10">
        <v>113.23</v>
      </c>
      <c r="G14" s="10">
        <v>113.39</v>
      </c>
      <c r="H14" s="10">
        <v>112.2</v>
      </c>
      <c r="I14" s="10">
        <v>159.59</v>
      </c>
      <c r="J14" s="10">
        <v>186.05</v>
      </c>
      <c r="M14" s="5"/>
    </row>
    <row r="15" spans="1:13" x14ac:dyDescent="0.2">
      <c r="A15" s="10" t="s">
        <v>14</v>
      </c>
      <c r="B15" s="11">
        <v>3438.85</v>
      </c>
      <c r="C15" s="11">
        <v>3154.46</v>
      </c>
      <c r="D15" s="11">
        <v>2451.06</v>
      </c>
      <c r="E15" s="11">
        <v>2232.9899999999998</v>
      </c>
      <c r="F15" s="11">
        <v>2222.63</v>
      </c>
      <c r="G15" s="11">
        <v>1860.4</v>
      </c>
      <c r="H15" s="11">
        <v>1479.42</v>
      </c>
      <c r="I15" s="11">
        <v>1526.38</v>
      </c>
      <c r="J15" s="11">
        <v>1068.0999999999999</v>
      </c>
      <c r="M15" s="3"/>
    </row>
    <row r="16" spans="1:13" x14ac:dyDescent="0.2">
      <c r="A16" s="10" t="s">
        <v>15</v>
      </c>
      <c r="B16" s="11">
        <v>7421.2</v>
      </c>
      <c r="C16" s="11">
        <v>6309.75</v>
      </c>
      <c r="D16" s="11">
        <v>4902.1400000000003</v>
      </c>
      <c r="E16" s="11">
        <v>4176.9799999999996</v>
      </c>
      <c r="F16" s="11">
        <v>5384.59</v>
      </c>
      <c r="G16" s="11">
        <v>5867.23</v>
      </c>
      <c r="H16" s="11">
        <v>5614.45</v>
      </c>
      <c r="I16" s="11">
        <v>4880.33</v>
      </c>
      <c r="J16" s="11">
        <v>4469.5</v>
      </c>
      <c r="M16" s="5"/>
    </row>
    <row r="17" spans="1:13" x14ac:dyDescent="0.2">
      <c r="A17" s="10" t="s">
        <v>16</v>
      </c>
      <c r="B17" s="10">
        <v>0</v>
      </c>
      <c r="C17" s="10">
        <v>0</v>
      </c>
      <c r="D17" s="10">
        <v>145.99</v>
      </c>
      <c r="E17" s="10">
        <v>113.92</v>
      </c>
      <c r="F17" s="10">
        <v>207.54</v>
      </c>
      <c r="G17" s="10">
        <v>129.5</v>
      </c>
      <c r="H17" s="10">
        <v>128.46</v>
      </c>
      <c r="I17" s="10">
        <v>137.07</v>
      </c>
      <c r="J17" s="10">
        <v>79.260000000000005</v>
      </c>
      <c r="M17" s="3"/>
    </row>
    <row r="18" spans="1:13" x14ac:dyDescent="0.2">
      <c r="A18" s="6" t="s">
        <v>17</v>
      </c>
      <c r="B18" s="9">
        <v>89421.61</v>
      </c>
      <c r="C18" s="9">
        <v>77945.11</v>
      </c>
      <c r="D18" s="9">
        <v>53077.74</v>
      </c>
      <c r="E18" s="9">
        <v>41138.74</v>
      </c>
      <c r="F18" s="9">
        <v>42025.58</v>
      </c>
      <c r="G18" s="9">
        <v>48948.23</v>
      </c>
      <c r="H18" s="9">
        <v>44053.15</v>
      </c>
      <c r="I18" s="9">
        <v>41224.81</v>
      </c>
      <c r="J18" s="9">
        <v>37509.279999999999</v>
      </c>
      <c r="M18" s="3"/>
    </row>
    <row r="19" spans="1:13" x14ac:dyDescent="0.2">
      <c r="A19" s="6" t="s">
        <v>18</v>
      </c>
      <c r="B19" s="9">
        <v>13482.97</v>
      </c>
      <c r="C19" s="9">
        <v>9560.32</v>
      </c>
      <c r="D19" s="9">
        <v>6444.13</v>
      </c>
      <c r="E19" s="9">
        <v>5123.55</v>
      </c>
      <c r="F19" s="9">
        <v>5130.01</v>
      </c>
      <c r="G19" s="9">
        <v>6354.74</v>
      </c>
      <c r="H19" s="9">
        <v>5668.76</v>
      </c>
      <c r="I19" s="9">
        <v>4174.1499999999996</v>
      </c>
      <c r="J19" s="9">
        <v>4215.72</v>
      </c>
      <c r="M19" s="5"/>
    </row>
    <row r="20" spans="1:13" x14ac:dyDescent="0.2">
      <c r="A20" s="10" t="s">
        <v>19</v>
      </c>
      <c r="B20" s="10">
        <v>0</v>
      </c>
      <c r="C20" s="11">
        <v>-1429.54</v>
      </c>
      <c r="D20" s="10">
        <v>-208.67</v>
      </c>
      <c r="E20" s="11">
        <v>-3663.27</v>
      </c>
      <c r="F20" s="11">
        <v>-2013.98</v>
      </c>
      <c r="G20" s="10">
        <v>-29.73</v>
      </c>
      <c r="H20" s="10">
        <v>433.61</v>
      </c>
      <c r="I20" s="10">
        <v>548.46</v>
      </c>
      <c r="J20" s="10">
        <v>68.739999999999995</v>
      </c>
      <c r="M20" s="3"/>
    </row>
    <row r="21" spans="1:13" x14ac:dyDescent="0.2">
      <c r="A21" s="6" t="s">
        <v>20</v>
      </c>
      <c r="B21" s="9">
        <v>13482.97</v>
      </c>
      <c r="C21" s="9">
        <v>8130.78</v>
      </c>
      <c r="D21" s="9">
        <v>6235.46</v>
      </c>
      <c r="E21" s="9">
        <v>1460.28</v>
      </c>
      <c r="F21" s="9">
        <v>3116.03</v>
      </c>
      <c r="G21" s="9">
        <v>6325.01</v>
      </c>
      <c r="H21" s="9">
        <v>6102.37</v>
      </c>
      <c r="I21" s="9">
        <v>4722.6099999999997</v>
      </c>
      <c r="J21" s="9">
        <v>4284.46</v>
      </c>
      <c r="M21" s="4"/>
    </row>
    <row r="22" spans="1:13" x14ac:dyDescent="0.2">
      <c r="A22" s="6" t="s">
        <v>21</v>
      </c>
      <c r="B22" s="6"/>
      <c r="C22" s="6"/>
      <c r="D22" s="6"/>
      <c r="E22" s="6"/>
      <c r="F22" s="8"/>
      <c r="G22" s="6"/>
      <c r="H22" s="6"/>
      <c r="I22" s="6"/>
      <c r="J22" s="6"/>
      <c r="M22" s="2"/>
    </row>
    <row r="23" spans="1:13" x14ac:dyDescent="0.2">
      <c r="A23" s="10" t="s">
        <v>22</v>
      </c>
      <c r="B23" s="11">
        <v>2724.02</v>
      </c>
      <c r="C23" s="11">
        <v>1846.51</v>
      </c>
      <c r="D23" s="11">
        <v>1084.54</v>
      </c>
      <c r="E23" s="11">
        <v>1235.6300000000001</v>
      </c>
      <c r="F23" s="10">
        <v>996.98</v>
      </c>
      <c r="G23" s="11">
        <v>1179.1199999999999</v>
      </c>
      <c r="H23" s="11">
        <v>1211.23</v>
      </c>
      <c r="I23" s="10">
        <v>973.67</v>
      </c>
      <c r="J23" s="10">
        <v>857.65</v>
      </c>
    </row>
    <row r="24" spans="1:13" x14ac:dyDescent="0.2">
      <c r="A24" s="10" t="s">
        <v>23</v>
      </c>
      <c r="B24" s="10">
        <v>41.15</v>
      </c>
      <c r="C24" s="10">
        <v>-264.37</v>
      </c>
      <c r="D24" s="10">
        <v>215.7</v>
      </c>
      <c r="E24" s="10">
        <v>-44.01</v>
      </c>
      <c r="F24" s="10">
        <v>788.5</v>
      </c>
      <c r="G24" s="10">
        <v>349.85</v>
      </c>
      <c r="H24" s="10">
        <v>535.13</v>
      </c>
      <c r="I24" s="10">
        <v>105.55</v>
      </c>
      <c r="J24" s="10">
        <v>222.24</v>
      </c>
      <c r="M24" s="4"/>
    </row>
    <row r="25" spans="1:13" x14ac:dyDescent="0.2">
      <c r="A25" s="6" t="s">
        <v>24</v>
      </c>
      <c r="B25" s="9">
        <v>2765.17</v>
      </c>
      <c r="C25" s="9">
        <v>1582.14</v>
      </c>
      <c r="D25" s="9">
        <v>1300.24</v>
      </c>
      <c r="E25" s="9">
        <v>1191.6199999999999</v>
      </c>
      <c r="F25" s="9">
        <v>1785.48</v>
      </c>
      <c r="G25" s="9">
        <v>1528.97</v>
      </c>
      <c r="H25" s="9">
        <v>1746.36</v>
      </c>
      <c r="I25" s="9">
        <v>1079.22</v>
      </c>
      <c r="J25" s="9">
        <v>1079.8900000000001</v>
      </c>
      <c r="M25" s="3"/>
    </row>
    <row r="26" spans="1:13" x14ac:dyDescent="0.2">
      <c r="A26" s="6" t="s">
        <v>25</v>
      </c>
      <c r="B26" s="9">
        <v>10717.8</v>
      </c>
      <c r="C26" s="9">
        <v>6548.64</v>
      </c>
      <c r="D26" s="9">
        <v>4935.22</v>
      </c>
      <c r="E26" s="6">
        <v>268.66000000000003</v>
      </c>
      <c r="F26" s="9">
        <v>1330.55</v>
      </c>
      <c r="G26" s="9">
        <v>4796.04</v>
      </c>
      <c r="H26" s="9">
        <v>4356.01</v>
      </c>
      <c r="I26" s="9">
        <v>3643.39</v>
      </c>
      <c r="J26" s="9">
        <v>3204.57</v>
      </c>
      <c r="M26" s="4"/>
    </row>
    <row r="27" spans="1:13" x14ac:dyDescent="0.2">
      <c r="A27" s="6" t="s">
        <v>26</v>
      </c>
      <c r="B27" s="9">
        <v>10717.8</v>
      </c>
      <c r="C27" s="9">
        <v>6548.64</v>
      </c>
      <c r="D27" s="9">
        <v>4935.22</v>
      </c>
      <c r="E27" s="6">
        <v>268.66000000000003</v>
      </c>
      <c r="F27" s="9">
        <v>1330.55</v>
      </c>
      <c r="G27" s="9">
        <v>4796.04</v>
      </c>
      <c r="H27" s="9">
        <v>4356.01</v>
      </c>
      <c r="I27" s="9">
        <v>3643.39</v>
      </c>
      <c r="J27" s="9">
        <v>3204.57</v>
      </c>
      <c r="M27" s="3"/>
    </row>
    <row r="28" spans="1:13" x14ac:dyDescent="0.2">
      <c r="A28" s="6" t="s">
        <v>27</v>
      </c>
      <c r="B28" s="9">
        <v>10717.8</v>
      </c>
      <c r="C28" s="9">
        <v>6548.64</v>
      </c>
      <c r="D28" s="9">
        <v>4935.22</v>
      </c>
      <c r="E28" s="6">
        <v>268.66000000000003</v>
      </c>
      <c r="F28" s="9">
        <v>1330.55</v>
      </c>
      <c r="G28" s="9">
        <v>4796.04</v>
      </c>
      <c r="H28" s="9">
        <v>4356.01</v>
      </c>
      <c r="I28" s="9">
        <v>3643.39</v>
      </c>
      <c r="J28" s="9">
        <v>3204.57</v>
      </c>
      <c r="M28" s="3"/>
    </row>
    <row r="29" spans="1:13" x14ac:dyDescent="0.2">
      <c r="M29" s="1"/>
    </row>
    <row r="30" spans="1:13" x14ac:dyDescent="0.2">
      <c r="M30" s="4"/>
    </row>
    <row r="31" spans="1:13" x14ac:dyDescent="0.2">
      <c r="M31" s="4"/>
    </row>
    <row r="32" spans="1:13" x14ac:dyDescent="0.2">
      <c r="M32" s="4"/>
    </row>
    <row r="33" spans="1:13" x14ac:dyDescent="0.2">
      <c r="M33" s="2"/>
    </row>
    <row r="34" spans="1:13" x14ac:dyDescent="0.2">
      <c r="A34" s="13"/>
      <c r="B34" s="14"/>
      <c r="C34" s="14"/>
      <c r="D34" s="14"/>
      <c r="E34" s="14"/>
      <c r="F34" s="14"/>
      <c r="G34" s="14"/>
      <c r="H34" s="14"/>
      <c r="I34" s="14"/>
      <c r="J34" s="14"/>
    </row>
    <row r="35" spans="1:13" x14ac:dyDescent="0.2">
      <c r="A35" s="13"/>
      <c r="B35" s="13"/>
      <c r="C35" s="13"/>
      <c r="D35" s="13"/>
      <c r="E35" s="13"/>
      <c r="F35" s="15"/>
      <c r="G35" s="13"/>
      <c r="H35" s="13"/>
      <c r="I35" s="13"/>
      <c r="J35" s="13"/>
      <c r="M35" s="3"/>
    </row>
    <row r="36" spans="1:13" x14ac:dyDescent="0.2">
      <c r="B36" s="1"/>
      <c r="C36" s="1"/>
      <c r="D36" s="1"/>
      <c r="E36" s="1"/>
      <c r="G36" s="1"/>
      <c r="H36" s="1"/>
      <c r="I36" s="1"/>
      <c r="J36" s="1"/>
    </row>
    <row r="37" spans="1:13" x14ac:dyDescent="0.2">
      <c r="A37" s="3"/>
      <c r="B37" s="3"/>
      <c r="C37" s="3"/>
      <c r="D37" s="3"/>
      <c r="E37" s="3"/>
      <c r="F37" s="3"/>
      <c r="G37" s="3"/>
      <c r="H37" s="3"/>
      <c r="I37" s="3"/>
      <c r="J37" s="3"/>
    </row>
    <row r="38" spans="1:13" x14ac:dyDescent="0.2">
      <c r="A38" s="3"/>
      <c r="B38" s="3"/>
      <c r="C38" s="3"/>
      <c r="D38" s="3"/>
      <c r="E38" s="3"/>
      <c r="F38" s="3"/>
      <c r="G38" s="3"/>
      <c r="H38" s="3"/>
      <c r="I38" s="3"/>
      <c r="J38" s="3"/>
    </row>
    <row r="39" spans="1:13" x14ac:dyDescent="0.2">
      <c r="A39" s="1"/>
      <c r="B39" s="1"/>
      <c r="C39" s="1"/>
      <c r="D39" s="1"/>
      <c r="E39" s="1"/>
      <c r="G39" s="1"/>
      <c r="H39" s="1"/>
      <c r="I39" s="1"/>
      <c r="J39" s="1"/>
      <c r="M39" s="3"/>
    </row>
    <row r="40" spans="1:13" x14ac:dyDescent="0.2">
      <c r="A40" s="3"/>
      <c r="B40" s="5"/>
      <c r="C40" s="5"/>
      <c r="D40" s="5"/>
      <c r="E40" s="3"/>
      <c r="F40" s="5"/>
      <c r="G40" s="3"/>
      <c r="H40" s="3"/>
      <c r="I40" s="3"/>
      <c r="J40" s="3"/>
      <c r="M40" s="3"/>
    </row>
    <row r="41" spans="1:13" x14ac:dyDescent="0.2">
      <c r="A41" s="3"/>
      <c r="B41" s="3"/>
      <c r="C41" s="3"/>
      <c r="D41" s="3"/>
      <c r="E41" s="3"/>
      <c r="F41" s="3"/>
      <c r="G41" s="3"/>
      <c r="H41" s="3"/>
      <c r="I41" s="3"/>
      <c r="J41" s="3"/>
    </row>
    <row r="42" spans="1:13" x14ac:dyDescent="0.2">
      <c r="M42" s="3"/>
    </row>
    <row r="43" spans="1:13" x14ac:dyDescent="0.2">
      <c r="M43" s="3"/>
    </row>
    <row r="46" spans="1:13" x14ac:dyDescent="0.2">
      <c r="A46" s="3"/>
      <c r="B46" s="3"/>
      <c r="H46" s="3"/>
      <c r="I46" s="3"/>
      <c r="J46" s="3"/>
      <c r="K46" s="3"/>
      <c r="L46" s="3"/>
      <c r="M46" s="3"/>
    </row>
    <row r="47" spans="1:13" x14ac:dyDescent="0.2">
      <c r="A47" s="3"/>
    </row>
    <row r="48" spans="1:13" x14ac:dyDescent="0.2">
      <c r="A48"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DDB0F-2301-624F-BB3D-9EDC30AA1258}">
  <dimension ref="A1:Y14"/>
  <sheetViews>
    <sheetView workbookViewId="0">
      <pane ySplit="1" topLeftCell="A2" activePane="bottomLeft" state="frozen"/>
      <selection pane="bottomLeft" activeCell="A2" sqref="A2:A10"/>
    </sheetView>
  </sheetViews>
  <sheetFormatPr baseColWidth="10" defaultRowHeight="16" x14ac:dyDescent="0.2"/>
  <cols>
    <col min="1" max="1" width="13" bestFit="1" customWidth="1"/>
    <col min="2" max="2" width="32" bestFit="1" customWidth="1"/>
    <col min="3" max="3" width="30" bestFit="1" customWidth="1"/>
    <col min="4" max="4" width="25.5" bestFit="1" customWidth="1"/>
    <col min="5" max="5" width="24.83203125" bestFit="1" customWidth="1"/>
    <col min="6" max="6" width="14.83203125" bestFit="1" customWidth="1"/>
    <col min="7" max="7" width="15" bestFit="1" customWidth="1"/>
    <col min="8" max="8" width="27.83203125" bestFit="1" customWidth="1"/>
    <col min="9" max="9" width="26.1640625" bestFit="1" customWidth="1"/>
    <col min="10" max="10" width="47.6640625" bestFit="1" customWidth="1"/>
    <col min="11" max="11" width="26.5" bestFit="1" customWidth="1"/>
    <col min="12" max="12" width="15.5" bestFit="1" customWidth="1"/>
    <col min="13" max="13" width="37.83203125" bestFit="1" customWidth="1"/>
    <col min="14" max="14" width="16.5" bestFit="1" customWidth="1"/>
    <col min="15" max="15" width="40.6640625" bestFit="1" customWidth="1"/>
    <col min="16" max="16" width="15.83203125" bestFit="1" customWidth="1"/>
    <col min="17" max="17" width="53.5" bestFit="1" customWidth="1"/>
    <col min="18" max="18" width="18.33203125" bestFit="1" customWidth="1"/>
    <col min="19" max="19" width="22" bestFit="1" customWidth="1"/>
    <col min="20" max="20" width="13" bestFit="1" customWidth="1"/>
    <col min="21" max="21" width="14" bestFit="1" customWidth="1"/>
    <col min="22" max="22" width="19" bestFit="1" customWidth="1"/>
    <col min="23" max="23" width="47.5" bestFit="1" customWidth="1"/>
    <col min="24" max="24" width="37.1640625" bestFit="1" customWidth="1"/>
    <col min="25" max="25" width="25.1640625" bestFit="1" customWidth="1"/>
    <col min="26" max="26" width="37.1640625" bestFit="1" customWidth="1"/>
    <col min="27" max="27" width="25.1640625" bestFit="1" customWidth="1"/>
  </cols>
  <sheetData>
    <row r="1" spans="1:25" x14ac:dyDescent="0.2">
      <c r="A1" t="s">
        <v>28</v>
      </c>
      <c r="B1" t="s">
        <v>2</v>
      </c>
      <c r="C1" t="s">
        <v>3</v>
      </c>
      <c r="D1" t="s">
        <v>4</v>
      </c>
      <c r="E1" t="s">
        <v>5</v>
      </c>
      <c r="F1" t="s">
        <v>6</v>
      </c>
      <c r="G1" t="s">
        <v>7</v>
      </c>
      <c r="H1" t="s">
        <v>9</v>
      </c>
      <c r="I1" t="s">
        <v>10</v>
      </c>
      <c r="J1" t="s">
        <v>11</v>
      </c>
      <c r="K1" t="s">
        <v>12</v>
      </c>
      <c r="L1" t="s">
        <v>13</v>
      </c>
      <c r="M1" t="s">
        <v>14</v>
      </c>
      <c r="N1" t="s">
        <v>15</v>
      </c>
      <c r="O1" t="s">
        <v>16</v>
      </c>
      <c r="P1" t="s">
        <v>17</v>
      </c>
      <c r="Q1" t="s">
        <v>18</v>
      </c>
      <c r="R1" t="s">
        <v>19</v>
      </c>
      <c r="S1" t="s">
        <v>20</v>
      </c>
      <c r="T1" t="s">
        <v>22</v>
      </c>
      <c r="U1" t="s">
        <v>23</v>
      </c>
      <c r="V1" t="s">
        <v>24</v>
      </c>
      <c r="W1" t="s">
        <v>25</v>
      </c>
      <c r="X1" t="s">
        <v>26</v>
      </c>
      <c r="Y1" t="s">
        <v>27</v>
      </c>
    </row>
    <row r="2" spans="1:25" x14ac:dyDescent="0.2">
      <c r="A2" s="21">
        <v>45375</v>
      </c>
      <c r="B2">
        <v>96895.57</v>
      </c>
      <c r="C2">
        <v>96895.57</v>
      </c>
      <c r="D2">
        <v>1867.85</v>
      </c>
      <c r="E2">
        <v>98763.42</v>
      </c>
      <c r="F2">
        <v>4141.16</v>
      </c>
      <c r="G2">
        <v>102904.58</v>
      </c>
      <c r="H2">
        <v>71553.399999999994</v>
      </c>
      <c r="I2">
        <v>4027.48</v>
      </c>
      <c r="J2">
        <v>-1574.51</v>
      </c>
      <c r="K2">
        <v>4416.42</v>
      </c>
      <c r="L2">
        <v>138.77000000000001</v>
      </c>
      <c r="M2">
        <v>3438.85</v>
      </c>
      <c r="N2">
        <v>7421.2</v>
      </c>
      <c r="O2">
        <v>0</v>
      </c>
      <c r="P2">
        <v>89421.61</v>
      </c>
      <c r="Q2">
        <v>13482.97</v>
      </c>
      <c r="R2">
        <v>0</v>
      </c>
      <c r="S2">
        <v>13482.97</v>
      </c>
      <c r="T2">
        <v>2724.02</v>
      </c>
      <c r="U2">
        <v>41.15</v>
      </c>
      <c r="V2">
        <v>2765.17</v>
      </c>
      <c r="W2">
        <v>10717.8</v>
      </c>
      <c r="X2">
        <v>10717.8</v>
      </c>
      <c r="Y2">
        <v>10717.8</v>
      </c>
    </row>
    <row r="3" spans="1:25" x14ac:dyDescent="0.2">
      <c r="A3" s="21">
        <v>44986</v>
      </c>
      <c r="B3">
        <v>83251.31</v>
      </c>
      <c r="C3">
        <v>83251.31</v>
      </c>
      <c r="D3">
        <v>1708.95</v>
      </c>
      <c r="E3">
        <v>84960.26</v>
      </c>
      <c r="F3">
        <v>2545.17</v>
      </c>
      <c r="G3">
        <v>87505.43</v>
      </c>
      <c r="H3">
        <v>62226.2</v>
      </c>
      <c r="I3">
        <v>3406.84</v>
      </c>
      <c r="J3">
        <v>-1074.8</v>
      </c>
      <c r="K3">
        <v>3649.88</v>
      </c>
      <c r="L3">
        <v>272.77999999999997</v>
      </c>
      <c r="M3">
        <v>3154.46</v>
      </c>
      <c r="N3">
        <v>6309.75</v>
      </c>
      <c r="O3">
        <v>0</v>
      </c>
      <c r="P3">
        <v>77945.11</v>
      </c>
      <c r="Q3">
        <v>9560.32</v>
      </c>
      <c r="R3">
        <v>-1429.54</v>
      </c>
      <c r="S3">
        <v>8130.78</v>
      </c>
      <c r="T3">
        <v>1846.51</v>
      </c>
      <c r="U3">
        <v>-264.37</v>
      </c>
      <c r="V3">
        <v>1582.14</v>
      </c>
      <c r="W3">
        <v>6548.64</v>
      </c>
      <c r="X3">
        <v>6548.64</v>
      </c>
      <c r="Y3">
        <v>6548.64</v>
      </c>
    </row>
    <row r="4" spans="1:25" x14ac:dyDescent="0.2">
      <c r="A4" s="21">
        <v>44621</v>
      </c>
      <c r="B4">
        <v>56336.39</v>
      </c>
      <c r="C4">
        <v>56336.39</v>
      </c>
      <c r="D4">
        <v>1109.58</v>
      </c>
      <c r="E4">
        <v>57445.97</v>
      </c>
      <c r="F4">
        <v>2075.9</v>
      </c>
      <c r="G4">
        <v>59521.87</v>
      </c>
      <c r="H4">
        <v>40506.15</v>
      </c>
      <c r="I4">
        <v>2374.8200000000002</v>
      </c>
      <c r="J4">
        <v>-539.4</v>
      </c>
      <c r="K4">
        <v>3305.96</v>
      </c>
      <c r="L4">
        <v>223</v>
      </c>
      <c r="M4">
        <v>2451.06</v>
      </c>
      <c r="N4">
        <v>4902.1400000000003</v>
      </c>
      <c r="O4">
        <v>145.99</v>
      </c>
      <c r="P4">
        <v>53077.74</v>
      </c>
      <c r="Q4">
        <v>6444.13</v>
      </c>
      <c r="R4">
        <v>-208.67</v>
      </c>
      <c r="S4">
        <v>6235.46</v>
      </c>
      <c r="T4">
        <v>1084.54</v>
      </c>
      <c r="U4">
        <v>215.7</v>
      </c>
      <c r="V4">
        <v>1300.24</v>
      </c>
      <c r="W4">
        <v>4935.22</v>
      </c>
      <c r="X4">
        <v>4935.22</v>
      </c>
      <c r="Y4">
        <v>4935.22</v>
      </c>
    </row>
    <row r="5" spans="1:25" x14ac:dyDescent="0.2">
      <c r="A5" s="21">
        <v>44256</v>
      </c>
      <c r="B5">
        <v>44296.95</v>
      </c>
      <c r="C5">
        <v>44296.95</v>
      </c>
      <c r="D5">
        <v>744.03</v>
      </c>
      <c r="E5">
        <v>45040.98</v>
      </c>
      <c r="F5">
        <v>1221.31</v>
      </c>
      <c r="G5">
        <v>46262.29</v>
      </c>
      <c r="H5">
        <v>25035.89</v>
      </c>
      <c r="I5">
        <v>6817.12</v>
      </c>
      <c r="J5">
        <v>-240</v>
      </c>
      <c r="K5">
        <v>2858.8</v>
      </c>
      <c r="L5">
        <v>370.88</v>
      </c>
      <c r="M5">
        <v>2232.9899999999998</v>
      </c>
      <c r="N5">
        <v>4176.9799999999996</v>
      </c>
      <c r="O5">
        <v>113.92</v>
      </c>
      <c r="P5">
        <v>41138.74</v>
      </c>
      <c r="Q5">
        <v>5123.55</v>
      </c>
      <c r="R5">
        <v>-3663.27</v>
      </c>
      <c r="S5">
        <v>1460.28</v>
      </c>
      <c r="T5">
        <v>1235.6300000000001</v>
      </c>
      <c r="U5">
        <v>-44.01</v>
      </c>
      <c r="V5">
        <v>1191.6199999999999</v>
      </c>
      <c r="W5">
        <v>268.66000000000003</v>
      </c>
      <c r="X5">
        <v>268.66000000000003</v>
      </c>
      <c r="Y5">
        <v>268.66000000000003</v>
      </c>
    </row>
    <row r="6" spans="1:25" x14ac:dyDescent="0.2">
      <c r="A6" s="21">
        <v>43891</v>
      </c>
      <c r="B6">
        <v>44897.93</v>
      </c>
      <c r="C6">
        <v>44897.93</v>
      </c>
      <c r="D6">
        <v>589.85</v>
      </c>
      <c r="E6">
        <v>45487.78</v>
      </c>
      <c r="F6">
        <v>1667.81</v>
      </c>
      <c r="G6">
        <v>47155.59</v>
      </c>
      <c r="H6">
        <v>22873.74</v>
      </c>
      <c r="I6">
        <v>8349.36</v>
      </c>
      <c r="J6">
        <v>409.49</v>
      </c>
      <c r="K6">
        <v>2880.08</v>
      </c>
      <c r="L6">
        <v>113.23</v>
      </c>
      <c r="M6">
        <v>2222.63</v>
      </c>
      <c r="N6">
        <v>5384.59</v>
      </c>
      <c r="O6">
        <v>207.54</v>
      </c>
      <c r="P6">
        <v>42025.58</v>
      </c>
      <c r="Q6">
        <v>5130.01</v>
      </c>
      <c r="R6">
        <v>-2013.98</v>
      </c>
      <c r="S6">
        <v>3116.03</v>
      </c>
      <c r="T6">
        <v>996.98</v>
      </c>
      <c r="U6">
        <v>788.5</v>
      </c>
      <c r="V6">
        <v>1785.48</v>
      </c>
      <c r="W6">
        <v>1330.55</v>
      </c>
      <c r="X6">
        <v>1330.55</v>
      </c>
      <c r="Y6">
        <v>1330.55</v>
      </c>
    </row>
    <row r="7" spans="1:25" x14ac:dyDescent="0.2">
      <c r="A7" s="21">
        <v>43525</v>
      </c>
      <c r="B7">
        <v>52960.800000000003</v>
      </c>
      <c r="C7">
        <v>52960.800000000003</v>
      </c>
      <c r="D7">
        <v>653.20000000000005</v>
      </c>
      <c r="E7">
        <v>53614</v>
      </c>
      <c r="F7">
        <v>1688.97</v>
      </c>
      <c r="G7">
        <v>55302.97</v>
      </c>
      <c r="H7">
        <v>27095.07</v>
      </c>
      <c r="I7">
        <v>12111.61</v>
      </c>
      <c r="J7">
        <v>-950.19</v>
      </c>
      <c r="K7">
        <v>2980.22</v>
      </c>
      <c r="L7">
        <v>113.39</v>
      </c>
      <c r="M7">
        <v>1860.4</v>
      </c>
      <c r="N7">
        <v>5867.23</v>
      </c>
      <c r="O7">
        <v>129.5</v>
      </c>
      <c r="P7">
        <v>48948.23</v>
      </c>
      <c r="Q7">
        <v>6354.74</v>
      </c>
      <c r="R7">
        <v>-29.73</v>
      </c>
      <c r="S7">
        <v>6325.01</v>
      </c>
      <c r="T7">
        <v>1179.1199999999999</v>
      </c>
      <c r="U7">
        <v>349.85</v>
      </c>
      <c r="V7">
        <v>1528.97</v>
      </c>
      <c r="W7">
        <v>4796.04</v>
      </c>
      <c r="X7">
        <v>4796.04</v>
      </c>
      <c r="Y7">
        <v>4796.04</v>
      </c>
    </row>
    <row r="8" spans="1:25" x14ac:dyDescent="0.2">
      <c r="A8" s="21">
        <v>43160</v>
      </c>
      <c r="B8">
        <v>48871.76</v>
      </c>
      <c r="C8">
        <v>48112.32</v>
      </c>
      <c r="D8">
        <v>573.23</v>
      </c>
      <c r="E8">
        <v>48685.55</v>
      </c>
      <c r="F8">
        <v>1036.3599999999999</v>
      </c>
      <c r="G8">
        <v>49721.91</v>
      </c>
      <c r="H8">
        <v>23265.31</v>
      </c>
      <c r="I8">
        <v>10674.47</v>
      </c>
      <c r="J8">
        <v>194.87</v>
      </c>
      <c r="K8">
        <v>2840.89</v>
      </c>
      <c r="L8">
        <v>112.2</v>
      </c>
      <c r="M8">
        <v>1479.42</v>
      </c>
      <c r="N8">
        <v>5614.45</v>
      </c>
      <c r="O8">
        <v>128.46</v>
      </c>
      <c r="P8">
        <v>44053.15</v>
      </c>
      <c r="Q8">
        <v>5668.76</v>
      </c>
      <c r="R8">
        <v>433.61</v>
      </c>
      <c r="S8">
        <v>6102.37</v>
      </c>
      <c r="T8">
        <v>1211.23</v>
      </c>
      <c r="U8">
        <v>535.13</v>
      </c>
      <c r="V8">
        <v>1746.36</v>
      </c>
      <c r="W8">
        <v>4356.01</v>
      </c>
      <c r="X8">
        <v>4356.01</v>
      </c>
      <c r="Y8">
        <v>4356.01</v>
      </c>
    </row>
    <row r="9" spans="1:25" x14ac:dyDescent="0.2">
      <c r="A9" s="21">
        <v>42795</v>
      </c>
      <c r="B9">
        <v>46709.17</v>
      </c>
      <c r="C9">
        <v>43378.93</v>
      </c>
      <c r="D9">
        <v>674.57</v>
      </c>
      <c r="E9">
        <v>44053.5</v>
      </c>
      <c r="F9">
        <v>1345.46</v>
      </c>
      <c r="G9">
        <v>45398.96</v>
      </c>
      <c r="H9">
        <v>21129.65</v>
      </c>
      <c r="I9">
        <v>10893.63</v>
      </c>
      <c r="J9">
        <v>57.87</v>
      </c>
      <c r="K9">
        <v>2714.43</v>
      </c>
      <c r="L9">
        <v>159.59</v>
      </c>
      <c r="M9">
        <v>1526.38</v>
      </c>
      <c r="N9">
        <v>4880.33</v>
      </c>
      <c r="O9">
        <v>137.07</v>
      </c>
      <c r="P9">
        <v>41224.81</v>
      </c>
      <c r="Q9">
        <v>4174.1499999999996</v>
      </c>
      <c r="R9">
        <v>548.46</v>
      </c>
      <c r="S9">
        <v>4722.6099999999997</v>
      </c>
      <c r="T9">
        <v>973.67</v>
      </c>
      <c r="U9">
        <v>105.55</v>
      </c>
      <c r="V9">
        <v>1079.22</v>
      </c>
      <c r="W9">
        <v>3643.39</v>
      </c>
      <c r="X9">
        <v>3643.39</v>
      </c>
      <c r="Y9">
        <v>3643.39</v>
      </c>
    </row>
    <row r="10" spans="1:25" x14ac:dyDescent="0.2">
      <c r="A10" s="21">
        <v>42430</v>
      </c>
      <c r="B10">
        <v>43150.58</v>
      </c>
      <c r="C10">
        <v>40386.75</v>
      </c>
      <c r="D10">
        <v>488.32</v>
      </c>
      <c r="E10">
        <v>40875.07</v>
      </c>
      <c r="F10">
        <v>849.93</v>
      </c>
      <c r="G10">
        <v>41725</v>
      </c>
      <c r="H10">
        <v>19364.88</v>
      </c>
      <c r="I10">
        <v>10409.26</v>
      </c>
      <c r="J10">
        <v>-257.97000000000003</v>
      </c>
      <c r="K10">
        <v>2348.7199999999998</v>
      </c>
      <c r="L10">
        <v>186.05</v>
      </c>
      <c r="M10">
        <v>1068.0999999999999</v>
      </c>
      <c r="N10">
        <v>4469.5</v>
      </c>
      <c r="O10">
        <v>79.260000000000005</v>
      </c>
      <c r="P10">
        <v>37509.279999999999</v>
      </c>
      <c r="Q10">
        <v>4215.72</v>
      </c>
      <c r="R10">
        <v>68.739999999999995</v>
      </c>
      <c r="S10">
        <v>4284.46</v>
      </c>
      <c r="T10">
        <v>857.65</v>
      </c>
      <c r="U10">
        <v>222.24</v>
      </c>
      <c r="V10">
        <v>1079.8900000000001</v>
      </c>
      <c r="W10">
        <v>3204.57</v>
      </c>
      <c r="X10">
        <v>3204.57</v>
      </c>
      <c r="Y10">
        <v>3204.57</v>
      </c>
    </row>
    <row r="14" spans="1:25" ht="31" x14ac:dyDescent="0.2">
      <c r="B14" s="20" t="s">
        <v>29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03B9A-E8BB-6241-87A4-6D6A1523876F}">
  <dimension ref="A3:C33"/>
  <sheetViews>
    <sheetView workbookViewId="0">
      <selection activeCell="L11" sqref="L11"/>
    </sheetView>
  </sheetViews>
  <sheetFormatPr baseColWidth="10" defaultRowHeight="16" x14ac:dyDescent="0.2"/>
  <cols>
    <col min="1" max="1" width="13" bestFit="1" customWidth="1"/>
    <col min="2" max="3" width="33.6640625" bestFit="1" customWidth="1"/>
  </cols>
  <sheetData>
    <row r="3" spans="1:2" x14ac:dyDescent="0.2">
      <c r="A3" s="16" t="s">
        <v>30</v>
      </c>
      <c r="B3" t="s">
        <v>40</v>
      </c>
    </row>
    <row r="4" spans="1:2" x14ac:dyDescent="0.2">
      <c r="A4" s="17" t="s">
        <v>31</v>
      </c>
      <c r="B4" s="18">
        <v>40386.75</v>
      </c>
    </row>
    <row r="5" spans="1:2" x14ac:dyDescent="0.2">
      <c r="A5" s="17" t="s">
        <v>32</v>
      </c>
      <c r="B5" s="18">
        <v>43378.93</v>
      </c>
    </row>
    <row r="6" spans="1:2" x14ac:dyDescent="0.2">
      <c r="A6" s="17" t="s">
        <v>33</v>
      </c>
      <c r="B6" s="18">
        <v>48112.32</v>
      </c>
    </row>
    <row r="7" spans="1:2" x14ac:dyDescent="0.2">
      <c r="A7" s="17" t="s">
        <v>34</v>
      </c>
      <c r="B7" s="18">
        <v>52960.800000000003</v>
      </c>
    </row>
    <row r="8" spans="1:2" x14ac:dyDescent="0.2">
      <c r="A8" s="17" t="s">
        <v>35</v>
      </c>
      <c r="B8" s="18">
        <v>44897.93</v>
      </c>
    </row>
    <row r="9" spans="1:2" x14ac:dyDescent="0.2">
      <c r="A9" s="17" t="s">
        <v>36</v>
      </c>
      <c r="B9" s="18">
        <v>44296.95</v>
      </c>
    </row>
    <row r="10" spans="1:2" x14ac:dyDescent="0.2">
      <c r="A10" s="17" t="s">
        <v>37</v>
      </c>
      <c r="B10" s="18">
        <v>56336.39</v>
      </c>
    </row>
    <row r="11" spans="1:2" x14ac:dyDescent="0.2">
      <c r="A11" s="17" t="s">
        <v>38</v>
      </c>
      <c r="B11" s="18">
        <v>83251.31</v>
      </c>
    </row>
    <row r="12" spans="1:2" x14ac:dyDescent="0.2">
      <c r="A12" s="17" t="s">
        <v>39</v>
      </c>
      <c r="B12" s="18">
        <v>96895.57</v>
      </c>
    </row>
    <row r="33" spans="3:3" ht="204" x14ac:dyDescent="0.2">
      <c r="C33" s="12" t="s">
        <v>48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C32EE-D7B4-F945-AF7D-A2CB887C9283}">
  <dimension ref="A3:D12"/>
  <sheetViews>
    <sheetView workbookViewId="0">
      <selection activeCell="I15" sqref="I15"/>
    </sheetView>
  </sheetViews>
  <sheetFormatPr baseColWidth="10" defaultRowHeight="16" x14ac:dyDescent="0.2"/>
  <cols>
    <col min="1" max="1" width="13" bestFit="1" customWidth="1"/>
    <col min="2" max="2" width="41.5" bestFit="1" customWidth="1"/>
    <col min="3" max="3" width="29.83203125" bestFit="1" customWidth="1"/>
    <col min="4" max="4" width="31.5" bestFit="1" customWidth="1"/>
  </cols>
  <sheetData>
    <row r="3" spans="1:4" x14ac:dyDescent="0.2">
      <c r="A3" s="16" t="s">
        <v>30</v>
      </c>
      <c r="B3" t="s">
        <v>43</v>
      </c>
      <c r="C3" t="s">
        <v>42</v>
      </c>
      <c r="D3" t="s">
        <v>41</v>
      </c>
    </row>
    <row r="4" spans="1:4" x14ac:dyDescent="0.2">
      <c r="A4" s="17" t="s">
        <v>31</v>
      </c>
      <c r="B4" s="18">
        <v>1068.0999999999999</v>
      </c>
      <c r="C4" s="18">
        <v>10409.26</v>
      </c>
      <c r="D4" s="18">
        <v>19364.88</v>
      </c>
    </row>
    <row r="5" spans="1:4" x14ac:dyDescent="0.2">
      <c r="A5" s="17" t="s">
        <v>32</v>
      </c>
      <c r="B5" s="18">
        <v>1526.38</v>
      </c>
      <c r="C5" s="18">
        <v>10893.63</v>
      </c>
      <c r="D5" s="18">
        <v>21129.65</v>
      </c>
    </row>
    <row r="6" spans="1:4" x14ac:dyDescent="0.2">
      <c r="A6" s="17" t="s">
        <v>33</v>
      </c>
      <c r="B6" s="18">
        <v>1479.42</v>
      </c>
      <c r="C6" s="18">
        <v>10674.47</v>
      </c>
      <c r="D6" s="18">
        <v>23265.31</v>
      </c>
    </row>
    <row r="7" spans="1:4" x14ac:dyDescent="0.2">
      <c r="A7" s="17" t="s">
        <v>34</v>
      </c>
      <c r="B7" s="18">
        <v>1860.4</v>
      </c>
      <c r="C7" s="18">
        <v>12111.61</v>
      </c>
      <c r="D7" s="18">
        <v>27095.07</v>
      </c>
    </row>
    <row r="8" spans="1:4" x14ac:dyDescent="0.2">
      <c r="A8" s="17" t="s">
        <v>35</v>
      </c>
      <c r="B8" s="18">
        <v>2222.63</v>
      </c>
      <c r="C8" s="18">
        <v>8349.36</v>
      </c>
      <c r="D8" s="18">
        <v>22873.74</v>
      </c>
    </row>
    <row r="9" spans="1:4" x14ac:dyDescent="0.2">
      <c r="A9" s="17" t="s">
        <v>36</v>
      </c>
      <c r="B9" s="18">
        <v>2232.9899999999998</v>
      </c>
      <c r="C9" s="18">
        <v>6817.12</v>
      </c>
      <c r="D9" s="18">
        <v>25035.89</v>
      </c>
    </row>
    <row r="10" spans="1:4" x14ac:dyDescent="0.2">
      <c r="A10" s="17" t="s">
        <v>37</v>
      </c>
      <c r="B10" s="18">
        <v>2451.06</v>
      </c>
      <c r="C10" s="18">
        <v>2374.8200000000002</v>
      </c>
      <c r="D10" s="18">
        <v>40506.15</v>
      </c>
    </row>
    <row r="11" spans="1:4" x14ac:dyDescent="0.2">
      <c r="A11" s="17" t="s">
        <v>38</v>
      </c>
      <c r="B11" s="18">
        <v>3154.46</v>
      </c>
      <c r="C11" s="18">
        <v>3406.84</v>
      </c>
      <c r="D11" s="18">
        <v>62226.2</v>
      </c>
    </row>
    <row r="12" spans="1:4" x14ac:dyDescent="0.2">
      <c r="A12" s="17" t="s">
        <v>39</v>
      </c>
      <c r="B12" s="18">
        <v>3438.85</v>
      </c>
      <c r="C12" s="18">
        <v>4027.48</v>
      </c>
      <c r="D12" s="18">
        <v>71553.399999999994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3487B-B48E-4244-A76A-01E5AF2BB7F3}">
  <dimension ref="A3:C12"/>
  <sheetViews>
    <sheetView workbookViewId="0">
      <selection activeCell="D40" sqref="D40"/>
    </sheetView>
  </sheetViews>
  <sheetFormatPr baseColWidth="10" defaultRowHeight="16" x14ac:dyDescent="0.2"/>
  <cols>
    <col min="1" max="1" width="13" bestFit="1" customWidth="1"/>
    <col min="2" max="2" width="25.6640625" bestFit="1" customWidth="1"/>
    <col min="3" max="4" width="57.1640625" bestFit="1" customWidth="1"/>
  </cols>
  <sheetData>
    <row r="3" spans="1:3" x14ac:dyDescent="0.2">
      <c r="A3" s="16" t="s">
        <v>30</v>
      </c>
      <c r="B3" t="s">
        <v>45</v>
      </c>
      <c r="C3" t="s">
        <v>44</v>
      </c>
    </row>
    <row r="4" spans="1:3" x14ac:dyDescent="0.2">
      <c r="A4" s="17" t="s">
        <v>31</v>
      </c>
      <c r="B4" s="18">
        <v>4284.46</v>
      </c>
      <c r="C4" s="18">
        <v>4215.72</v>
      </c>
    </row>
    <row r="5" spans="1:3" x14ac:dyDescent="0.2">
      <c r="A5" s="17" t="s">
        <v>32</v>
      </c>
      <c r="B5" s="18">
        <v>4722.6099999999997</v>
      </c>
      <c r="C5" s="18">
        <v>4174.1499999999996</v>
      </c>
    </row>
    <row r="6" spans="1:3" x14ac:dyDescent="0.2">
      <c r="A6" s="17" t="s">
        <v>33</v>
      </c>
      <c r="B6" s="18">
        <v>6102.37</v>
      </c>
      <c r="C6" s="18">
        <v>5668.76</v>
      </c>
    </row>
    <row r="7" spans="1:3" x14ac:dyDescent="0.2">
      <c r="A7" s="17" t="s">
        <v>34</v>
      </c>
      <c r="B7" s="18">
        <v>6325.01</v>
      </c>
      <c r="C7" s="18">
        <v>6354.74</v>
      </c>
    </row>
    <row r="8" spans="1:3" x14ac:dyDescent="0.2">
      <c r="A8" s="17" t="s">
        <v>35</v>
      </c>
      <c r="B8" s="18">
        <v>3116.03</v>
      </c>
      <c r="C8" s="18">
        <v>5130.01</v>
      </c>
    </row>
    <row r="9" spans="1:3" x14ac:dyDescent="0.2">
      <c r="A9" s="17" t="s">
        <v>36</v>
      </c>
      <c r="B9" s="18">
        <v>1460.28</v>
      </c>
      <c r="C9" s="18">
        <v>5123.55</v>
      </c>
    </row>
    <row r="10" spans="1:3" x14ac:dyDescent="0.2">
      <c r="A10" s="17" t="s">
        <v>37</v>
      </c>
      <c r="B10" s="18">
        <v>6235.46</v>
      </c>
      <c r="C10" s="18">
        <v>6444.13</v>
      </c>
    </row>
    <row r="11" spans="1:3" x14ac:dyDescent="0.2">
      <c r="A11" s="17" t="s">
        <v>38</v>
      </c>
      <c r="B11" s="18">
        <v>8130.78</v>
      </c>
      <c r="C11" s="18">
        <v>9560.32</v>
      </c>
    </row>
    <row r="12" spans="1:3" x14ac:dyDescent="0.2">
      <c r="A12" s="17" t="s">
        <v>39</v>
      </c>
      <c r="B12" s="18">
        <v>13482.97</v>
      </c>
      <c r="C12" s="18">
        <v>13482.97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D6B18-A40D-1047-B54A-5C10C9CCF4C0}">
  <dimension ref="A3:C12"/>
  <sheetViews>
    <sheetView workbookViewId="0">
      <selection activeCell="H16" sqref="H16"/>
    </sheetView>
  </sheetViews>
  <sheetFormatPr baseColWidth="10" defaultRowHeight="16" x14ac:dyDescent="0.2"/>
  <cols>
    <col min="1" max="1" width="13" bestFit="1" customWidth="1"/>
    <col min="2" max="2" width="51.1640625" bestFit="1" customWidth="1"/>
    <col min="3" max="3" width="22.6640625" bestFit="1" customWidth="1"/>
    <col min="4" max="4" width="51.1640625" bestFit="1" customWidth="1"/>
  </cols>
  <sheetData>
    <row r="3" spans="1:3" x14ac:dyDescent="0.2">
      <c r="A3" s="16" t="s">
        <v>30</v>
      </c>
      <c r="B3" t="s">
        <v>47</v>
      </c>
      <c r="C3" t="s">
        <v>46</v>
      </c>
    </row>
    <row r="4" spans="1:3" x14ac:dyDescent="0.2">
      <c r="A4" s="17" t="s">
        <v>31</v>
      </c>
      <c r="B4" s="18">
        <v>3204.57</v>
      </c>
      <c r="C4" s="18">
        <v>1079.8900000000001</v>
      </c>
    </row>
    <row r="5" spans="1:3" x14ac:dyDescent="0.2">
      <c r="A5" s="17" t="s">
        <v>32</v>
      </c>
      <c r="B5" s="18">
        <v>3643.39</v>
      </c>
      <c r="C5" s="18">
        <v>1079.22</v>
      </c>
    </row>
    <row r="6" spans="1:3" x14ac:dyDescent="0.2">
      <c r="A6" s="17" t="s">
        <v>33</v>
      </c>
      <c r="B6" s="18">
        <v>4356.01</v>
      </c>
      <c r="C6" s="18">
        <v>1746.36</v>
      </c>
    </row>
    <row r="7" spans="1:3" x14ac:dyDescent="0.2">
      <c r="A7" s="17" t="s">
        <v>34</v>
      </c>
      <c r="B7" s="18">
        <v>4796.04</v>
      </c>
      <c r="C7" s="18">
        <v>1528.97</v>
      </c>
    </row>
    <row r="8" spans="1:3" x14ac:dyDescent="0.2">
      <c r="A8" s="17" t="s">
        <v>35</v>
      </c>
      <c r="B8" s="18">
        <v>1330.55</v>
      </c>
      <c r="C8" s="18">
        <v>1785.48</v>
      </c>
    </row>
    <row r="9" spans="1:3" x14ac:dyDescent="0.2">
      <c r="A9" s="17" t="s">
        <v>36</v>
      </c>
      <c r="B9" s="18">
        <v>268.66000000000003</v>
      </c>
      <c r="C9" s="18">
        <v>1191.6199999999999</v>
      </c>
    </row>
    <row r="10" spans="1:3" x14ac:dyDescent="0.2">
      <c r="A10" s="17" t="s">
        <v>37</v>
      </c>
      <c r="B10" s="18">
        <v>4935.22</v>
      </c>
      <c r="C10" s="18">
        <v>1300.24</v>
      </c>
    </row>
    <row r="11" spans="1:3" x14ac:dyDescent="0.2">
      <c r="A11" s="17" t="s">
        <v>38</v>
      </c>
      <c r="B11" s="18">
        <v>6548.64</v>
      </c>
      <c r="C11" s="18">
        <v>1582.14</v>
      </c>
    </row>
    <row r="12" spans="1:3" x14ac:dyDescent="0.2">
      <c r="A12" s="17" t="s">
        <v>39</v>
      </c>
      <c r="B12" s="18">
        <v>10717.8</v>
      </c>
      <c r="C12" s="18">
        <v>2765.17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8ECF0-79EC-C147-9200-44533CEFFE46}">
  <dimension ref="A3:B24"/>
  <sheetViews>
    <sheetView workbookViewId="0">
      <selection activeCell="D32" sqref="D32"/>
    </sheetView>
  </sheetViews>
  <sheetFormatPr baseColWidth="10" defaultRowHeight="16" x14ac:dyDescent="0.2"/>
  <cols>
    <col min="1" max="1" width="13" bestFit="1" customWidth="1"/>
    <col min="2" max="2" width="51.1640625" bestFit="1" customWidth="1"/>
  </cols>
  <sheetData>
    <row r="3" spans="1:2" x14ac:dyDescent="0.2">
      <c r="A3" s="16" t="s">
        <v>30</v>
      </c>
      <c r="B3" t="s">
        <v>47</v>
      </c>
    </row>
    <row r="4" spans="1:2" x14ac:dyDescent="0.2">
      <c r="A4" s="17" t="s">
        <v>39</v>
      </c>
      <c r="B4" s="18">
        <v>10717.8</v>
      </c>
    </row>
    <row r="5" spans="1:2" x14ac:dyDescent="0.2">
      <c r="A5" s="17" t="s">
        <v>38</v>
      </c>
      <c r="B5" s="18">
        <v>6548.64</v>
      </c>
    </row>
    <row r="6" spans="1:2" x14ac:dyDescent="0.2">
      <c r="A6" s="17" t="s">
        <v>37</v>
      </c>
      <c r="B6" s="18">
        <v>4935.22</v>
      </c>
    </row>
    <row r="7" spans="1:2" x14ac:dyDescent="0.2">
      <c r="A7" s="17" t="s">
        <v>34</v>
      </c>
      <c r="B7" s="18">
        <v>4796.04</v>
      </c>
    </row>
    <row r="8" spans="1:2" x14ac:dyDescent="0.2">
      <c r="A8" s="17" t="s">
        <v>33</v>
      </c>
      <c r="B8" s="18">
        <v>4356.01</v>
      </c>
    </row>
    <row r="9" spans="1:2" x14ac:dyDescent="0.2">
      <c r="A9" s="17" t="s">
        <v>32</v>
      </c>
      <c r="B9" s="18">
        <v>3643.39</v>
      </c>
    </row>
    <row r="10" spans="1:2" x14ac:dyDescent="0.2">
      <c r="A10" s="17" t="s">
        <v>31</v>
      </c>
      <c r="B10" s="18">
        <v>3204.57</v>
      </c>
    </row>
    <row r="11" spans="1:2" x14ac:dyDescent="0.2">
      <c r="A11" s="17" t="s">
        <v>35</v>
      </c>
      <c r="B11" s="18">
        <v>1330.55</v>
      </c>
    </row>
    <row r="12" spans="1:2" x14ac:dyDescent="0.2">
      <c r="A12" s="17" t="s">
        <v>36</v>
      </c>
      <c r="B12" s="18">
        <v>268.66000000000003</v>
      </c>
    </row>
    <row r="14" spans="1:2" x14ac:dyDescent="0.2">
      <c r="A14" s="19"/>
      <c r="B14" s="19"/>
    </row>
    <row r="15" spans="1:2" x14ac:dyDescent="0.2">
      <c r="A15" s="19" t="s">
        <v>30</v>
      </c>
      <c r="B15" s="19" t="s">
        <v>47</v>
      </c>
    </row>
    <row r="16" spans="1:2" x14ac:dyDescent="0.2">
      <c r="A16" t="s">
        <v>39</v>
      </c>
      <c r="B16">
        <v>10717.8</v>
      </c>
    </row>
    <row r="17" spans="1:2" x14ac:dyDescent="0.2">
      <c r="A17" t="s">
        <v>38</v>
      </c>
      <c r="B17">
        <v>6548.64</v>
      </c>
    </row>
    <row r="18" spans="1:2" x14ac:dyDescent="0.2">
      <c r="A18" t="s">
        <v>37</v>
      </c>
      <c r="B18">
        <v>4935.22</v>
      </c>
    </row>
    <row r="19" spans="1:2" x14ac:dyDescent="0.2">
      <c r="A19" t="s">
        <v>36</v>
      </c>
      <c r="B19">
        <v>268.66000000000003</v>
      </c>
    </row>
    <row r="20" spans="1:2" x14ac:dyDescent="0.2">
      <c r="A20" t="s">
        <v>35</v>
      </c>
      <c r="B20">
        <v>1330.55</v>
      </c>
    </row>
    <row r="21" spans="1:2" x14ac:dyDescent="0.2">
      <c r="A21" t="s">
        <v>34</v>
      </c>
      <c r="B21">
        <v>4796.04</v>
      </c>
    </row>
    <row r="22" spans="1:2" x14ac:dyDescent="0.2">
      <c r="A22" t="s">
        <v>33</v>
      </c>
      <c r="B22">
        <v>4356.01</v>
      </c>
    </row>
    <row r="23" spans="1:2" x14ac:dyDescent="0.2">
      <c r="A23" t="s">
        <v>32</v>
      </c>
      <c r="B23">
        <v>3643.39</v>
      </c>
    </row>
    <row r="24" spans="1:2" x14ac:dyDescent="0.2">
      <c r="A24" t="s">
        <v>31</v>
      </c>
      <c r="B24">
        <v>3204.57</v>
      </c>
    </row>
  </sheetData>
  <sortState xmlns:xlrd2="http://schemas.microsoft.com/office/spreadsheetml/2017/richdata2" ref="A3:B12">
    <sortCondition descending="1" ref="A4"/>
  </sortState>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98AD8E-CE20-CD40-8F8F-5EE33DEFE349}">
  <dimension ref="A1:AC3"/>
  <sheetViews>
    <sheetView showGridLines="0" tabSelected="1" zoomScale="76" workbookViewId="0">
      <selection activeCell="AD25" sqref="AD25"/>
    </sheetView>
  </sheetViews>
  <sheetFormatPr baseColWidth="10" defaultRowHeight="16" x14ac:dyDescent="0.2"/>
  <cols>
    <col min="1" max="1" width="11.5" style="22" customWidth="1"/>
    <col min="2" max="16384" width="10.83203125" style="22"/>
  </cols>
  <sheetData>
    <row r="1" spans="1:29" x14ac:dyDescent="0.2">
      <c r="A1" s="23" t="s">
        <v>49</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row>
    <row r="2" spans="1:29" x14ac:dyDescent="0.2">
      <c r="A2" s="23"/>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row>
    <row r="3" spans="1:29" x14ac:dyDescent="0.2">
      <c r="A3" s="23"/>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row>
  </sheetData>
  <mergeCells count="1">
    <mergeCell ref="A1:AC3"/>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d e 1 f 7 e e - a 9 0 0 - 4 8 7 2 - b 9 6 e - e d 8 8 e e 3 2 f e 8 6 "   x m l n s = " h t t p : / / s c h e m a s . m i c r o s o f t . c o m / D a t a M a s h u p " > A A A A A C I G A A B Q S w M E F A A A C A g A N g / 2 W C N 9 G y 2 k A A A A 9 Q A A A B I A A A B D b 2 5 m a W c v U G F j a 2 F n Z S 5 4 b W y F j 0 s O g j A Y h K 9 C u q c P i N G Q U h Z u J T E h G r d N q d A I P 4 Y W y 9 1 c e C S v I E Z R d y 7 n m 5 l k 5 n 6 9 8 W x s m + C i e 2 s 6 S B H D F A U a V F c a q F I 0 u G O 4 Q p n g W 6 l O s t L B F A a b j N a k q H b u n B D i v c c + x l 1 f k Y h S R g 7 5 p l C 1 b m V o w D o J S q N P q / z f Q o L v X 2 N E h F n M 8 G K J K S c z 4 7 m B r x 9 N c 5 / u D + T r o X F D r 4 W G c F d w M k t O 3 h f E A 1 B L A w Q U A A A I C A A 2 D / Z Y R M Y Y 0 H A D A A A 1 C Q A A E w A A A E Z v c m 1 1 b G F z L 1 N l Y 3 R p b 2 4 x L m 2 N V m 1 v 2 z g M / l 5 g / 4 H w v j h A F q / 1 b n e 7 4 T 5 4 e e m C t U 1 Q Z 9 s d i q J Q b b b 2 I k u G J P c S F P n v o + y k E V I n L V C g l C k + f E j x J R o T k 0 s B c f P / + P O b o z d H O m M K U 3 j r j X L B R J I z D g N m m A f / A E d z B B D L S i V I x + E i Q d 7 7 K d X 8 V s q 5 P 8 o 5 9 v p S G B R G + 1 7 w X a P S Q c G E / J W I Y I B 6 b m Q Z T E 8 H X 6 I g S h 8 I m 9 y M Z x D P c 6 7 B j 8 a z u B P 0 W a m N F H h z E t T w w T n L U K S K 3 T z R u Y k E 4 0 u d 6 9 6 C 6 4 X X 6 Y K o O O + C U R V 2 u k T w r X f B H v J 7 V s d 2 b I k 3 l B + v x g Y L O u 6 G 1 o V v u U i t I s 4 Q j X e 9 u r L f r x u w f s b E P V F N J K 8 K A W Z Z o s W c s V u K d 6 a Y 0 H d S F f 1 a O y O l 9 n c I d O H x 0 W v 0 9 m A B w O D C r F Z r u j V I K T U 5 M R Z 1 B 9 5 q / H Y e a 4 B L L O T D k 0 p v 7 R t F 4 9 v y e u a J u K 2 p f f i L D h v 5 T 0 f + 6 M h / O P I H R w 4 d + c S R j x 3 5 / V Y O P z m y 4 z d 0 / I a O 3 9 D x G z p + Q 8 d v 6 P g N H b + h 4 / f k k 7 f J + V T J Q h r K Q 4 Y s p U L d 5 m y t + d p 8 9 5 9 n t w t X 6 z s R 5 3 H C O F O a r G 3 9 X X f 2 1 k x T i Q e r 5 h m n u n L + Q 6 Y 2 Z Z M y g y v 7 Z p f 4 g K J C G J E J T E p U d b F p u D p V U u v r z X 1 R F b e o D l t c o G m 7 P z E Z q s 1 F c Q 9 r e 9 1 y d S Y N t d K r r j a o Y 5 H I A v c i r e 1 b 9 H 2 p D U z u 4 J z y o K h / N d D A 0 V W B a c v l K T V 9 x j R a g 9 j I Z P 5 u L I B S n 7 Y i 1 y + m i R r 9 k X s j V U 5 H M h 2 d d n + O p x D R h H g R Z V i U X C 4 R 4 Q s K v M s N z c g S h W 5 N R T O E E G x M b f o B l g p p S N V T x H q P C q l M r p s P B 4 C b H B + 4 c I Z a / 2 3 h K p r U 0 B Q j W c w k 0 P j N 7 Q t E S V I r 9 z 7 R A X S q Y o o 8 O K M 6 p D R Q l W O 9 K U p L m 9 G c H i 6 M Y h O V U v h q C X Y k 6 z q 8 G V u 0 Z X R r 2 t x 9 n c d 2 s H 6 l F D 3 t H u 0 A K Q t 2 9 7 W r m 8 B J 9 9 r g o z t j s 0 o G N r y n V D y L / g W Y u m H t X s 1 F Z b t r 2 7 s v G U r y n i F M q V X k b o O s d l b H L W d i D k r + 7 0 z C G D n 9 M r i k b + 3 r p 9 5 t y J I M h D R w l m v T G 2 t q A b P 0 6 0 O D T b 2 a Z E S 8 j t W / x E S q t D f K k a c / G K c p 4 d 9 0 L H O v 2 e O r T q d 9 q b n z c 3 e t t Q R h I c c X / c n 5 0 I 7 / 4 b / T 4 U U 8 j K 3 s v u C 7 d V 7 J 1 k n r q n O U i z 0 c P v 8 G U E s D B B Q A A A g I A D Y P 9 l g P y u m r p A A A A O k A A A A T A A A A W 0 N v b n R l b n R f V H l w Z X N d L n h t b G 2 O S w 7 C M A x E r x J 5 n 7 q w Q A g 1 Z Q H c g A t E w f 2 I 5 q P G R e F s L D g S V y B t d 4 i l Z + Z 5 5 v N 6 V 8 d k B / G g M f b e K d g U J Q h y x t 9 6 1 y q Y u J F 7 O N b V 9 R k o i h x 1 U U H H H A 6 I 0 X R k d S x 8 I J e d x o 9 W c z 7 H F o M 2 d 9 0 S b s t y h 8 Y 7 J s e S 5 x 9 Q V 2 d q 9 D S w u K Q s r 7 U Z B 3 F a c 3 O V A q b E u M j 4 l 7 A / e R 3 C 0 B v N 2 c Q k b Z R 2 I X E Z X n 8 B U E s B A h Q D F A A A C A g A N g / 2 W C N 9 G y 2 k A A A A 9 Q A A A B I A A A A A A A A A A A A A A K S B A A A A A E N v b m Z p Z y 9 Q Y W N r Y W d l L n h t b F B L A Q I U A x Q A A A g I A D Y P 9 l h E x h j Q c A M A A D U J A A A T A A A A A A A A A A A A A A C k g d Q A A A B G b 3 J t d W x h c y 9 T Z W N 0 a W 9 u M S 5 t U E s B A h Q D F A A A C A g A N g / 2 W A / K 6 a u k A A A A 6 Q A A A B M A A A A A A A A A A A A A A K S B d Q Q A A F t D b 2 5 0 Z W 5 0 X 1 R 5 c G V z X S 5 4 b W x Q S w U G A A A A A A M A A w D C A A A A S g 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L y E A A A A A A A A N I 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k l z V H l w Z U R l d G V j d G l v b k V u Y W J s Z W Q i I F Z h b H V l P S J z V H J 1 Z S I g L z 4 8 L 1 N 0 Y W J s Z U V u d H J p Z X M + P C 9 J d G V t P j x J d G V t P j x J d G V t T G 9 j Y X R p b 2 4 + P E l 0 Z W 1 U e X B l P k Z v c m 1 1 b G E 8 L 0 l 0 Z W 1 U e X B l P j x J d G V t U G F 0 a D 5 T Z W N 0 a W 9 u M S 9 G a W 5 h b m N p Y W w l M j B E Y X R h 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Z G J h Y m U 4 N T c t Z D c 3 M i 0 0 M j g 1 L W E 1 Z T k t M W Z j Z W Y 0 Z T N i Z D I y I i A v P j x F b n R y e S B U e X B l P S J C d W Z m Z X J O Z X h 0 U m V m c m V z a C I g V m F s d W U 9 I m w x I i A v P j x F b n R y e S B U e X B l P S J S Z X N 1 b H R U e X B l I i B W Y W x 1 Z T 0 i c 1 R h Y m x l I i A v P j x F b n R y e S B U e X B l P S J O Y W 1 l V X B k Y X R l Z E F m d G V y R m l s b C I g V m F s d W U 9 I m w w I i A v P j x F b n R y e S B U e X B l P S J G a W x s V G F y Z 2 V 0 I i B W Y W x 1 Z T 0 i c 0 Z p b m F u Y 2 l h b F 9 E Y X R h I i A v P j x F b n R y e S B U e X B l P S J G a W x s Z W R D b 2 1 w b G V 0 Z V J l c 3 V s d F R v V 2 9 y a 3 N o Z W V 0 I i B W Y W x 1 Z T 0 i b D E i I C 8 + P E V u d H J 5 I F R 5 c G U 9 I l J l b G F 0 a W 9 u c 2 h p c E l u Z m 9 D b 2 5 0 Y W l u Z X I i I F Z h b H V l P S J z e y Z x d W 9 0 O 2 N v b H V t b k N v d W 5 0 J n F 1 b 3 Q 7 O j I 1 L C Z x d W 9 0 O 2 t l e U N v b H V t b k 5 h b W V z J n F 1 b 3 Q 7 O l t d L C Z x d W 9 0 O 3 F 1 Z X J 5 U m V s Y X R p b 2 5 z a G l w c y Z x d W 9 0 O z p b X S w m c X V v d D t j b 2 x 1 b W 5 J Z G V u d G l 0 a W V z J n F 1 b 3 Q 7 O l s m c X V v d D t T Z W N 0 a W 9 u M S 9 G a W 5 h b m N p Y W w g R G F 0 Y S 9 B d X R v U m V t b 3 Z l Z E N v b H V t b n M x L n t Z Z W F y L D B 9 J n F 1 b 3 Q 7 L C Z x d W 9 0 O 1 N l Y 3 R p b 2 4 x L 0 Z p b m F u Y 2 l h b C B E Y X R h L 0 F 1 d G 9 S Z W 1 v d m V k Q 2 9 s d W 1 u c z E u e 1 J l d m V u d W U g R n J v b S B P c G V y Y X R p b 2 5 z I F t H c m 9 z c 1 0 s M X 0 m c X V v d D s s J n F 1 b 3 Q 7 U 2 V j d G l v b j E v R m l u Y W 5 j a W F s I E R h d G E v Q X V 0 b 1 J l b W 9 2 Z W R D b 2 x 1 b W 5 z M S 5 7 U m V 2 Z W 5 1 Z S B G c m 9 t I E 9 w Z X J h d G l v b n M g W 0 5 l d F 0 s M n 0 m c X V v d D s s J n F 1 b 3 Q 7 U 2 V j d G l v b j E v R m l u Y W 5 j a W F s I E R h d G E v Q X V 0 b 1 J l b W 9 2 Z W R D b 2 x 1 b W 5 z M S 5 7 T 3 R o Z X I g T 3 B l c m F 0 a W 5 n I F J l d m V u d W V z L D N 9 J n F 1 b 3 Q 7 L C Z x d W 9 0 O 1 N l Y 3 R p b 2 4 x L 0 Z p b m F u Y 2 l h b C B E Y X R h L 0 F 1 d G 9 S Z W 1 v d m V k Q 2 9 s d W 1 u c z E u e 1 R v d G F s I E 9 w Z X J h d G l u Z y B S Z X Z l b n V l c y w 0 f S Z x d W 9 0 O y w m c X V v d D t T Z W N 0 a W 9 u M S 9 G a W 5 h b m N p Y W w g R G F 0 Y S 9 B d X R v U m V t b 3 Z l Z E N v b H V t b n M x L n t P d G h l c i B J b m N v b W U s N X 0 m c X V v d D s s J n F 1 b 3 Q 7 U 2 V j d G l v b j E v R m l u Y W 5 j a W F s I E R h d G E v Q X V 0 b 1 J l b W 9 2 Z W R D b 2 x 1 b W 5 z M S 5 7 V G 9 0 Y W w g U m V 2 Z W 5 1 Z S w 2 f S Z x d W 9 0 O y w m c X V v d D t T Z W N 0 a W 9 u M S 9 G a W 5 h b m N p Y W w g R G F 0 Y S 9 B d X R v U m V t b 3 Z l Z E N v b H V t b n M x L n t D b 3 N 0 I E 9 m I E 1 h d G V y a W F s c y B D b 2 5 z d W 1 l Z C w 3 f S Z x d W 9 0 O y w m c X V v d D t T Z W N 0 a W 9 u M S 9 G a W 5 h b m N p Y W w g R G F 0 Y S 9 B d X R v U m V t b 3 Z l Z E N v b H V t b n M x L n t Q d X J j a G F z Z S B P Z i B T d G 9 j a y 1 J b i B U c m F k Z S w 4 f S Z x d W 9 0 O y w m c X V v d D t T Z W N 0 a W 9 u M S 9 G a W 5 h b m N p Y W w g R G F 0 Y S 9 B d X R v U m V t b 3 Z l Z E N v b H V t b n M x L n t D a G F u Z 2 V z I E l u I E l u d m V u d G 9 y a W V z I E 9 m I E Z H L F d J U C B B b m Q g U 3 R v Y 2 s t S W 4 g V H J h Z G U s O X 0 m c X V v d D s s J n F 1 b 3 Q 7 U 2 V j d G l v b j E v R m l u Y W 5 j a W F s I E R h d G E v Q X V 0 b 1 J l b W 9 2 Z W R D b 2 x 1 b W 5 z M S 5 7 R W 1 w b G 9 5 Z W U g Q m V u Z W Z p d C B F e H B l b n N l c y w x M H 0 m c X V v d D s s J n F 1 b 3 Q 7 U 2 V j d G l v b j E v R m l u Y W 5 j a W F s I E R h d G E v Q X V 0 b 1 J l b W 9 2 Z W R D b 2 x 1 b W 5 z M S 5 7 R m l u Y W 5 j Z S B D b 3 N 0 c y w x M X 0 m c X V v d D s s J n F 1 b 3 Q 7 U 2 V j d G l v b j E v R m l u Y W 5 j a W F s I E R h d G E v Q X V 0 b 1 J l b W 9 2 Z W R D b 2 x 1 b W 5 z M S 5 7 R G V w c m V j a W F 0 a W 9 u I E F u Z C B B b W 9 y d G l z Y X R p b 2 4 g R X h w Z W 5 z Z X M s M T J 9 J n F 1 b 3 Q 7 L C Z x d W 9 0 O 1 N l Y 3 R p b 2 4 x L 0 Z p b m F u Y 2 l h b C B E Y X R h L 0 F 1 d G 9 S Z W 1 v d m V k Q 2 9 s d W 1 u c z E u e 0 9 0 a G V y I E V 4 c G V u c 2 V z L D E z f S Z x d W 9 0 O y w m c X V v d D t T Z W N 0 a W 9 u M S 9 G a W 5 h b m N p Y W w g R G F 0 Y S 9 B d X R v U m V t b 3 Z l Z E N v b H V t b n M x L n t M Z X N z O i B B b W 9 1 b n R z I F R y Y W 5 z Z m V y I F R v I E N h c G l 0 Y W w g Q W N j b 3 V u d H M s M T R 9 J n F 1 b 3 Q 7 L C Z x d W 9 0 O 1 N l Y 3 R p b 2 4 x L 0 Z p b m F u Y 2 l h b C B E Y X R h L 0 F 1 d G 9 S Z W 1 v d m V k Q 2 9 s d W 1 u c z E u e 1 R v d G F s I E V 4 c G V u c 2 V z L D E 1 f S Z x d W 9 0 O y w m c X V v d D t T Z W N 0 a W 9 u M S 9 G a W 5 h b m N p Y W w g R G F 0 Y S 9 B d X R v U m V t b 3 Z l Z E N v b H V t b n M x L n t Q c m 9 m a X Q v T G 9 z c y B C Z W Z v c m U g R X h j Z X B 0 a W 9 u Y W w s I E V 4 d H J h T 3 J k a W 5 h c n k g S X R l b X M g Q W 5 k I F R h e C w x N n 0 m c X V v d D s s J n F 1 b 3 Q 7 U 2 V j d G l v b j E v R m l u Y W 5 j a W F s I E R h d G E v Q X V 0 b 1 J l b W 9 2 Z W R D b 2 x 1 b W 5 z M S 5 7 R X h j Z X B 0 a W 9 u Y W w g S X R l b X M s M T d 9 J n F 1 b 3 Q 7 L C Z x d W 9 0 O 1 N l Y 3 R p b 2 4 x L 0 Z p b m F u Y 2 l h b C B E Y X R h L 0 F 1 d G 9 S Z W 1 v d m V k Q 2 9 s d W 1 u c z E u e 1 B y b 2 Z p d C 9 M b 3 N z I E J l Z m 9 y Z S B U Y X g s M T h 9 J n F 1 b 3 Q 7 L C Z x d W 9 0 O 1 N l Y 3 R p b 2 4 x L 0 Z p b m F u Y 2 l h b C B E Y X R h L 0 F 1 d G 9 S Z W 1 v d m V k Q 2 9 s d W 1 u c z E u e 0 N 1 c n J l b n Q g V G F 4 L D E 5 f S Z x d W 9 0 O y w m c X V v d D t T Z W N 0 a W 9 u M S 9 G a W 5 h b m N p Y W w g R G F 0 Y S 9 B d X R v U m V t b 3 Z l Z E N v b H V t b n M x L n t E Z W Z l c n J l Z C B U Y X g s M j B 9 J n F 1 b 3 Q 7 L C Z x d W 9 0 O 1 N l Y 3 R p b 2 4 x L 0 Z p b m F u Y 2 l h b C B E Y X R h L 0 F 1 d G 9 S Z W 1 v d m V k Q 2 9 s d W 1 u c z E u e 1 R v d G F s I F R h e C B F e H B l b n N l c y w y M X 0 m c X V v d D s s J n F 1 b 3 Q 7 U 2 V j d G l v b j E v R m l u Y W 5 j a W F s I E R h d G E v Q X V 0 b 1 J l b W 9 2 Z W R D b 2 x 1 b W 5 z M S 5 7 U H J v Z m l 0 L 0 x v c 3 M g Q W Z 0 Z X I g V G F 4 I E F u Z C B C Z W Z v c m U g R X h 0 c m F P c m R p b m F y e S B J d G V t c y w y M n 0 m c X V v d D s s J n F 1 b 3 Q 7 U 2 V j d G l v b j E v R m l u Y W 5 j a W F s I E R h d G E v Q X V 0 b 1 J l b W 9 2 Z W R D b 2 x 1 b W 5 z M S 5 7 U H J v Z m l 0 L 0 x v c 3 M g R n J v b S B D b 2 5 0 a W 5 1 a W 5 n I E 9 w Z X J h d G l v b n M s M j N 9 J n F 1 b 3 Q 7 L C Z x d W 9 0 O 1 N l Y 3 R p b 2 4 x L 0 Z p b m F u Y 2 l h b C B E Y X R h L 0 F 1 d G 9 S Z W 1 v d m V k Q 2 9 s d W 1 u c z E u e 1 B y b 2 Z p d C 9 M b 3 N z I E Z v c i B U a G U g U G V y a W 9 k L D I 0 f S Z x d W 9 0 O 1 0 s J n F 1 b 3 Q 7 Q 2 9 s d W 1 u Q 2 9 1 b n Q m c X V v d D s 6 M j U s J n F 1 b 3 Q 7 S 2 V 5 Q 2 9 s d W 1 u T m F t Z X M m c X V v d D s 6 W 1 0 s J n F 1 b 3 Q 7 Q 2 9 s d W 1 u S W R l b n R p d G l l c y Z x d W 9 0 O z p b J n F 1 b 3 Q 7 U 2 V j d G l v b j E v R m l u Y W 5 j a W F s I E R h d G E v Q X V 0 b 1 J l b W 9 2 Z W R D b 2 x 1 b W 5 z M S 5 7 W W V h c i w w f S Z x d W 9 0 O y w m c X V v d D t T Z W N 0 a W 9 u M S 9 G a W 5 h b m N p Y W w g R G F 0 Y S 9 B d X R v U m V t b 3 Z l Z E N v b H V t b n M x L n t S Z X Z l b n V l I E Z y b 2 0 g T 3 B l c m F 0 a W 9 u c y B b R 3 J v c 3 N d L D F 9 J n F 1 b 3 Q 7 L C Z x d W 9 0 O 1 N l Y 3 R p b 2 4 x L 0 Z p b m F u Y 2 l h b C B E Y X R h L 0 F 1 d G 9 S Z W 1 v d m V k Q 2 9 s d W 1 u c z E u e 1 J l d m V u d W U g R n J v b S B P c G V y Y X R p b 2 5 z I F t O Z X R d L D J 9 J n F 1 b 3 Q 7 L C Z x d W 9 0 O 1 N l Y 3 R p b 2 4 x L 0 Z p b m F u Y 2 l h b C B E Y X R h L 0 F 1 d G 9 S Z W 1 v d m V k Q 2 9 s d W 1 u c z E u e 0 9 0 a G V y I E 9 w Z X J h d G l u Z y B S Z X Z l b n V l c y w z f S Z x d W 9 0 O y w m c X V v d D t T Z W N 0 a W 9 u M S 9 G a W 5 h b m N p Y W w g R G F 0 Y S 9 B d X R v U m V t b 3 Z l Z E N v b H V t b n M x L n t U b 3 R h b C B P c G V y Y X R p b m c g U m V 2 Z W 5 1 Z X M s N H 0 m c X V v d D s s J n F 1 b 3 Q 7 U 2 V j d G l v b j E v R m l u Y W 5 j a W F s I E R h d G E v Q X V 0 b 1 J l b W 9 2 Z W R D b 2 x 1 b W 5 z M S 5 7 T 3 R o Z X I g S W 5 j b 2 1 l L D V 9 J n F 1 b 3 Q 7 L C Z x d W 9 0 O 1 N l Y 3 R p b 2 4 x L 0 Z p b m F u Y 2 l h b C B E Y X R h L 0 F 1 d G 9 S Z W 1 v d m V k Q 2 9 s d W 1 u c z E u e 1 R v d G F s I F J l d m V u d W U s N n 0 m c X V v d D s s J n F 1 b 3 Q 7 U 2 V j d G l v b j E v R m l u Y W 5 j a W F s I E R h d G E v Q X V 0 b 1 J l b W 9 2 Z W R D b 2 x 1 b W 5 z M S 5 7 Q 2 9 z d C B P Z i B N Y X R l c m l h b H M g Q 2 9 u c 3 V t Z W Q s N 3 0 m c X V v d D s s J n F 1 b 3 Q 7 U 2 V j d G l v b j E v R m l u Y W 5 j a W F s I E R h d G E v Q X V 0 b 1 J l b W 9 2 Z W R D b 2 x 1 b W 5 z M S 5 7 U H V y Y 2 h h c 2 U g T 2 Y g U 3 R v Y 2 s t S W 4 g V H J h Z G U s O H 0 m c X V v d D s s J n F 1 b 3 Q 7 U 2 V j d G l v b j E v R m l u Y W 5 j a W F s I E R h d G E v Q X V 0 b 1 J l b W 9 2 Z W R D b 2 x 1 b W 5 z M S 5 7 Q 2 h h b m d l c y B J b i B J b n Z l b n R v c m l l c y B P Z i B G R y x X S V A g Q W 5 k I F N 0 b 2 N r L U l u I F R y Y W R l L D l 9 J n F 1 b 3 Q 7 L C Z x d W 9 0 O 1 N l Y 3 R p b 2 4 x L 0 Z p b m F u Y 2 l h b C B E Y X R h L 0 F 1 d G 9 S Z W 1 v d m V k Q 2 9 s d W 1 u c z E u e 0 V t c G x v e W V l I E J l b m V m a X Q g R X h w Z W 5 z Z X M s M T B 9 J n F 1 b 3 Q 7 L C Z x d W 9 0 O 1 N l Y 3 R p b 2 4 x L 0 Z p b m F u Y 2 l h b C B E Y X R h L 0 F 1 d G 9 S Z W 1 v d m V k Q 2 9 s d W 1 u c z E u e 0 Z p b m F u Y 2 U g Q 2 9 z d H M s M T F 9 J n F 1 b 3 Q 7 L C Z x d W 9 0 O 1 N l Y 3 R p b 2 4 x L 0 Z p b m F u Y 2 l h b C B E Y X R h L 0 F 1 d G 9 S Z W 1 v d m V k Q 2 9 s d W 1 u c z E u e 0 R l c H J l Y 2 l h d G l v b i B B b m Q g Q W 1 v c n R p c 2 F 0 a W 9 u I E V 4 c G V u c 2 V z L D E y f S Z x d W 9 0 O y w m c X V v d D t T Z W N 0 a W 9 u M S 9 G a W 5 h b m N p Y W w g R G F 0 Y S 9 B d X R v U m V t b 3 Z l Z E N v b H V t b n M x L n t P d G h l c i B F e H B l b n N l c y w x M 3 0 m c X V v d D s s J n F 1 b 3 Q 7 U 2 V j d G l v b j E v R m l u Y W 5 j a W F s I E R h d G E v Q X V 0 b 1 J l b W 9 2 Z W R D b 2 x 1 b W 5 z M S 5 7 T G V z c z o g Q W 1 v d W 5 0 c y B U c m F u c 2 Z l c i B U b y B D Y X B p d G F s I E F j Y 2 9 1 b n R z L D E 0 f S Z x d W 9 0 O y w m c X V v d D t T Z W N 0 a W 9 u M S 9 G a W 5 h b m N p Y W w g R G F 0 Y S 9 B d X R v U m V t b 3 Z l Z E N v b H V t b n M x L n t U b 3 R h b C B F e H B l b n N l c y w x N X 0 m c X V v d D s s J n F 1 b 3 Q 7 U 2 V j d G l v b j E v R m l u Y W 5 j a W F s I E R h d G E v Q X V 0 b 1 J l b W 9 2 Z W R D b 2 x 1 b W 5 z M S 5 7 U H J v Z m l 0 L 0 x v c 3 M g Q m V m b 3 J l I E V 4 Y 2 V w d G l v b m F s L C B F e H R y Y U 9 y Z G l u Y X J 5 I E l 0 Z W 1 z I E F u Z C B U Y X g s M T Z 9 J n F 1 b 3 Q 7 L C Z x d W 9 0 O 1 N l Y 3 R p b 2 4 x L 0 Z p b m F u Y 2 l h b C B E Y X R h L 0 F 1 d G 9 S Z W 1 v d m V k Q 2 9 s d W 1 u c z E u e 0 V 4 Y 2 V w d G l v b m F s I E l 0 Z W 1 z L D E 3 f S Z x d W 9 0 O y w m c X V v d D t T Z W N 0 a W 9 u M S 9 G a W 5 h b m N p Y W w g R G F 0 Y S 9 B d X R v U m V t b 3 Z l Z E N v b H V t b n M x L n t Q c m 9 m a X Q v T G 9 z c y B C Z W Z v c m U g V G F 4 L D E 4 f S Z x d W 9 0 O y w m c X V v d D t T Z W N 0 a W 9 u M S 9 G a W 5 h b m N p Y W w g R G F 0 Y S 9 B d X R v U m V t b 3 Z l Z E N v b H V t b n M x L n t D d X J y Z W 5 0 I F R h e C w x O X 0 m c X V v d D s s J n F 1 b 3 Q 7 U 2 V j d G l v b j E v R m l u Y W 5 j a W F s I E R h d G E v Q X V 0 b 1 J l b W 9 2 Z W R D b 2 x 1 b W 5 z M S 5 7 R G V m Z X J y Z W Q g V G F 4 L D I w f S Z x d W 9 0 O y w m c X V v d D t T Z W N 0 a W 9 u M S 9 G a W 5 h b m N p Y W w g R G F 0 Y S 9 B d X R v U m V t b 3 Z l Z E N v b H V t b n M x L n t U b 3 R h b C B U Y X g g R X h w Z W 5 z Z X M s M j F 9 J n F 1 b 3 Q 7 L C Z x d W 9 0 O 1 N l Y 3 R p b 2 4 x L 0 Z p b m F u Y 2 l h b C B E Y X R h L 0 F 1 d G 9 S Z W 1 v d m V k Q 2 9 s d W 1 u c z E u e 1 B y b 2 Z p d C 9 M b 3 N z I E F m d G V y I F R h e C B B b m Q g Q m V m b 3 J l I E V 4 d H J h T 3 J k a W 5 h c n k g S X R l b X M s M j J 9 J n F 1 b 3 Q 7 L C Z x d W 9 0 O 1 N l Y 3 R p b 2 4 x L 0 Z p b m F u Y 2 l h b C B E Y X R h L 0 F 1 d G 9 S Z W 1 v d m V k Q 2 9 s d W 1 u c z E u e 1 B y b 2 Z p d C 9 M b 3 N z I E Z y b 2 0 g Q 2 9 u d G l u d W l u Z y B P c G V y Y X R p b 2 5 z L D I z f S Z x d W 9 0 O y w m c X V v d D t T Z W N 0 a W 9 u M S 9 G a W 5 h b m N p Y W w g R G F 0 Y S 9 B d X R v U m V t b 3 Z l Z E N v b H V t b n M x L n t Q c m 9 m a X Q v T G 9 z c y B G b 3 I g V G h l I F B l c m l v Z C w y N H 0 m c X V v d D t d L C Z x d W 9 0 O 1 J l b G F 0 a W 9 u c 2 h p c E l u Z m 8 m c X V v d D s 6 W 1 1 9 I i A v P j x F b n R y e S B U e X B l P S J G a W x s U 3 R h d H V z I i B W Y W x 1 Z T 0 i c 0 N v b X B s Z X R l I i A v P j x F b n R y e S B U e X B l P S J G a W x s Q 2 9 s d W 1 u T m F t Z X M i I F Z h b H V l P S J z W y Z x d W 9 0 O 1 l l Y X I m c X V v d D s s J n F 1 b 3 Q 7 U m V 2 Z W 5 1 Z S B G c m 9 t I E 9 w Z X J h d G l v b n M g W 0 d y b 3 N z X S Z x d W 9 0 O y w m c X V v d D t S Z X Z l b n V l I E Z y b 2 0 g T 3 B l c m F 0 a W 9 u c y B b T m V 0 X S Z x d W 9 0 O y w m c X V v d D t P d G h l c i B P c G V y Y X R p b m c g U m V 2 Z W 5 1 Z X M m c X V v d D s s J n F 1 b 3 Q 7 V G 9 0 Y W w g T 3 B l c m F 0 a W 5 n I F J l d m V u d W V z J n F 1 b 3 Q 7 L C Z x d W 9 0 O 0 9 0 a G V y I E l u Y 2 9 t Z S Z x d W 9 0 O y w m c X V v d D t U b 3 R h b C B S Z X Z l b n V l J n F 1 b 3 Q 7 L C Z x d W 9 0 O 0 N v c 3 Q g T 2 Y g T W F 0 Z X J p Y W x z I E N v b n N 1 b W V k J n F 1 b 3 Q 7 L C Z x d W 9 0 O 1 B 1 c m N o Y X N l I E 9 m I F N 0 b 2 N r L U l u I F R y Y W R l J n F 1 b 3 Q 7 L C Z x d W 9 0 O 0 N o Y W 5 n Z X M g S W 4 g S W 5 2 Z W 5 0 b 3 J p Z X M g T 2 Y g R k c s V 0 l Q I E F u Z C B T d G 9 j a y 1 J b i B U c m F k Z S Z x d W 9 0 O y w m c X V v d D t F b X B s b 3 l l Z S B C Z W 5 l Z m l 0 I E V 4 c G V u c 2 V z J n F 1 b 3 Q 7 L C Z x d W 9 0 O 0 Z p b m F u Y 2 U g Q 2 9 z d H M m c X V v d D s s J n F 1 b 3 Q 7 R G V w c m V j a W F 0 a W 9 u I E F u Z C B B b W 9 y d G l z Y X R p b 2 4 g R X h w Z W 5 z Z X M m c X V v d D s s J n F 1 b 3 Q 7 T 3 R o Z X I g R X h w Z W 5 z Z X M m c X V v d D s s J n F 1 b 3 Q 7 T G V z c z o g Q W 1 v d W 5 0 c y B U c m F u c 2 Z l c i B U b y B D Y X B p d G F s I E F j Y 2 9 1 b n R z J n F 1 b 3 Q 7 L C Z x d W 9 0 O 1 R v d G F s I E V 4 c G V u c 2 V z J n F 1 b 3 Q 7 L C Z x d W 9 0 O 1 B y b 2 Z p d C 9 M b 3 N z I E J l Z m 9 y Z S B F e G N l c H R p b 2 5 h b C w g R X h 0 c m F P c m R p b m F y e S B J d G V t c y B B b m Q g V G F 4 J n F 1 b 3 Q 7 L C Z x d W 9 0 O 0 V 4 Y 2 V w d G l v b m F s I E l 0 Z W 1 z J n F 1 b 3 Q 7 L C Z x d W 9 0 O 1 B y b 2 Z p d C 9 M b 3 N z I E J l Z m 9 y Z S B U Y X g m c X V v d D s s J n F 1 b 3 Q 7 Q 3 V y c m V u d C B U Y X g m c X V v d D s s J n F 1 b 3 Q 7 R G V m Z X J y Z W Q g V G F 4 J n F 1 b 3 Q 7 L C Z x d W 9 0 O 1 R v d G F s I F R h e C B F e H B l b n N l c y Z x d W 9 0 O y w m c X V v d D t Q c m 9 m a X Q v T G 9 z c y B B Z n R l c i B U Y X g g Q W 5 k I E J l Z m 9 y Z S B F e H R y Y U 9 y Z G l u Y X J 5 I E l 0 Z W 1 z J n F 1 b 3 Q 7 L C Z x d W 9 0 O 1 B y b 2 Z p d C 9 M b 3 N z I E Z y b 2 0 g Q 2 9 u d G l u d W l u Z y B P c G V y Y X R p b 2 5 z J n F 1 b 3 Q 7 L C Z x d W 9 0 O 1 B y b 2 Z p d C 9 M b 3 N z I E Z v c i B U a G U g U G V y a W 9 k J n F 1 b 3 Q 7 X S I g L z 4 8 R W 5 0 c n k g V H l w Z T 0 i R m l s b E N v b H V t b l R 5 c G V z I i B W Y W x 1 Z T 0 i c 0 N R V U Z C U V V G Q l F V R k J R V U Z C U V V G Q l F V R k J R V U Z C U V V G Q l E 9 P S I g L z 4 8 R W 5 0 c n k g V H l w Z T 0 i R m l s b E x h c 3 R V c G R h d G V k I i B W Y W x 1 Z T 0 i Z D I w M j Q t M D c t M j F U M j A 6 M j c 6 N D Q u M j Q 5 N j U 3 M F o i I C 8 + P E V u d H J 5 I F R 5 c G U 9 I k Z p b G x F c n J v c k N v d W 5 0 I i B W Y W x 1 Z T 0 i b D A i I C 8 + P E V u d H J 5 I F R 5 c G U 9 I k Z p b G x F c n J v c k N v Z G U i I F Z h b H V l P S J z V W 5 r b m 9 3 b i I g L z 4 8 R W 5 0 c n k g V H l w Z T 0 i R m l s b E N v d W 5 0 I i B W Y W x 1 Z T 0 i b D k i I C 8 + P E V u d H J 5 I F R 5 c G U 9 I k F k Z G V k V G 9 E Y X R h T W 9 k Z W w i I F Z h b H V l P S J s M C I g L z 4 8 L 1 N 0 Y W J s Z U V u d H J p Z X M + P C 9 J d G V t P j x J d G V t P j x J d G V t T G 9 j Y X R p b 2 4 + P E l 0 Z W 1 U e X B l P k Z v c m 1 1 b G E 8 L 0 l 0 Z W 1 U e X B l P j x J d G V t U G F 0 a D 5 T Z W N 0 a W 9 u M S 9 G a W 5 h b m N p Y W w l M j B E Y X R h L 1 N v d X J j Z T w v S X R l b V B h d G g + P C 9 J d G V t T G 9 j Y X R p b 2 4 + P F N 0 Y W J s Z U V u d H J p Z X M g L z 4 8 L 0 l 0 Z W 0 + P E l 0 Z W 0 + P E l 0 Z W 1 M b 2 N h d G l v b j 4 8 S X R l b V R 5 c G U + R m 9 y b X V s Y T w v S X R l b V R 5 c G U + P E l 0 Z W 1 Q Y X R o P l N l Y 3 R p b 2 4 x L 0 Z p b m F u Y 2 l h b C U y M E R h d G E v T m F 2 a W d h d G l v b i U y M D E 8 L 0 l 0 Z W 1 Q Y X R o P j w v S X R l b U x v Y 2 F 0 a W 9 u P j x T d G F i b G V F b n R y a W V z I C 8 + P C 9 J d G V t P j x J d G V t P j x J d G V t T G 9 j Y X R p b 2 4 + P E l 0 Z W 1 U e X B l P k Z v c m 1 1 b G E 8 L 0 l 0 Z W 1 U e X B l P j x J d G V t U G F 0 a D 5 T Z W N 0 a W 9 u M S 9 G a W 5 h b m N p Y W w l M j B E Y X R h L 0 N o Y W 5 n Z W Q l M j B j b 2 x 1 b W 4 l M j B 0 e X B l P C 9 J d G V t U G F 0 a D 4 8 L 0 l 0 Z W 1 M b 2 N h d G l v b j 4 8 U 3 R h Y m x l R W 5 0 c m l l c y A v P j w v S X R l b T 4 8 S X R l b T 4 8 S X R l b U x v Y 2 F 0 a W 9 u P j x J d G V t V H l w Z T 5 G b 3 J t d W x h P C 9 J d G V t V H l w Z T 4 8 S X R l b V B h d G g + U 2 V j d G l v b j E v R m l u Y W 5 j a W F s J T I w R G F 0 Y S 9 U c m F u c 3 B v c 2 V k J T I w d G F i b G U 8 L 0 l 0 Z W 1 Q Y X R o P j w v S X R l b U x v Y 2 F 0 a W 9 u P j x T d G F i b G V F b n R y a W V z I C 8 + P C 9 J d G V t P j x J d G V t P j x J d G V t T G 9 j Y X R p b 2 4 + P E l 0 Z W 1 U e X B l P k Z v c m 1 1 b G E 8 L 0 l 0 Z W 1 U e X B l P j x J d G V t U G F 0 a D 5 T Z W N 0 a W 9 u M S 9 G a W 5 h b m N p Y W w l M j B E Y X R h L 1 J l b W 9 2 Z W Q l M j B j b 2 x 1 b W 5 z P C 9 J d G V t U G F 0 a D 4 8 L 0 l 0 Z W 1 M b 2 N h d G l v b j 4 8 U 3 R h Y m x l R W 5 0 c m l l c y A v P j w v S X R l b T 4 8 S X R l b T 4 8 S X R l b U x v Y 2 F 0 a W 9 u P j x J d G V t V H l w Z T 5 G b 3 J t d W x h P C 9 J d G V t V H l w Z T 4 8 S X R l b V B h d G g + U 2 V j d G l v b j E v R m l u Y W 5 j a W F s J T I w R G F 0 Y S 9 Q c m 9 t b 3 R l Z C U y M G h l Y W R l c n M 8 L 0 l 0 Z W 1 Q Y X R o P j w v S X R l b U x v Y 2 F 0 a W 9 u P j x T d G F i b G V F b n R y a W V z I C 8 + P C 9 J d G V t P j x J d G V t P j x J d G V t T G 9 j Y X R p b 2 4 + P E l 0 Z W 1 U e X B l P k Z v c m 1 1 b G E 8 L 0 l 0 Z W 1 U e X B l P j x J d G V t U G F 0 a D 5 T Z W N 0 a W 9 u M S 9 G a W 5 h b m N p Y W w l M j B E Y X R h L 0 N o Y W 5 n Z W Q l M j B j b 2 x 1 b W 4 l M j B 0 e X B l J T I w M T w v S X R l b V B h d G g + P C 9 J d G V t T G 9 j Y X R p b 2 4 + P F N 0 Y W J s Z U V u d H J p Z X M g L z 4 8 L 0 l 0 Z W 0 + P E l 0 Z W 0 + P E l 0 Z W 1 M b 2 N h d G l v b j 4 8 S X R l b V R 5 c G U + R m 9 y b X V s Y T w v S X R l b V R 5 c G U + P E l 0 Z W 1 Q Y X R o P l N l Y 3 R p b 2 4 x L 0 Z p b m F u Y 2 l h b C U y M E R h d G E v U m V t b 3 Z l Z C U y M G J s Y W 5 r J T I w c m 9 3 c z w v S X R l b V B h d G g + P C 9 J d G V t T G 9 j Y X R p b 2 4 + P F N 0 Y W J s Z U V u d H J p Z X M g L z 4 8 L 0 l 0 Z W 0 + P E l 0 Z W 0 + P E l 0 Z W 1 M b 2 N h d G l v b j 4 8 S X R l b V R 5 c G U + R m 9 y b X V s Y T w v S X R l b V R 5 c G U + P E l 0 Z W 1 Q Y X R o P l N l Y 3 R p b 2 4 x L 0 Z p b m F u Y 2 l h b C U y M E R h d G E v U m V t b 3 Z l Z C U y M G N v b H V t b n M l M j A x P C 9 J d G V t U G F 0 a D 4 8 L 0 l 0 Z W 1 M b 2 N h d G l v b j 4 8 U 3 R h Y m x l R W 5 0 c m l l c y A v P j w v S X R l b T 4 8 L 0 l 0 Z W 1 z P j w v T G 9 j Y W x Q Y W N r Y W d l T W V 0 Y W R h d G F G a W x l P h Y A A A B Q S w U G A A A A A A A A A A A A A A A A A A A A A A A A Z A A A A K 8 / u 5 R g + 7 I B K C k s q T J t l 6 e Y N j F 8 f c V / l i d P 4 d y + q m / l p x l 6 A V Y a + F M i O 1 N x x H M E Z B 6 j t m j V H P B N O + o F z 2 d N g T s C k k o 0 a g T 3 L A B u x L G J 4 g m O Z / + E 5 6 5 C A u M Z b D x s w o C Y 1 l a i F 4 4 = < / D a t a M a s h u p > 
</file>

<file path=customXml/itemProps1.xml><?xml version="1.0" encoding="utf-8"?>
<ds:datastoreItem xmlns:ds="http://schemas.openxmlformats.org/officeDocument/2006/customXml" ds:itemID="{05FF328F-0F8C-7B4D-904A-1DA3CEAF1CB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Financial Data</vt:lpstr>
      <vt:lpstr>Financial_Data_Cleaned</vt:lpstr>
      <vt:lpstr>Revenue From Operation Net</vt:lpstr>
      <vt:lpstr>Expenses by Year</vt:lpstr>
      <vt:lpstr>Profit loss Before Taxes by Yea</vt:lpstr>
      <vt:lpstr>Tax vs Profit</vt:lpstr>
      <vt:lpstr>Profit Loss After Tax Expenses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Manoj C N</dc:creator>
  <cp:lastModifiedBy>Manoj C N</cp:lastModifiedBy>
  <dcterms:created xsi:type="dcterms:W3CDTF">2024-07-21T09:41:28Z</dcterms:created>
  <dcterms:modified xsi:type="dcterms:W3CDTF">2024-07-23T06:41:40Z</dcterms:modified>
</cp:coreProperties>
</file>