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noj\OneDrive\Desktop\main projects\k-pizza project\"/>
    </mc:Choice>
  </mc:AlternateContent>
  <xr:revisionPtr revIDLastSave="0" documentId="8_{67BB79AA-C541-4406-B39B-7EA014D7E708}" xr6:coauthVersionLast="47" xr6:coauthVersionMax="47" xr10:uidLastSave="{00000000-0000-0000-0000-000000000000}"/>
  <bookViews>
    <workbookView xWindow="-108" yWindow="-108" windowWidth="23256" windowHeight="12576" activeTab="1" xr2:uid="{FFE93239-33F0-434B-816D-DC8686D0BD19}"/>
  </bookViews>
  <sheets>
    <sheet name="MASTER_SHEET" sheetId="2" r:id="rId1"/>
    <sheet name="TestCase" sheetId="4" r:id="rId2"/>
  </sheets>
  <definedNames>
    <definedName name="ExternalData_1" localSheetId="0" hidden="1">MASTER_SHEET!$A$1:$S$101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0" i="2"/>
  <c r="I21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E2" i="2" l="1"/>
  <c r="E3" i="2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F2" i="2"/>
  <c r="G2" i="2" s="1"/>
  <c r="H2" i="2" s="1"/>
  <c r="F3" i="2"/>
  <c r="G3" i="2" s="1"/>
  <c r="H3" i="2" s="1"/>
  <c r="F4" i="2"/>
  <c r="G4" i="2" s="1"/>
  <c r="H4" i="2" s="1"/>
  <c r="F5" i="2"/>
  <c r="F6" i="2"/>
  <c r="G6" i="2" s="1"/>
  <c r="H6" i="2" s="1"/>
  <c r="F7" i="2"/>
  <c r="G7" i="2" s="1"/>
  <c r="H7" i="2" s="1"/>
  <c r="F8" i="2"/>
  <c r="G8" i="2" s="1"/>
  <c r="H8" i="2" s="1"/>
  <c r="F9" i="2"/>
  <c r="F10" i="2"/>
  <c r="G10" i="2" s="1"/>
  <c r="H10" i="2" s="1"/>
  <c r="F12" i="2"/>
  <c r="F13" i="2"/>
  <c r="G13" i="2" s="1"/>
  <c r="H13" i="2" s="1"/>
  <c r="F14" i="2"/>
  <c r="F15" i="2"/>
  <c r="G15" i="2" s="1"/>
  <c r="H15" i="2" s="1"/>
  <c r="F16" i="2"/>
  <c r="F17" i="2"/>
  <c r="G17" i="2" s="1"/>
  <c r="H17" i="2" s="1"/>
  <c r="F18" i="2"/>
  <c r="F19" i="2"/>
  <c r="G19" i="2" s="1"/>
  <c r="H19" i="2" s="1"/>
  <c r="F20" i="2"/>
  <c r="G20" i="2" s="1"/>
  <c r="H20" i="2" s="1"/>
  <c r="F21" i="2"/>
  <c r="F24" i="2"/>
  <c r="F25" i="2"/>
  <c r="G25" i="2" s="1"/>
  <c r="H25" i="2" s="1"/>
  <c r="F26" i="2"/>
  <c r="F27" i="2"/>
  <c r="F28" i="2"/>
  <c r="G28" i="2" s="1"/>
  <c r="H28" i="2" s="1"/>
  <c r="F29" i="2"/>
  <c r="G29" i="2" s="1"/>
  <c r="H29" i="2" s="1"/>
  <c r="F30" i="2"/>
  <c r="F31" i="2"/>
  <c r="G31" i="2" s="1"/>
  <c r="H31" i="2" s="1"/>
  <c r="F32" i="2"/>
  <c r="F33" i="2"/>
  <c r="G33" i="2" s="1"/>
  <c r="H33" i="2" s="1"/>
  <c r="F34" i="2"/>
  <c r="G34" i="2" s="1"/>
  <c r="H34" i="2" s="1"/>
  <c r="F35" i="2"/>
  <c r="F36" i="2"/>
  <c r="G36" i="2" s="1"/>
  <c r="H36" i="2" s="1"/>
  <c r="F37" i="2"/>
  <c r="F38" i="2"/>
  <c r="F42" i="2"/>
  <c r="G42" i="2" s="1"/>
  <c r="H42" i="2" s="1"/>
  <c r="F43" i="2"/>
  <c r="F44" i="2"/>
  <c r="F45" i="2"/>
  <c r="G45" i="2" s="1"/>
  <c r="H45" i="2" s="1"/>
  <c r="F46" i="2"/>
  <c r="F47" i="2"/>
  <c r="F48" i="2"/>
  <c r="G48" i="2" s="1"/>
  <c r="H48" i="2" s="1"/>
  <c r="F49" i="2"/>
  <c r="F50" i="2"/>
  <c r="G50" i="2" s="1"/>
  <c r="H50" i="2" s="1"/>
  <c r="F51" i="2"/>
  <c r="G51" i="2" s="1"/>
  <c r="H51" i="2" s="1"/>
  <c r="F52" i="2"/>
  <c r="F53" i="2"/>
  <c r="F54" i="2"/>
  <c r="F55" i="2"/>
  <c r="G55" i="2" s="1"/>
  <c r="H55" i="2" s="1"/>
  <c r="F56" i="2"/>
  <c r="F57" i="2"/>
  <c r="G57" i="2" s="1"/>
  <c r="H57" i="2" s="1"/>
  <c r="F58" i="2"/>
  <c r="G58" i="2" s="1"/>
  <c r="H58" i="2" s="1"/>
  <c r="F59" i="2"/>
  <c r="F60" i="2"/>
  <c r="G60" i="2" s="1"/>
  <c r="H60" i="2" s="1"/>
  <c r="F61" i="2"/>
  <c r="F62" i="2"/>
  <c r="G62" i="2" s="1"/>
  <c r="H62" i="2" s="1"/>
  <c r="F63" i="2"/>
  <c r="F64" i="2"/>
  <c r="G64" i="2" s="1"/>
  <c r="H64" i="2" s="1"/>
  <c r="F65" i="2"/>
  <c r="F66" i="2"/>
  <c r="F67" i="2"/>
  <c r="G67" i="2" s="1"/>
  <c r="H67" i="2" s="1"/>
  <c r="F68" i="2"/>
  <c r="F69" i="2"/>
  <c r="G69" i="2" s="1"/>
  <c r="H69" i="2" s="1"/>
  <c r="F70" i="2"/>
  <c r="G70" i="2" s="1"/>
  <c r="H70" i="2" s="1"/>
  <c r="F71" i="2"/>
  <c r="F72" i="2"/>
  <c r="G72" i="2" s="1"/>
  <c r="H72" i="2" s="1"/>
  <c r="F73" i="2"/>
  <c r="F74" i="2"/>
  <c r="G74" i="2" s="1"/>
  <c r="H74" i="2" s="1"/>
  <c r="F75" i="2"/>
  <c r="F76" i="2"/>
  <c r="G76" i="2" s="1"/>
  <c r="H76" i="2" s="1"/>
  <c r="F77" i="2"/>
  <c r="F78" i="2"/>
  <c r="F79" i="2"/>
  <c r="F80" i="2"/>
  <c r="G80" i="2" s="1"/>
  <c r="H80" i="2" s="1"/>
  <c r="F81" i="2"/>
  <c r="F82" i="2"/>
  <c r="F83" i="2"/>
  <c r="F84" i="2"/>
  <c r="G84" i="2" s="1"/>
  <c r="H84" i="2" s="1"/>
  <c r="F85" i="2"/>
  <c r="F86" i="2"/>
  <c r="G86" i="2" s="1"/>
  <c r="H86" i="2" s="1"/>
  <c r="F87" i="2"/>
  <c r="F88" i="2"/>
  <c r="F89" i="2"/>
  <c r="G89" i="2" s="1"/>
  <c r="H89" i="2" s="1"/>
  <c r="F90" i="2"/>
  <c r="F91" i="2"/>
  <c r="G91" i="2" s="1"/>
  <c r="H91" i="2" s="1"/>
  <c r="F92" i="2"/>
  <c r="F93" i="2"/>
  <c r="G93" i="2" s="1"/>
  <c r="H93" i="2" s="1"/>
  <c r="F94" i="2"/>
  <c r="F95" i="2"/>
  <c r="G95" i="2" s="1"/>
  <c r="H95" i="2" s="1"/>
  <c r="F96" i="2"/>
  <c r="F97" i="2"/>
  <c r="G97" i="2" s="1"/>
  <c r="H97" i="2" s="1"/>
  <c r="F98" i="2"/>
  <c r="F99" i="2"/>
  <c r="G99" i="2" s="1"/>
  <c r="H99" i="2" s="1"/>
  <c r="F100" i="2"/>
  <c r="F101" i="2"/>
  <c r="G101" i="2" s="1"/>
  <c r="H101" i="2" s="1"/>
  <c r="G52" i="2" l="1"/>
  <c r="H52" i="2"/>
  <c r="H44" i="2"/>
  <c r="G44" i="2"/>
  <c r="G83" i="2"/>
  <c r="H83" i="2"/>
  <c r="H75" i="2"/>
  <c r="G75" i="2"/>
  <c r="H59" i="2"/>
  <c r="G59" i="2"/>
  <c r="H43" i="2"/>
  <c r="G43" i="2"/>
  <c r="H35" i="2"/>
  <c r="G35" i="2"/>
  <c r="H27" i="2"/>
  <c r="G27" i="2"/>
  <c r="H11" i="2"/>
  <c r="I11" i="2" s="1"/>
  <c r="G11" i="2"/>
  <c r="H81" i="2"/>
  <c r="G81" i="2"/>
  <c r="H73" i="2"/>
  <c r="G73" i="2"/>
  <c r="H65" i="2"/>
  <c r="G65" i="2"/>
  <c r="H49" i="2"/>
  <c r="G49" i="2"/>
  <c r="G41" i="2"/>
  <c r="H41" i="2"/>
  <c r="I41" i="2" s="1"/>
  <c r="G9" i="2"/>
  <c r="H9" i="2"/>
  <c r="G82" i="2"/>
  <c r="H82" i="2"/>
  <c r="H66" i="2"/>
  <c r="G66" i="2"/>
  <c r="H96" i="2"/>
  <c r="G96" i="2"/>
  <c r="G88" i="2"/>
  <c r="H88" i="2"/>
  <c r="G56" i="2"/>
  <c r="H56" i="2"/>
  <c r="G40" i="2"/>
  <c r="H40" i="2"/>
  <c r="I40" i="2" s="1"/>
  <c r="G32" i="2"/>
  <c r="H32" i="2"/>
  <c r="G24" i="2"/>
  <c r="H24" i="2"/>
  <c r="H16" i="2"/>
  <c r="G16" i="2"/>
  <c r="G87" i="2"/>
  <c r="H87" i="2"/>
  <c r="G79" i="2"/>
  <c r="H79" i="2"/>
  <c r="H71" i="2"/>
  <c r="G71" i="2"/>
  <c r="H63" i="2"/>
  <c r="G63" i="2"/>
  <c r="H47" i="2"/>
  <c r="G47" i="2"/>
  <c r="G39" i="2"/>
  <c r="H39" i="2"/>
  <c r="I39" i="2" s="1"/>
  <c r="H23" i="2"/>
  <c r="I23" i="2" s="1"/>
  <c r="G23" i="2"/>
  <c r="H100" i="2"/>
  <c r="G100" i="2"/>
  <c r="H12" i="2"/>
  <c r="G12" i="2"/>
  <c r="G90" i="2"/>
  <c r="H90" i="2"/>
  <c r="G26" i="2"/>
  <c r="H26" i="2"/>
  <c r="G94" i="2"/>
  <c r="H94" i="2"/>
  <c r="G78" i="2"/>
  <c r="H78" i="2"/>
  <c r="G54" i="2"/>
  <c r="H54" i="2"/>
  <c r="H46" i="2"/>
  <c r="G46" i="2"/>
  <c r="G38" i="2"/>
  <c r="H38" i="2"/>
  <c r="G30" i="2"/>
  <c r="H30" i="2"/>
  <c r="G22" i="2"/>
  <c r="H22" i="2"/>
  <c r="I22" i="2" s="1"/>
  <c r="G14" i="2"/>
  <c r="H14" i="2"/>
  <c r="H92" i="2"/>
  <c r="G92" i="2"/>
  <c r="H68" i="2"/>
  <c r="G68" i="2"/>
  <c r="H98" i="2"/>
  <c r="G98" i="2"/>
  <c r="G18" i="2"/>
  <c r="H18" i="2"/>
  <c r="H85" i="2"/>
  <c r="G85" i="2"/>
  <c r="H77" i="2"/>
  <c r="G77" i="2"/>
  <c r="H61" i="2"/>
  <c r="G61" i="2"/>
  <c r="H53" i="2"/>
  <c r="G53" i="2"/>
  <c r="H37" i="2"/>
  <c r="G37" i="2"/>
  <c r="H21" i="2"/>
  <c r="G21" i="2"/>
  <c r="H5" i="2"/>
  <c r="G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BD2CFA-80B4-48DC-B3D0-BDB435BEA62E}" keepAlive="1" name="Query - MAINFRAME$" description="Connection to the 'MAINFRAME$' query in the workbook." type="5" refreshedVersion="7" background="1" saveData="1">
    <dbPr connection="Provider=Microsoft.Mashup.OleDb.1;Data Source=$Workbook$;Location=MAINFRAME$;Extended Properties=&quot;&quot;" command="SELECT * FROM [MAINFRAME$]"/>
  </connection>
</connections>
</file>

<file path=xl/sharedStrings.xml><?xml version="1.0" encoding="utf-8"?>
<sst xmlns="http://schemas.openxmlformats.org/spreadsheetml/2006/main" count="739" uniqueCount="231">
  <si>
    <t>Name</t>
  </si>
  <si>
    <t>Review</t>
  </si>
  <si>
    <t>Mob</t>
  </si>
  <si>
    <t>Email</t>
  </si>
  <si>
    <t>money_type</t>
  </si>
  <si>
    <t>Pid</t>
  </si>
  <si>
    <t>product_type</t>
  </si>
  <si>
    <t>Location</t>
  </si>
  <si>
    <t>Price</t>
  </si>
  <si>
    <t>DOO</t>
  </si>
  <si>
    <t>total_amount</t>
  </si>
  <si>
    <t>Time</t>
  </si>
  <si>
    <t>Gender</t>
  </si>
  <si>
    <t>Raj Sharma</t>
  </si>
  <si>
    <t>Good</t>
  </si>
  <si>
    <t>Raj@gmail.com</t>
  </si>
  <si>
    <t xml:space="preserve">Online </t>
  </si>
  <si>
    <t>Chicken Pizza</t>
  </si>
  <si>
    <t>BTM</t>
  </si>
  <si>
    <t>Male</t>
  </si>
  <si>
    <t>Sharad Gandhi</t>
  </si>
  <si>
    <t>Average</t>
  </si>
  <si>
    <t>Sharad@rediffmail.com</t>
  </si>
  <si>
    <t>Cash</t>
  </si>
  <si>
    <t>Veggi Pizza</t>
  </si>
  <si>
    <t>Female</t>
  </si>
  <si>
    <t>Danish D'Souza</t>
  </si>
  <si>
    <t>Bad</t>
  </si>
  <si>
    <t>Danish@gmail.com</t>
  </si>
  <si>
    <t>Spicy Panner Pizza</t>
  </si>
  <si>
    <t>Kormangala</t>
  </si>
  <si>
    <t>Deepthi Kelley</t>
  </si>
  <si>
    <t>Deepthi@rdf.com</t>
  </si>
  <si>
    <t>Maratthahalli</t>
  </si>
  <si>
    <t>Rijo Paul</t>
  </si>
  <si>
    <t>Rijo@gmail.com</t>
  </si>
  <si>
    <t>Joseph P</t>
  </si>
  <si>
    <t>Excellent</t>
  </si>
  <si>
    <t>Joseph@yahoo.com</t>
  </si>
  <si>
    <t>J.P Nagar</t>
  </si>
  <si>
    <t>Aakash Patel</t>
  </si>
  <si>
    <t>Aakash@gmail.com</t>
  </si>
  <si>
    <t>Ganesh Rahu</t>
  </si>
  <si>
    <t>Ganesh@g.com</t>
  </si>
  <si>
    <t>Margherita Pizza</t>
  </si>
  <si>
    <t>Vinudas K.S</t>
  </si>
  <si>
    <t>Vinudas@rediffmail.com</t>
  </si>
  <si>
    <t>Divya Kumar</t>
  </si>
  <si>
    <t>Shilpa R</t>
  </si>
  <si>
    <t>Shilpa@rdf.com</t>
  </si>
  <si>
    <t>Sindhu J.P</t>
  </si>
  <si>
    <t>Sindhu@rediffmail.com</t>
  </si>
  <si>
    <t>Lijin k c</t>
  </si>
  <si>
    <t>Lijin@gmail.com</t>
  </si>
  <si>
    <t>Sayad Kelley</t>
  </si>
  <si>
    <t>Sayad@rdf.com</t>
  </si>
  <si>
    <t>Ajil k Mohanan</t>
  </si>
  <si>
    <t>Ajil@rediffmail.com</t>
  </si>
  <si>
    <t>Edison ML</t>
  </si>
  <si>
    <t>Edison@y.com</t>
  </si>
  <si>
    <t>Basil P E</t>
  </si>
  <si>
    <t>Basil@yahoo.com</t>
  </si>
  <si>
    <t>Jobin George</t>
  </si>
  <si>
    <t>Jobin@gmail.com</t>
  </si>
  <si>
    <t>Jismon Sharma</t>
  </si>
  <si>
    <t>Jismon@y.com</t>
  </si>
  <si>
    <t>Sharafali P</t>
  </si>
  <si>
    <t>Jackie Bates</t>
  </si>
  <si>
    <t>Duane Sharma</t>
  </si>
  <si>
    <t>Duane@rdf.com</t>
  </si>
  <si>
    <t>Domingo Rose</t>
  </si>
  <si>
    <t>Domingo@gmail.com</t>
  </si>
  <si>
    <t>Lula Kelly</t>
  </si>
  <si>
    <t>Lula@g.com</t>
  </si>
  <si>
    <t>Andrew Ballard</t>
  </si>
  <si>
    <t>Andrew@g.com</t>
  </si>
  <si>
    <t>Lester Wilkins</t>
  </si>
  <si>
    <t>Lester@rediffmail.com</t>
  </si>
  <si>
    <t>David Sharma</t>
  </si>
  <si>
    <t>David@gmail.com</t>
  </si>
  <si>
    <t>Isabel Evans</t>
  </si>
  <si>
    <t>Isabel@rdf.com</t>
  </si>
  <si>
    <t>Ivan Ray</t>
  </si>
  <si>
    <t>Ivan@rediffmail.com</t>
  </si>
  <si>
    <t>Hubert Moran</t>
  </si>
  <si>
    <t>Hubert@y.com</t>
  </si>
  <si>
    <t>Jim Robbins</t>
  </si>
  <si>
    <t>Jim@yahoo.com</t>
  </si>
  <si>
    <t>Catherine Rice</t>
  </si>
  <si>
    <t>Catherine@gmail.com</t>
  </si>
  <si>
    <t>Kevin Nash</t>
  </si>
  <si>
    <t>Kevin@y.com</t>
  </si>
  <si>
    <t>Sonya Peterson</t>
  </si>
  <si>
    <t>Sonya@rediffmail.com</t>
  </si>
  <si>
    <t>Wallace Parks</t>
  </si>
  <si>
    <t>Wallace@y.com</t>
  </si>
  <si>
    <t>Katherine Bush</t>
  </si>
  <si>
    <t>Katherine@g.com</t>
  </si>
  <si>
    <t>Terri Adkins</t>
  </si>
  <si>
    <t>Estelle Kelley</t>
  </si>
  <si>
    <t>Amy Sharma</t>
  </si>
  <si>
    <t>Ron Luna</t>
  </si>
  <si>
    <t>Ron@rediffmail.com</t>
  </si>
  <si>
    <t>Kristen Morales</t>
  </si>
  <si>
    <t>Kristen@y.com</t>
  </si>
  <si>
    <t>Daniel Conner</t>
  </si>
  <si>
    <t>Daniel@y.com</t>
  </si>
  <si>
    <t>Clay Meyer</t>
  </si>
  <si>
    <t>Clay@yahoo.com</t>
  </si>
  <si>
    <t>Horace Patel</t>
  </si>
  <si>
    <t>Horace@y.com</t>
  </si>
  <si>
    <t>Doyle Sullivan</t>
  </si>
  <si>
    <t>Doyle@g.com</t>
  </si>
  <si>
    <t>Carroll Gilbert</t>
  </si>
  <si>
    <t>Carroll@yahoo.com</t>
  </si>
  <si>
    <t>Randy Walton</t>
  </si>
  <si>
    <t>Randy@rediffmail.com</t>
  </si>
  <si>
    <t>Abraham Sharma</t>
  </si>
  <si>
    <t>Abraham@g.com</t>
  </si>
  <si>
    <t>Harriet Kelley</t>
  </si>
  <si>
    <t>Harriet@g.com</t>
  </si>
  <si>
    <t>Patty Price</t>
  </si>
  <si>
    <t>Patty@g.com</t>
  </si>
  <si>
    <t>Bradford Garrett</t>
  </si>
  <si>
    <t>Bradford@gmail.com</t>
  </si>
  <si>
    <t>Morris Diaz</t>
  </si>
  <si>
    <t>Morris@g.com</t>
  </si>
  <si>
    <t>Gerard Sharma</t>
  </si>
  <si>
    <t>Gerard@yahoo.com</t>
  </si>
  <si>
    <t>Wilfred Malone</t>
  </si>
  <si>
    <t>Wilfred@rediffmail.com</t>
  </si>
  <si>
    <t>Travis Rios</t>
  </si>
  <si>
    <t>Travis@rdf.com</t>
  </si>
  <si>
    <t>William Patel</t>
  </si>
  <si>
    <t>William@rediffmail.com</t>
  </si>
  <si>
    <t>Arthur Dean</t>
  </si>
  <si>
    <t>Arthur@g.com</t>
  </si>
  <si>
    <t>Angel Wade</t>
  </si>
  <si>
    <t>Angel@gmail.com</t>
  </si>
  <si>
    <t>Kirk Ross</t>
  </si>
  <si>
    <t>Kirk@y.com</t>
  </si>
  <si>
    <t>Georgia Summers</t>
  </si>
  <si>
    <t>Georgia@yahoo.com</t>
  </si>
  <si>
    <t>Ian Knight</t>
  </si>
  <si>
    <t>Ian@y.com</t>
  </si>
  <si>
    <t>Jonathon Nichols</t>
  </si>
  <si>
    <t>Jonathon@rdf.com</t>
  </si>
  <si>
    <t>Margarita Martin</t>
  </si>
  <si>
    <t>Margarita@rediffmail.com</t>
  </si>
  <si>
    <t>Jeremy Jensen</t>
  </si>
  <si>
    <t>Jeremy@g.com</t>
  </si>
  <si>
    <t>Willard Gonzalez</t>
  </si>
  <si>
    <t>Willard@yahoo.com</t>
  </si>
  <si>
    <t>Sheldon Ryan</t>
  </si>
  <si>
    <t>Sheldon@rediffmail.com</t>
  </si>
  <si>
    <t>Mable Kelley</t>
  </si>
  <si>
    <t>Mable@y.com</t>
  </si>
  <si>
    <t>Darrin Pope</t>
  </si>
  <si>
    <t>Darrin@gmail.com</t>
  </si>
  <si>
    <t>Sara Willis</t>
  </si>
  <si>
    <t>Sara@g.com</t>
  </si>
  <si>
    <t>Peter Wilkerson</t>
  </si>
  <si>
    <t>Peter@yahoo.com</t>
  </si>
  <si>
    <t>Camille Bishop</t>
  </si>
  <si>
    <t>Camille@y.com</t>
  </si>
  <si>
    <t>Andre Patrick</t>
  </si>
  <si>
    <t>Andre@rediffmail.com</t>
  </si>
  <si>
    <t>Heidi Ramsey</t>
  </si>
  <si>
    <t>Heidi@rdf.com</t>
  </si>
  <si>
    <t>Claudia Sharma</t>
  </si>
  <si>
    <t>Claudia@g.com</t>
  </si>
  <si>
    <t>Mamie Flores</t>
  </si>
  <si>
    <t>Mamie@g.com</t>
  </si>
  <si>
    <t>Amelia Bridges</t>
  </si>
  <si>
    <t>Amelia@gmail.com</t>
  </si>
  <si>
    <t>Terry Patel</t>
  </si>
  <si>
    <t>Terry@y.com</t>
  </si>
  <si>
    <t>Edward Stephens</t>
  </si>
  <si>
    <t>Edward@rdf.com</t>
  </si>
  <si>
    <t>Lucille Gilbert</t>
  </si>
  <si>
    <t>Lucille@y.com</t>
  </si>
  <si>
    <t>Kathy Horton</t>
  </si>
  <si>
    <t>Kathy@gmail.com</t>
  </si>
  <si>
    <t>Wade Copeland</t>
  </si>
  <si>
    <t>Wade@y.com</t>
  </si>
  <si>
    <t>Jim Barker</t>
  </si>
  <si>
    <t>Tiffany Foster</t>
  </si>
  <si>
    <t>Tiffany@g.com</t>
  </si>
  <si>
    <t>Iris Kelley</t>
  </si>
  <si>
    <t>Iris@rdf.com</t>
  </si>
  <si>
    <t>Francisco Neal</t>
  </si>
  <si>
    <t>Francisco@gmail.com</t>
  </si>
  <si>
    <t>Casey Griffith</t>
  </si>
  <si>
    <t>Casey@g.com</t>
  </si>
  <si>
    <t>Jonathan Bowers</t>
  </si>
  <si>
    <t>Jonathan@rediffmail.com</t>
  </si>
  <si>
    <t>Erika Lawson</t>
  </si>
  <si>
    <t>Erika@y.com</t>
  </si>
  <si>
    <t>Willis Moody</t>
  </si>
  <si>
    <t>Willis@rediffmail.com</t>
  </si>
  <si>
    <t>Laurie Reid</t>
  </si>
  <si>
    <t>Laurie@y.com</t>
  </si>
  <si>
    <t>Monica Patel</t>
  </si>
  <si>
    <t>Monica@yahoo.com</t>
  </si>
  <si>
    <t>Candace Kelley</t>
  </si>
  <si>
    <t>Candace@g.com</t>
  </si>
  <si>
    <t>Joe Goodman</t>
  </si>
  <si>
    <t>Joe@gmail.com</t>
  </si>
  <si>
    <t>Christy Waters</t>
  </si>
  <si>
    <t>Christy@rdf.com</t>
  </si>
  <si>
    <t>Alyssa Simmons</t>
  </si>
  <si>
    <t>Alyssa@gmail.com</t>
  </si>
  <si>
    <t>rdf.com</t>
  </si>
  <si>
    <t>g.com</t>
  </si>
  <si>
    <t>y.com</t>
  </si>
  <si>
    <t>gmail.com</t>
  </si>
  <si>
    <t>yahoo.com</t>
  </si>
  <si>
    <t>rediffmail.com</t>
  </si>
  <si>
    <t>MAILS</t>
  </si>
  <si>
    <t>Divya</t>
  </si>
  <si>
    <t>Sharu</t>
  </si>
  <si>
    <t>Jackie</t>
  </si>
  <si>
    <t>Terri</t>
  </si>
  <si>
    <t>Amy</t>
  </si>
  <si>
    <t>Estella</t>
  </si>
  <si>
    <t>id</t>
  </si>
  <si>
    <t>correctedEmail</t>
  </si>
  <si>
    <t>Step-1(Email left split)</t>
  </si>
  <si>
    <t>step-2(Email right split)</t>
  </si>
  <si>
    <t>Step-3(Email)</t>
  </si>
  <si>
    <t>Step-4(Email)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</si>
</sst>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NumberFormat="1" applyFill="1"/>
    <xf numFmtId="0" fontId="4" fillId="7" borderId="0" xfId="0" applyFont="1" applyFill="1" applyAlignment="1">
      <alignment horizontal="center"/>
    </xf>
    <xf numFmtId="0" fontId="4" fillId="7" borderId="0" xfId="0" applyFont="1" applyFill="1"/>
    <xf numFmtId="0" fontId="3" fillId="7" borderId="0" xfId="0" applyFont="1" applyFill="1"/>
    <xf numFmtId="0" fontId="0" fillId="8" borderId="0" xfId="0" applyFill="1"/>
    <xf numFmtId="0" fontId="0" fillId="8" borderId="0" xfId="0" applyNumberFormat="1" applyFill="1"/>
    <xf numFmtId="22" fontId="0" fillId="8" borderId="0" xfId="0" applyNumberFormat="1" applyFill="1"/>
  </cellXfs>
  <cellStyles count="1">
    <cellStyle name="Normal" xfId="0" builtinId="0"/>
  </cellStyles>
  <dxfs count="21"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27" formatCode="dd/mm/yyyy\ hh:mm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27" formatCode="dd/mm/yyyy\ hh:mm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00B0F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79998168889431442"/>
        </patternFill>
      </fill>
    </dxf>
    <dxf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fill>
        <patternFill patternType="solid">
          <fgColor indexed="64"/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C8317A-6471-43FD-987F-31F9AD027481}" autoFormatId="16" applyNumberFormats="0" applyBorderFormats="0" applyFontFormats="0" applyPatternFormats="0" applyAlignmentFormats="0" applyWidthHeightFormats="0">
  <queryTableRefresh nextId="22">
    <queryTableFields count="19">
      <queryTableField id="1" name="SLNo" tableColumnId="1"/>
      <queryTableField id="2" name="Name" tableColumnId="2"/>
      <queryTableField id="3" name="Review" tableColumnId="3"/>
      <queryTableField id="4" name="Mob" tableColumnId="4"/>
      <queryTableField id="16" dataBound="0" tableColumnId="16"/>
      <queryTableField id="15" dataBound="0" tableColumnId="15"/>
      <queryTableField id="17" dataBound="0" tableColumnId="17"/>
      <queryTableField id="20" dataBound="0" tableColumnId="20"/>
      <queryTableField id="21" dataBound="0" tableColumnId="21"/>
      <queryTableField id="5" name="Email" tableColumnId="5"/>
      <queryTableField id="6" name="money_type" tableColumnId="6"/>
      <queryTableField id="7" name="Pid" tableColumnId="7"/>
      <queryTableField id="8" name="product_type" tableColumnId="8"/>
      <queryTableField id="9" name="Location" tableColumnId="9"/>
      <queryTableField id="10" name="Price" tableColumnId="10"/>
      <queryTableField id="11" name="DOO" tableColumnId="11"/>
      <queryTableField id="12" name="total_amount" tableColumnId="12"/>
      <queryTableField id="13" name="Time" tableColumnId="13"/>
      <queryTableField id="14" name="Gender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8769CD-8706-4C12-A649-08890D7547C0}" name="MAINFRAME" displayName="MAINFRAME" ref="A1:S101" tableType="queryTable" totalsRowShown="0" headerRowDxfId="20" dataDxfId="19">
  <tableColumns count="19">
    <tableColumn id="1" xr3:uid="{B0AF9006-13B1-453B-B976-C802E407DEFA}" uniqueName="1" name="id" queryTableFieldId="1" dataDxfId="18"/>
    <tableColumn id="2" xr3:uid="{72F7CF0A-DAED-4E63-B02E-8D7094482C58}" uniqueName="2" name="Name" queryTableFieldId="2" dataDxfId="17"/>
    <tableColumn id="3" xr3:uid="{DD6908DF-9DC5-4CCB-BBC6-3E292F39063F}" uniqueName="3" name="Review" queryTableFieldId="3" dataDxfId="16"/>
    <tableColumn id="4" xr3:uid="{C66165A6-D30E-470A-8CDA-049DF8901280}" uniqueName="4" name="Mob" queryTableFieldId="4" dataDxfId="15"/>
    <tableColumn id="16" xr3:uid="{7F16E829-70D1-4E20-A0E4-4A0FA99F447A}" uniqueName="16" name="Step-1(Email left split)" queryTableFieldId="16" dataDxfId="14">
      <calculatedColumnFormula>TRIM(LEFT(SUBSTITUTE(J2,"@",REPT(" ",100)),100))</calculatedColumnFormula>
    </tableColumn>
    <tableColumn id="15" xr3:uid="{519A6C25-1D08-4706-A021-68E51AC6BCC8}" uniqueName="15" name="step-2(Email right split)" queryTableFieldId="15" dataDxfId="13">
      <calculatedColumnFormula>TRIM(RIGHT(SUBSTITUTE(J2,"@",REPT(" ",100)),100))</calculatedColumnFormula>
    </tableColumn>
    <tableColumn id="17" xr3:uid="{BD795512-6517-4B9E-9106-66CF69549A14}" uniqueName="17" name="Step-3(Email)" queryTableFieldId="17" dataDxfId="12">
      <calculatedColumnFormula>VLOOKUP(F2,TestCase!$G$7:$H$9,2,0)</calculatedColumnFormula>
    </tableColumn>
    <tableColumn id="20" xr3:uid="{D239615B-3823-4180-9342-9B929C0C9058}" uniqueName="20" name="Step-4(Email)" queryTableFieldId="20" dataDxfId="11">
      <calculatedColumnFormula>VLOOKUP(G2,TestCase!$D$7:$E$9,2,0)</calculatedColumnFormula>
    </tableColumn>
    <tableColumn id="21" xr3:uid="{689C7A20-3B96-4EDE-97C6-9FDC4EAFF9AA}" uniqueName="21" name="correctedEmail" queryTableFieldId="21" dataDxfId="10">
      <calculatedColumnFormula>CONCATENATE(E2,"@",H2)</calculatedColumnFormula>
    </tableColumn>
    <tableColumn id="5" xr3:uid="{CE6B7CA2-83E5-4F97-9F6A-011116DA55F3}" uniqueName="5" name="Email" queryTableFieldId="5" dataDxfId="9"/>
    <tableColumn id="6" xr3:uid="{06FB21C7-64A1-4EEE-B0DE-E0D44BFE49A3}" uniqueName="6" name="money_type" queryTableFieldId="6" dataDxfId="8"/>
    <tableColumn id="7" xr3:uid="{966FC5C5-1737-4FE7-9DCE-0F60DED7CB2C}" uniqueName="7" name="Pid" queryTableFieldId="7" dataDxfId="7"/>
    <tableColumn id="8" xr3:uid="{BEBAF481-1D5F-4A9E-A612-D2EC151A5813}" uniqueName="8" name="product_type" queryTableFieldId="8" dataDxfId="6"/>
    <tableColumn id="9" xr3:uid="{47D53642-2F9D-4DBF-905C-1ECDB1F63EA0}" uniqueName="9" name="Location" queryTableFieldId="9" dataDxfId="5"/>
    <tableColumn id="10" xr3:uid="{78AA1D10-03D1-4B30-A596-5BDE55621489}" uniqueName="10" name="Price" queryTableFieldId="10" dataDxfId="4"/>
    <tableColumn id="11" xr3:uid="{2942CF7D-29E7-4872-9618-7AFD0D6BFA07}" uniqueName="11" name="DOO" queryTableFieldId="11" dataDxfId="3"/>
    <tableColumn id="12" xr3:uid="{B00D3BCC-EA06-4A4C-B549-D85E7ADB25E0}" uniqueName="12" name="total_amount" queryTableFieldId="12" dataDxfId="2"/>
    <tableColumn id="13" xr3:uid="{E3CA4A6F-D1AE-443D-BD43-6C12FD180DE0}" uniqueName="13" name="Time" queryTableFieldId="13" dataDxfId="1"/>
    <tableColumn id="14" xr3:uid="{ED7EE31B-C69C-4E4C-81E3-10465A5AB6B5}" uniqueName="14" name="Gender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D4FD-48CD-48F8-8034-6A26A743A478}">
  <sheetPr>
    <tabColor theme="4"/>
  </sheetPr>
  <dimension ref="A1:S3558"/>
  <sheetViews>
    <sheetView workbookViewId="0">
      <selection activeCell="N57" sqref="N57"/>
    </sheetView>
  </sheetViews>
  <sheetFormatPr defaultRowHeight="14.4" x14ac:dyDescent="0.3"/>
  <cols>
    <col min="1" max="1" width="7.5546875" style="5" bestFit="1" customWidth="1"/>
    <col min="2" max="2" width="15.33203125" style="5" bestFit="1" customWidth="1"/>
    <col min="3" max="3" width="11.88671875" style="5" bestFit="1" customWidth="1"/>
    <col min="4" max="4" width="12" style="5" bestFit="1" customWidth="1"/>
    <col min="5" max="5" width="22.44140625" style="6" customWidth="1"/>
    <col min="6" max="6" width="22.77734375" style="5" customWidth="1"/>
    <col min="7" max="7" width="22" style="5" customWidth="1"/>
    <col min="8" max="9" width="24.44140625" style="5" customWidth="1"/>
    <col min="10" max="10" width="23.109375" style="6" bestFit="1" customWidth="1"/>
    <col min="11" max="11" width="13.88671875" style="5" bestFit="1" customWidth="1"/>
    <col min="12" max="12" width="5.88671875" style="5" bestFit="1" customWidth="1"/>
    <col min="13" max="13" width="15.77734375" style="5" bestFit="1" customWidth="1"/>
    <col min="14" max="14" width="12" style="5" bestFit="1" customWidth="1"/>
    <col min="15" max="15" width="7.33203125" style="5" bestFit="1" customWidth="1"/>
    <col min="16" max="16" width="15.44140625" style="5" bestFit="1" customWidth="1"/>
    <col min="17" max="17" width="14.77734375" style="5" bestFit="1" customWidth="1"/>
    <col min="18" max="18" width="15.44140625" style="5" bestFit="1" customWidth="1"/>
    <col min="19" max="19" width="9.33203125" style="5" bestFit="1" customWidth="1"/>
    <col min="20" max="16384" width="8.88671875" style="5"/>
  </cols>
  <sheetData>
    <row r="1" spans="1:19" ht="15.6" x14ac:dyDescent="0.3">
      <c r="A1" s="8" t="s">
        <v>225</v>
      </c>
      <c r="B1" s="9" t="s">
        <v>0</v>
      </c>
      <c r="C1" s="9" t="s">
        <v>1</v>
      </c>
      <c r="D1" s="9" t="s">
        <v>2</v>
      </c>
      <c r="E1" s="9" t="s">
        <v>227</v>
      </c>
      <c r="F1" s="10" t="s">
        <v>228</v>
      </c>
      <c r="G1" s="10" t="s">
        <v>229</v>
      </c>
      <c r="H1" s="10" t="s">
        <v>230</v>
      </c>
      <c r="I1" s="10" t="s">
        <v>226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8</v>
      </c>
      <c r="P1" s="10" t="s">
        <v>9</v>
      </c>
      <c r="Q1" s="10" t="s">
        <v>10</v>
      </c>
      <c r="R1" s="10" t="s">
        <v>11</v>
      </c>
      <c r="S1" s="10" t="s">
        <v>12</v>
      </c>
    </row>
    <row r="2" spans="1:19" x14ac:dyDescent="0.3">
      <c r="A2" s="11">
        <v>1</v>
      </c>
      <c r="B2" s="12" t="s">
        <v>13</v>
      </c>
      <c r="C2" s="12" t="s">
        <v>14</v>
      </c>
      <c r="D2" s="11">
        <v>9906960566</v>
      </c>
      <c r="E2" s="6" t="str">
        <f t="shared" ref="E2:E33" si="0">TRIM(LEFT(SUBSTITUTE(J2,"@",REPT(" ",100)),100))</f>
        <v>Raj</v>
      </c>
      <c r="F2" s="6" t="str">
        <f t="shared" ref="F2:F33" si="1">TRIM(RIGHT(SUBSTITUTE(J2,"@",REPT(" ",100)),100))</f>
        <v>gmail.com</v>
      </c>
      <c r="G2" s="6" t="str">
        <f>VLOOKUP(F2,TestCase!$G$7:$H$9,2,0)</f>
        <v>g.com</v>
      </c>
      <c r="H2" s="6" t="str">
        <f>VLOOKUP(G2,TestCase!$D$7:$E$9,2,0)</f>
        <v>gmail.com</v>
      </c>
      <c r="I2" s="1" t="str">
        <f t="shared" ref="I2:I33" si="2">CONCATENATE(E2,"@",H2)</f>
        <v>Raj@gmail.com</v>
      </c>
      <c r="J2" s="7" t="s">
        <v>15</v>
      </c>
      <c r="K2" s="12" t="s">
        <v>16</v>
      </c>
      <c r="L2" s="11">
        <v>753</v>
      </c>
      <c r="M2" s="12" t="s">
        <v>17</v>
      </c>
      <c r="N2" s="12" t="s">
        <v>18</v>
      </c>
      <c r="O2" s="11">
        <v>200</v>
      </c>
      <c r="P2" s="13">
        <v>43439</v>
      </c>
      <c r="Q2" s="11">
        <v>700</v>
      </c>
      <c r="R2" s="13">
        <v>0.45833333333333331</v>
      </c>
      <c r="S2" s="12" t="s">
        <v>19</v>
      </c>
    </row>
    <row r="3" spans="1:19" x14ac:dyDescent="0.3">
      <c r="A3" s="11">
        <v>2</v>
      </c>
      <c r="B3" s="12" t="s">
        <v>20</v>
      </c>
      <c r="C3" s="12" t="s">
        <v>21</v>
      </c>
      <c r="D3" s="11">
        <v>8002255993</v>
      </c>
      <c r="E3" s="6" t="str">
        <f t="shared" si="0"/>
        <v>Sharad</v>
      </c>
      <c r="F3" s="6" t="str">
        <f t="shared" si="1"/>
        <v>rediffmail.com</v>
      </c>
      <c r="G3" s="6" t="str">
        <f>VLOOKUP(F3,TestCase!$G$7:$H$9,2,0)</f>
        <v>rdf.com</v>
      </c>
      <c r="H3" s="6" t="str">
        <f>VLOOKUP(G3,TestCase!$D$7:$E$9,2,0)</f>
        <v>rediffmail.com</v>
      </c>
      <c r="I3" s="1" t="str">
        <f t="shared" si="2"/>
        <v>Sharad@rediffmail.com</v>
      </c>
      <c r="J3" s="7" t="s">
        <v>22</v>
      </c>
      <c r="K3" s="12" t="s">
        <v>23</v>
      </c>
      <c r="L3" s="11">
        <v>109</v>
      </c>
      <c r="M3" s="12" t="s">
        <v>24</v>
      </c>
      <c r="N3" s="12" t="s">
        <v>18</v>
      </c>
      <c r="O3" s="11">
        <v>150</v>
      </c>
      <c r="P3" s="13">
        <v>43269</v>
      </c>
      <c r="Q3" s="11">
        <v>600</v>
      </c>
      <c r="R3" s="13">
        <v>0.46180555555555558</v>
      </c>
      <c r="S3" s="12" t="s">
        <v>25</v>
      </c>
    </row>
    <row r="4" spans="1:19" x14ac:dyDescent="0.3">
      <c r="A4" s="11">
        <v>3</v>
      </c>
      <c r="B4" s="12" t="s">
        <v>26</v>
      </c>
      <c r="C4" s="12" t="s">
        <v>27</v>
      </c>
      <c r="D4" s="11">
        <v>9631205840</v>
      </c>
      <c r="E4" s="6" t="str">
        <f t="shared" si="0"/>
        <v>Danish</v>
      </c>
      <c r="F4" s="6" t="str">
        <f t="shared" si="1"/>
        <v>gmail.com</v>
      </c>
      <c r="G4" s="6" t="str">
        <f>VLOOKUP(F4,TestCase!$G$7:$H$9,2,0)</f>
        <v>g.com</v>
      </c>
      <c r="H4" s="6" t="str">
        <f>VLOOKUP(G4,TestCase!$D$7:$E$9,2,0)</f>
        <v>gmail.com</v>
      </c>
      <c r="I4" s="1" t="str">
        <f t="shared" si="2"/>
        <v>Danish@gmail.com</v>
      </c>
      <c r="J4" s="7" t="s">
        <v>28</v>
      </c>
      <c r="K4" s="12" t="s">
        <v>23</v>
      </c>
      <c r="L4" s="11">
        <v>124</v>
      </c>
      <c r="M4" s="12" t="s">
        <v>29</v>
      </c>
      <c r="N4" s="12" t="s">
        <v>30</v>
      </c>
      <c r="O4" s="11">
        <v>140</v>
      </c>
      <c r="P4" s="13">
        <v>43134</v>
      </c>
      <c r="Q4" s="11">
        <v>600</v>
      </c>
      <c r="R4" s="13">
        <v>0.46527777777777779</v>
      </c>
      <c r="S4" s="12" t="s">
        <v>19</v>
      </c>
    </row>
    <row r="5" spans="1:19" x14ac:dyDescent="0.3">
      <c r="A5" s="11">
        <v>4</v>
      </c>
      <c r="B5" s="12" t="s">
        <v>31</v>
      </c>
      <c r="C5" s="12" t="s">
        <v>27</v>
      </c>
      <c r="D5" s="11">
        <v>8541236970</v>
      </c>
      <c r="E5" s="6" t="str">
        <f t="shared" si="0"/>
        <v>Deepthi</v>
      </c>
      <c r="F5" s="6" t="str">
        <f t="shared" si="1"/>
        <v>rdf.com</v>
      </c>
      <c r="G5" s="6" t="e">
        <f>VLOOKUP(F5,TestCase!$G$7:$H$9,2,0)</f>
        <v>#N/A</v>
      </c>
      <c r="H5" s="6" t="str">
        <f>VLOOKUP(F5,TestCase!$D$7:$E$9,2,0)</f>
        <v>rediffmail.com</v>
      </c>
      <c r="I5" s="1" t="str">
        <f t="shared" si="2"/>
        <v>Deepthi@rediffmail.com</v>
      </c>
      <c r="J5" s="7" t="s">
        <v>32</v>
      </c>
      <c r="K5" s="12" t="s">
        <v>23</v>
      </c>
      <c r="L5" s="11">
        <v>161</v>
      </c>
      <c r="M5" s="12" t="s">
        <v>29</v>
      </c>
      <c r="N5" s="12" t="s">
        <v>33</v>
      </c>
      <c r="O5" s="11">
        <v>140</v>
      </c>
      <c r="P5" s="13">
        <v>43233</v>
      </c>
      <c r="Q5" s="11">
        <v>267</v>
      </c>
      <c r="R5" s="13">
        <v>0.50347222222222221</v>
      </c>
      <c r="S5" s="12" t="s">
        <v>25</v>
      </c>
    </row>
    <row r="6" spans="1:19" x14ac:dyDescent="0.3">
      <c r="A6" s="11">
        <v>5</v>
      </c>
      <c r="B6" s="12" t="s">
        <v>34</v>
      </c>
      <c r="C6" s="12" t="s">
        <v>14</v>
      </c>
      <c r="D6" s="11">
        <v>7589458968</v>
      </c>
      <c r="E6" s="6" t="str">
        <f t="shared" si="0"/>
        <v>Rijo</v>
      </c>
      <c r="F6" s="6" t="str">
        <f t="shared" si="1"/>
        <v>gmail.com</v>
      </c>
      <c r="G6" s="6" t="str">
        <f>VLOOKUP(F6,TestCase!$G$7:$H$9,2,0)</f>
        <v>g.com</v>
      </c>
      <c r="H6" s="6" t="str">
        <f>VLOOKUP(G6,TestCase!$D$7:$E$9,2,0)</f>
        <v>gmail.com</v>
      </c>
      <c r="I6" s="1" t="str">
        <f t="shared" si="2"/>
        <v>Rijo@gmail.com</v>
      </c>
      <c r="J6" s="7" t="s">
        <v>35</v>
      </c>
      <c r="K6" s="12" t="s">
        <v>16</v>
      </c>
      <c r="L6" s="11">
        <v>533</v>
      </c>
      <c r="M6" s="12" t="s">
        <v>17</v>
      </c>
      <c r="N6" s="12" t="s">
        <v>18</v>
      </c>
      <c r="O6" s="11">
        <v>200</v>
      </c>
      <c r="P6" s="13">
        <v>43170</v>
      </c>
      <c r="Q6" s="11">
        <v>400</v>
      </c>
      <c r="R6" s="13">
        <v>0.47569444444444442</v>
      </c>
      <c r="S6" s="12" t="s">
        <v>19</v>
      </c>
    </row>
    <row r="7" spans="1:19" x14ac:dyDescent="0.3">
      <c r="A7" s="11">
        <v>6</v>
      </c>
      <c r="B7" s="12" t="s">
        <v>36</v>
      </c>
      <c r="C7" s="12" t="s">
        <v>37</v>
      </c>
      <c r="D7" s="11">
        <v>8461239520</v>
      </c>
      <c r="E7" s="6" t="str">
        <f t="shared" si="0"/>
        <v>Joseph</v>
      </c>
      <c r="F7" s="6" t="str">
        <f t="shared" si="1"/>
        <v>yahoo.com</v>
      </c>
      <c r="G7" s="6" t="str">
        <f>VLOOKUP(F7,TestCase!$G$7:$H$9,2,0)</f>
        <v>y.com</v>
      </c>
      <c r="H7" s="6" t="str">
        <f>VLOOKUP(G7,TestCase!$D$7:$E$9,2,0)</f>
        <v>yahoo.com</v>
      </c>
      <c r="I7" s="1" t="str">
        <f t="shared" si="2"/>
        <v>Joseph@yahoo.com</v>
      </c>
      <c r="J7" s="7" t="s">
        <v>38</v>
      </c>
      <c r="K7" s="12" t="s">
        <v>16</v>
      </c>
      <c r="L7" s="11">
        <v>773</v>
      </c>
      <c r="M7" s="12" t="s">
        <v>24</v>
      </c>
      <c r="N7" s="12" t="s">
        <v>39</v>
      </c>
      <c r="O7" s="11">
        <v>150</v>
      </c>
      <c r="P7" s="13">
        <v>43188</v>
      </c>
      <c r="Q7" s="11">
        <v>387</v>
      </c>
      <c r="R7" s="13">
        <v>0.47916666666666669</v>
      </c>
      <c r="S7" s="12" t="s">
        <v>19</v>
      </c>
    </row>
    <row r="8" spans="1:19" x14ac:dyDescent="0.3">
      <c r="A8" s="11">
        <v>7</v>
      </c>
      <c r="B8" s="12" t="s">
        <v>40</v>
      </c>
      <c r="C8" s="12" t="s">
        <v>37</v>
      </c>
      <c r="D8" s="11">
        <v>9638528523</v>
      </c>
      <c r="E8" s="6" t="str">
        <f t="shared" si="0"/>
        <v>Aakash</v>
      </c>
      <c r="F8" s="6" t="str">
        <f t="shared" si="1"/>
        <v>gmail.com</v>
      </c>
      <c r="G8" s="6" t="str">
        <f>VLOOKUP(F8,TestCase!$G$7:$H$9,2,0)</f>
        <v>g.com</v>
      </c>
      <c r="H8" s="6" t="str">
        <f>VLOOKUP(G8,TestCase!$D$7:$E$9,2,0)</f>
        <v>gmail.com</v>
      </c>
      <c r="I8" s="1" t="str">
        <f t="shared" si="2"/>
        <v>Aakash@gmail.com</v>
      </c>
      <c r="J8" s="7" t="s">
        <v>41</v>
      </c>
      <c r="K8" s="12" t="s">
        <v>16</v>
      </c>
      <c r="L8" s="11">
        <v>135</v>
      </c>
      <c r="M8" s="12" t="s">
        <v>29</v>
      </c>
      <c r="N8" s="12" t="s">
        <v>18</v>
      </c>
      <c r="O8" s="11">
        <v>140</v>
      </c>
      <c r="P8" s="13">
        <v>43176</v>
      </c>
      <c r="Q8" s="11">
        <v>400</v>
      </c>
      <c r="R8" s="13">
        <v>0.4826388888888889</v>
      </c>
      <c r="S8" s="12" t="s">
        <v>19</v>
      </c>
    </row>
    <row r="9" spans="1:19" x14ac:dyDescent="0.3">
      <c r="A9" s="11">
        <v>8</v>
      </c>
      <c r="B9" s="12" t="s">
        <v>42</v>
      </c>
      <c r="C9" s="12" t="s">
        <v>37</v>
      </c>
      <c r="D9" s="11">
        <v>7520169820</v>
      </c>
      <c r="E9" s="6" t="str">
        <f t="shared" si="0"/>
        <v>Ganesh</v>
      </c>
      <c r="F9" s="6" t="str">
        <f t="shared" si="1"/>
        <v>g.com</v>
      </c>
      <c r="G9" s="6" t="e">
        <f>VLOOKUP(F9,TestCase!$G$7:$H$9,2,0)</f>
        <v>#N/A</v>
      </c>
      <c r="H9" s="6" t="str">
        <f>VLOOKUP(F9,TestCase!$D$7:$E$9,2,0)</f>
        <v>gmail.com</v>
      </c>
      <c r="I9" s="1" t="str">
        <f t="shared" si="2"/>
        <v>Ganesh@gmail.com</v>
      </c>
      <c r="J9" s="7" t="s">
        <v>43</v>
      </c>
      <c r="K9" s="12" t="s">
        <v>23</v>
      </c>
      <c r="L9" s="11">
        <v>829</v>
      </c>
      <c r="M9" s="12" t="s">
        <v>44</v>
      </c>
      <c r="N9" s="12" t="s">
        <v>30</v>
      </c>
      <c r="O9" s="11">
        <v>120</v>
      </c>
      <c r="P9" s="13">
        <v>43136</v>
      </c>
      <c r="Q9" s="11">
        <v>181</v>
      </c>
      <c r="R9" s="13">
        <v>0.4861111111111111</v>
      </c>
      <c r="S9" s="12" t="s">
        <v>19</v>
      </c>
    </row>
    <row r="10" spans="1:19" x14ac:dyDescent="0.3">
      <c r="A10" s="11">
        <v>9</v>
      </c>
      <c r="B10" s="12" t="s">
        <v>45</v>
      </c>
      <c r="C10" s="12" t="s">
        <v>27</v>
      </c>
      <c r="D10" s="11">
        <v>9671602033</v>
      </c>
      <c r="E10" s="6" t="str">
        <f t="shared" si="0"/>
        <v>Vinudas</v>
      </c>
      <c r="F10" s="6" t="str">
        <f t="shared" si="1"/>
        <v>rediffmail.com</v>
      </c>
      <c r="G10" s="6" t="str">
        <f>VLOOKUP(F10,TestCase!$G$7:$H$9,2,0)</f>
        <v>rdf.com</v>
      </c>
      <c r="H10" s="6" t="str">
        <f>VLOOKUP(G10,TestCase!$D$7:$E$9,2,0)</f>
        <v>rediffmail.com</v>
      </c>
      <c r="I10" s="1" t="str">
        <f t="shared" si="2"/>
        <v>Vinudas@rediffmail.com</v>
      </c>
      <c r="J10" s="7" t="s">
        <v>46</v>
      </c>
      <c r="K10" s="12" t="s">
        <v>16</v>
      </c>
      <c r="L10" s="11">
        <v>370</v>
      </c>
      <c r="M10" s="12" t="s">
        <v>24</v>
      </c>
      <c r="N10" s="12" t="s">
        <v>18</v>
      </c>
      <c r="O10" s="11">
        <v>150</v>
      </c>
      <c r="P10" s="13">
        <v>43188</v>
      </c>
      <c r="Q10" s="11">
        <v>500</v>
      </c>
      <c r="R10" s="13">
        <v>0.48958333333333331</v>
      </c>
      <c r="S10" s="12" t="s">
        <v>19</v>
      </c>
    </row>
    <row r="11" spans="1:19" x14ac:dyDescent="0.3">
      <c r="A11" s="11">
        <v>10</v>
      </c>
      <c r="B11" s="12" t="s">
        <v>47</v>
      </c>
      <c r="C11" s="12" t="s">
        <v>14</v>
      </c>
      <c r="D11" s="11">
        <v>7775510236</v>
      </c>
      <c r="E11" s="6" t="s">
        <v>219</v>
      </c>
      <c r="F11" s="6" t="s">
        <v>213</v>
      </c>
      <c r="G11" s="6" t="e">
        <f>VLOOKUP(F11,TestCase!$G$7:$H$9,2,0)</f>
        <v>#N/A</v>
      </c>
      <c r="H11" s="6" t="str">
        <f>VLOOKUP(F11,TestCase!$D$7:$E$9,2,0)</f>
        <v>gmail.com</v>
      </c>
      <c r="I11" s="1" t="str">
        <f t="shared" si="2"/>
        <v>Divya@gmail.com</v>
      </c>
      <c r="J11" s="7"/>
      <c r="K11" s="12" t="s">
        <v>16</v>
      </c>
      <c r="L11" s="11">
        <v>885</v>
      </c>
      <c r="M11" s="12" t="s">
        <v>29</v>
      </c>
      <c r="N11" s="12" t="s">
        <v>33</v>
      </c>
      <c r="O11" s="11">
        <v>140</v>
      </c>
      <c r="P11" s="13">
        <v>43298</v>
      </c>
      <c r="Q11" s="11">
        <v>1600</v>
      </c>
      <c r="R11" s="13">
        <v>0.49305555555555558</v>
      </c>
      <c r="S11" s="12" t="s">
        <v>25</v>
      </c>
    </row>
    <row r="12" spans="1:19" x14ac:dyDescent="0.3">
      <c r="A12" s="11">
        <v>11</v>
      </c>
      <c r="B12" s="12" t="s">
        <v>48</v>
      </c>
      <c r="C12" s="12" t="s">
        <v>21</v>
      </c>
      <c r="D12" s="11">
        <v>9446055414</v>
      </c>
      <c r="E12" s="6" t="str">
        <f t="shared" si="0"/>
        <v>Shilpa</v>
      </c>
      <c r="F12" s="6" t="str">
        <f t="shared" si="1"/>
        <v>rdf.com</v>
      </c>
      <c r="G12" s="6" t="e">
        <f>VLOOKUP(F12,TestCase!$G$7:$H$9,2,0)</f>
        <v>#N/A</v>
      </c>
      <c r="H12" s="6" t="str">
        <f>VLOOKUP(F12,TestCase!$D$7:$E$9,2,0)</f>
        <v>rediffmail.com</v>
      </c>
      <c r="I12" s="1" t="str">
        <f t="shared" si="2"/>
        <v>Shilpa@rediffmail.com</v>
      </c>
      <c r="J12" s="7" t="s">
        <v>49</v>
      </c>
      <c r="K12" s="12" t="s">
        <v>16</v>
      </c>
      <c r="L12" s="11">
        <v>480</v>
      </c>
      <c r="M12" s="12" t="s">
        <v>17</v>
      </c>
      <c r="N12" s="12" t="s">
        <v>30</v>
      </c>
      <c r="O12" s="11">
        <v>200</v>
      </c>
      <c r="P12" s="13">
        <v>43446</v>
      </c>
      <c r="Q12" s="11">
        <v>500</v>
      </c>
      <c r="R12" s="13">
        <v>0.49652777777777779</v>
      </c>
      <c r="S12" s="12" t="s">
        <v>25</v>
      </c>
    </row>
    <row r="13" spans="1:19" x14ac:dyDescent="0.3">
      <c r="A13" s="11">
        <v>12</v>
      </c>
      <c r="B13" s="12" t="s">
        <v>50</v>
      </c>
      <c r="C13" s="12" t="s">
        <v>27</v>
      </c>
      <c r="D13" s="11">
        <v>6579979894</v>
      </c>
      <c r="E13" s="6" t="str">
        <f t="shared" si="0"/>
        <v>Sindhu</v>
      </c>
      <c r="F13" s="6" t="str">
        <f t="shared" si="1"/>
        <v>rediffmail.com</v>
      </c>
      <c r="G13" s="6" t="str">
        <f>VLOOKUP(F13,TestCase!$G$7:$H$9,2,0)</f>
        <v>rdf.com</v>
      </c>
      <c r="H13" s="6" t="str">
        <f>VLOOKUP(G13,TestCase!$D$7:$E$9,2,0)</f>
        <v>rediffmail.com</v>
      </c>
      <c r="I13" s="1" t="str">
        <f t="shared" si="2"/>
        <v>Sindhu@rediffmail.com</v>
      </c>
      <c r="J13" s="7" t="s">
        <v>51</v>
      </c>
      <c r="K13" s="12" t="s">
        <v>23</v>
      </c>
      <c r="L13" s="11">
        <v>942</v>
      </c>
      <c r="M13" s="12" t="s">
        <v>24</v>
      </c>
      <c r="N13" s="12" t="s">
        <v>18</v>
      </c>
      <c r="O13" s="11">
        <v>150</v>
      </c>
      <c r="P13" s="13">
        <v>43413</v>
      </c>
      <c r="Q13" s="11">
        <v>600</v>
      </c>
      <c r="R13" s="13">
        <v>0.5</v>
      </c>
      <c r="S13" s="12" t="s">
        <v>25</v>
      </c>
    </row>
    <row r="14" spans="1:19" x14ac:dyDescent="0.3">
      <c r="A14" s="11">
        <v>13</v>
      </c>
      <c r="B14" s="12" t="s">
        <v>31</v>
      </c>
      <c r="C14" s="12" t="s">
        <v>27</v>
      </c>
      <c r="D14" s="11">
        <v>9637531592</v>
      </c>
      <c r="E14" s="6" t="str">
        <f t="shared" si="0"/>
        <v>Deepthi</v>
      </c>
      <c r="F14" s="6" t="str">
        <f t="shared" si="1"/>
        <v>rdf.com</v>
      </c>
      <c r="G14" s="6" t="e">
        <f>VLOOKUP(F14,TestCase!$G$7:$H$9,2,0)</f>
        <v>#N/A</v>
      </c>
      <c r="H14" s="6" t="str">
        <f>VLOOKUP(F14,TestCase!$D$7:$E$9,2,0)</f>
        <v>rediffmail.com</v>
      </c>
      <c r="I14" s="1" t="str">
        <f t="shared" si="2"/>
        <v>Deepthi@rediffmail.com</v>
      </c>
      <c r="J14" s="7" t="s">
        <v>32</v>
      </c>
      <c r="K14" s="12" t="s">
        <v>23</v>
      </c>
      <c r="L14" s="11">
        <v>161</v>
      </c>
      <c r="M14" s="12" t="s">
        <v>29</v>
      </c>
      <c r="N14" s="12" t="s">
        <v>33</v>
      </c>
      <c r="O14" s="11">
        <v>140</v>
      </c>
      <c r="P14" s="13">
        <v>43233</v>
      </c>
      <c r="Q14" s="11">
        <v>267</v>
      </c>
      <c r="R14" s="13">
        <v>0.50347222222222221</v>
      </c>
      <c r="S14" s="12" t="s">
        <v>25</v>
      </c>
    </row>
    <row r="15" spans="1:19" x14ac:dyDescent="0.3">
      <c r="A15" s="11">
        <v>14</v>
      </c>
      <c r="B15" s="12" t="s">
        <v>52</v>
      </c>
      <c r="C15" s="12" t="s">
        <v>21</v>
      </c>
      <c r="D15" s="11">
        <v>7381285565</v>
      </c>
      <c r="E15" s="6" t="str">
        <f t="shared" si="0"/>
        <v>Lijin</v>
      </c>
      <c r="F15" s="6" t="str">
        <f t="shared" si="1"/>
        <v>gmail.com</v>
      </c>
      <c r="G15" s="6" t="str">
        <f>VLOOKUP(F15,TestCase!$G$7:$H$9,2,0)</f>
        <v>g.com</v>
      </c>
      <c r="H15" s="6" t="str">
        <f>VLOOKUP(G15,TestCase!$D$7:$E$9,2,0)</f>
        <v>gmail.com</v>
      </c>
      <c r="I15" s="1" t="str">
        <f t="shared" si="2"/>
        <v>Lijin@gmail.com</v>
      </c>
      <c r="J15" s="7" t="s">
        <v>53</v>
      </c>
      <c r="K15" s="12" t="s">
        <v>16</v>
      </c>
      <c r="L15" s="11">
        <v>486</v>
      </c>
      <c r="M15" s="12" t="s">
        <v>44</v>
      </c>
      <c r="N15" s="12" t="s">
        <v>18</v>
      </c>
      <c r="O15" s="11">
        <v>120</v>
      </c>
      <c r="P15" s="13">
        <v>43379</v>
      </c>
      <c r="Q15" s="11">
        <v>800</v>
      </c>
      <c r="R15" s="13">
        <v>0.50694444444444442</v>
      </c>
      <c r="S15" s="12" t="s">
        <v>25</v>
      </c>
    </row>
    <row r="16" spans="1:19" x14ac:dyDescent="0.3">
      <c r="A16" s="11">
        <v>15</v>
      </c>
      <c r="B16" s="12" t="s">
        <v>54</v>
      </c>
      <c r="C16" s="12" t="s">
        <v>21</v>
      </c>
      <c r="D16" s="11">
        <v>7034071342</v>
      </c>
      <c r="E16" s="6" t="str">
        <f t="shared" si="0"/>
        <v>Sayad</v>
      </c>
      <c r="F16" s="6" t="str">
        <f t="shared" si="1"/>
        <v>rdf.com</v>
      </c>
      <c r="G16" s="6" t="e">
        <f>VLOOKUP(F16,TestCase!$G$7:$H$9,2,0)</f>
        <v>#N/A</v>
      </c>
      <c r="H16" s="6" t="str">
        <f>VLOOKUP(F16,TestCase!$D$7:$E$9,2,0)</f>
        <v>rediffmail.com</v>
      </c>
      <c r="I16" s="1" t="str">
        <f t="shared" si="2"/>
        <v>Sayad@rediffmail.com</v>
      </c>
      <c r="J16" s="7" t="s">
        <v>55</v>
      </c>
      <c r="K16" s="12" t="s">
        <v>16</v>
      </c>
      <c r="L16" s="11">
        <v>515</v>
      </c>
      <c r="M16" s="12" t="s">
        <v>17</v>
      </c>
      <c r="N16" s="12" t="s">
        <v>30</v>
      </c>
      <c r="O16" s="11">
        <v>200</v>
      </c>
      <c r="P16" s="13">
        <v>43350</v>
      </c>
      <c r="Q16" s="11">
        <v>500</v>
      </c>
      <c r="R16" s="13">
        <v>0.51736111111111116</v>
      </c>
      <c r="S16" s="12" t="s">
        <v>19</v>
      </c>
    </row>
    <row r="17" spans="1:19" x14ac:dyDescent="0.3">
      <c r="A17" s="11">
        <v>16</v>
      </c>
      <c r="B17" s="12" t="s">
        <v>56</v>
      </c>
      <c r="C17" s="12" t="s">
        <v>37</v>
      </c>
      <c r="D17" s="11">
        <v>9878521456</v>
      </c>
      <c r="E17" s="6" t="str">
        <f t="shared" si="0"/>
        <v>Ajil</v>
      </c>
      <c r="F17" s="6" t="str">
        <f t="shared" si="1"/>
        <v>rediffmail.com</v>
      </c>
      <c r="G17" s="6" t="str">
        <f>VLOOKUP(F17,TestCase!$G$7:$H$9,2,0)</f>
        <v>rdf.com</v>
      </c>
      <c r="H17" s="6" t="str">
        <f>VLOOKUP(G17,TestCase!$D$7:$E$9,2,0)</f>
        <v>rediffmail.com</v>
      </c>
      <c r="I17" s="1" t="str">
        <f t="shared" si="2"/>
        <v>Ajil@rediffmail.com</v>
      </c>
      <c r="J17" s="7" t="s">
        <v>57</v>
      </c>
      <c r="K17" s="12" t="s">
        <v>16</v>
      </c>
      <c r="L17" s="11">
        <v>295</v>
      </c>
      <c r="M17" s="12" t="s">
        <v>24</v>
      </c>
      <c r="N17" s="12" t="s">
        <v>18</v>
      </c>
      <c r="O17" s="11">
        <v>150</v>
      </c>
      <c r="P17" s="13">
        <v>43289</v>
      </c>
      <c r="Q17" s="11">
        <v>700</v>
      </c>
      <c r="R17" s="13">
        <v>0.52083333333333337</v>
      </c>
      <c r="S17" s="12" t="s">
        <v>19</v>
      </c>
    </row>
    <row r="18" spans="1:19" x14ac:dyDescent="0.3">
      <c r="A18" s="11">
        <v>17</v>
      </c>
      <c r="B18" s="12" t="s">
        <v>58</v>
      </c>
      <c r="C18" s="12" t="s">
        <v>37</v>
      </c>
      <c r="D18" s="11">
        <v>8569745612</v>
      </c>
      <c r="E18" s="6" t="str">
        <f t="shared" si="0"/>
        <v>Edison</v>
      </c>
      <c r="F18" s="6" t="str">
        <f t="shared" si="1"/>
        <v>y.com</v>
      </c>
      <c r="G18" s="6" t="e">
        <f>VLOOKUP(F18,TestCase!$G$7:$H$9,2,0)</f>
        <v>#N/A</v>
      </c>
      <c r="H18" s="6" t="str">
        <f>VLOOKUP(F18,TestCase!$D$7:$E$9,2,0)</f>
        <v>yahoo.com</v>
      </c>
      <c r="I18" s="1" t="str">
        <f t="shared" si="2"/>
        <v>Edison@yahoo.com</v>
      </c>
      <c r="J18" s="7" t="s">
        <v>59</v>
      </c>
      <c r="K18" s="12" t="s">
        <v>16</v>
      </c>
      <c r="L18" s="11">
        <v>200</v>
      </c>
      <c r="M18" s="12" t="s">
        <v>17</v>
      </c>
      <c r="N18" s="12" t="s">
        <v>33</v>
      </c>
      <c r="O18" s="11">
        <v>200</v>
      </c>
      <c r="P18" s="13">
        <v>43161</v>
      </c>
      <c r="Q18" s="11">
        <v>1600</v>
      </c>
      <c r="R18" s="13">
        <v>0.52430555555555558</v>
      </c>
      <c r="S18" s="12" t="s">
        <v>19</v>
      </c>
    </row>
    <row r="19" spans="1:19" x14ac:dyDescent="0.3">
      <c r="A19" s="11">
        <v>18</v>
      </c>
      <c r="B19" s="12" t="s">
        <v>60</v>
      </c>
      <c r="C19" s="12" t="s">
        <v>27</v>
      </c>
      <c r="D19" s="11">
        <v>7722885079</v>
      </c>
      <c r="E19" s="6" t="str">
        <f t="shared" si="0"/>
        <v>Basil</v>
      </c>
      <c r="F19" s="6" t="str">
        <f t="shared" si="1"/>
        <v>yahoo.com</v>
      </c>
      <c r="G19" s="6" t="str">
        <f>VLOOKUP(F19,TestCase!$G$7:$H$9,2,0)</f>
        <v>y.com</v>
      </c>
      <c r="H19" s="6" t="str">
        <f>VLOOKUP(G19,TestCase!$D$7:$E$9,2,0)</f>
        <v>yahoo.com</v>
      </c>
      <c r="I19" s="1" t="str">
        <f t="shared" si="2"/>
        <v>Basil@yahoo.com</v>
      </c>
      <c r="J19" s="7" t="s">
        <v>61</v>
      </c>
      <c r="K19" s="12" t="s">
        <v>23</v>
      </c>
      <c r="L19" s="11">
        <v>326</v>
      </c>
      <c r="M19" s="12" t="s">
        <v>44</v>
      </c>
      <c r="N19" s="12" t="s">
        <v>30</v>
      </c>
      <c r="O19" s="11">
        <v>120</v>
      </c>
      <c r="P19" s="13">
        <v>43234</v>
      </c>
      <c r="Q19" s="11">
        <v>1600</v>
      </c>
      <c r="R19" s="13">
        <v>0.52777777777777779</v>
      </c>
      <c r="S19" s="12" t="s">
        <v>19</v>
      </c>
    </row>
    <row r="20" spans="1:19" x14ac:dyDescent="0.3">
      <c r="A20" s="11">
        <v>19</v>
      </c>
      <c r="B20" s="12" t="s">
        <v>62</v>
      </c>
      <c r="C20" s="12" t="s">
        <v>14</v>
      </c>
      <c r="D20" s="11">
        <v>9303015456</v>
      </c>
      <c r="E20" s="6" t="str">
        <f t="shared" si="0"/>
        <v>Jobin</v>
      </c>
      <c r="F20" s="6" t="str">
        <f t="shared" si="1"/>
        <v>gmail.com</v>
      </c>
      <c r="G20" s="6" t="str">
        <f>VLOOKUP(F20,TestCase!$G$7:$H$9,2,0)</f>
        <v>g.com</v>
      </c>
      <c r="H20" s="6" t="str">
        <f>VLOOKUP(G20,TestCase!$D$7:$E$9,2,0)</f>
        <v>gmail.com</v>
      </c>
      <c r="I20" s="1" t="str">
        <f t="shared" si="2"/>
        <v>Jobin@gmail.com</v>
      </c>
      <c r="J20" s="7" t="s">
        <v>63</v>
      </c>
      <c r="K20" s="12" t="s">
        <v>23</v>
      </c>
      <c r="L20" s="11">
        <v>482</v>
      </c>
      <c r="M20" s="12" t="s">
        <v>29</v>
      </c>
      <c r="N20" s="12" t="s">
        <v>18</v>
      </c>
      <c r="O20" s="11">
        <v>140</v>
      </c>
      <c r="P20" s="13">
        <v>43185</v>
      </c>
      <c r="Q20" s="11">
        <v>1000</v>
      </c>
      <c r="R20" s="13">
        <v>0.53125</v>
      </c>
      <c r="S20" s="12" t="s">
        <v>19</v>
      </c>
    </row>
    <row r="21" spans="1:19" x14ac:dyDescent="0.3">
      <c r="A21" s="11">
        <v>20</v>
      </c>
      <c r="B21" s="12" t="s">
        <v>64</v>
      </c>
      <c r="C21" s="12" t="s">
        <v>37</v>
      </c>
      <c r="D21" s="11">
        <v>8520410233</v>
      </c>
      <c r="E21" s="6" t="str">
        <f t="shared" si="0"/>
        <v>Jismon</v>
      </c>
      <c r="F21" s="6" t="str">
        <f t="shared" si="1"/>
        <v>y.com</v>
      </c>
      <c r="G21" s="6" t="e">
        <f>VLOOKUP(F21,TestCase!$G$7:$H$9,2,0)</f>
        <v>#N/A</v>
      </c>
      <c r="H21" s="6" t="str">
        <f>VLOOKUP(F21,TestCase!$D$7:$E$9,2,0)</f>
        <v>yahoo.com</v>
      </c>
      <c r="I21" s="1" t="str">
        <f t="shared" si="2"/>
        <v>Jismon@yahoo.com</v>
      </c>
      <c r="J21" s="7" t="s">
        <v>65</v>
      </c>
      <c r="K21" s="12" t="s">
        <v>16</v>
      </c>
      <c r="L21" s="11">
        <v>503</v>
      </c>
      <c r="M21" s="12" t="s">
        <v>17</v>
      </c>
      <c r="N21" s="12" t="s">
        <v>33</v>
      </c>
      <c r="O21" s="11">
        <v>200</v>
      </c>
      <c r="P21" s="13">
        <v>43318</v>
      </c>
      <c r="Q21" s="11">
        <v>1600</v>
      </c>
      <c r="R21" s="13">
        <v>0.53472222222222221</v>
      </c>
      <c r="S21" s="12" t="s">
        <v>19</v>
      </c>
    </row>
    <row r="22" spans="1:19" x14ac:dyDescent="0.3">
      <c r="A22" s="11">
        <v>21</v>
      </c>
      <c r="B22" s="12" t="s">
        <v>66</v>
      </c>
      <c r="C22" s="12" t="s">
        <v>21</v>
      </c>
      <c r="D22" s="11">
        <v>7410852069</v>
      </c>
      <c r="E22" s="6" t="s">
        <v>220</v>
      </c>
      <c r="F22" s="6" t="s">
        <v>213</v>
      </c>
      <c r="G22" s="6" t="e">
        <f>VLOOKUP(F22,TestCase!$G$7:$H$9,2,0)</f>
        <v>#N/A</v>
      </c>
      <c r="H22" s="6" t="str">
        <f>VLOOKUP(F22,TestCase!$D$7:$E$9,2,0)</f>
        <v>gmail.com</v>
      </c>
      <c r="I22" s="1" t="str">
        <f t="shared" si="2"/>
        <v>Sharu@gmail.com</v>
      </c>
      <c r="J22" s="7"/>
      <c r="K22" s="12" t="s">
        <v>16</v>
      </c>
      <c r="L22" s="11">
        <v>779</v>
      </c>
      <c r="M22" s="12" t="s">
        <v>24</v>
      </c>
      <c r="N22" s="12" t="s">
        <v>39</v>
      </c>
      <c r="O22" s="11">
        <v>150</v>
      </c>
      <c r="P22" s="13">
        <v>43267</v>
      </c>
      <c r="Q22" s="11">
        <v>1100</v>
      </c>
      <c r="R22" s="13">
        <v>0.53819444444444442</v>
      </c>
      <c r="S22" s="12" t="s">
        <v>25</v>
      </c>
    </row>
    <row r="23" spans="1:19" x14ac:dyDescent="0.3">
      <c r="A23" s="11">
        <v>22</v>
      </c>
      <c r="B23" s="12" t="s">
        <v>67</v>
      </c>
      <c r="C23" s="12" t="s">
        <v>27</v>
      </c>
      <c r="D23" s="11">
        <v>7761526376</v>
      </c>
      <c r="E23" s="6" t="s">
        <v>221</v>
      </c>
      <c r="F23" s="6" t="s">
        <v>214</v>
      </c>
      <c r="G23" s="6" t="e">
        <f>VLOOKUP(F23,TestCase!$G$7:$H$9,2,0)</f>
        <v>#N/A</v>
      </c>
      <c r="H23" s="6" t="str">
        <f>VLOOKUP(F23,TestCase!$D$7:$E$9,2,0)</f>
        <v>yahoo.com</v>
      </c>
      <c r="I23" s="1" t="str">
        <f t="shared" si="2"/>
        <v>Jackie@yahoo.com</v>
      </c>
      <c r="J23" s="7"/>
      <c r="K23" s="12" t="s">
        <v>16</v>
      </c>
      <c r="L23" s="11">
        <v>965</v>
      </c>
      <c r="M23" s="12" t="s">
        <v>29</v>
      </c>
      <c r="N23" s="12" t="s">
        <v>18</v>
      </c>
      <c r="O23" s="11">
        <v>140</v>
      </c>
      <c r="P23" s="13">
        <v>43158</v>
      </c>
      <c r="Q23" s="11">
        <v>1600</v>
      </c>
      <c r="R23" s="13">
        <v>0.54166666666666663</v>
      </c>
      <c r="S23" s="12" t="s">
        <v>19</v>
      </c>
    </row>
    <row r="24" spans="1:19" x14ac:dyDescent="0.3">
      <c r="A24" s="11">
        <v>23</v>
      </c>
      <c r="B24" s="12" t="s">
        <v>68</v>
      </c>
      <c r="C24" s="12" t="s">
        <v>14</v>
      </c>
      <c r="D24" s="11">
        <v>7458985621</v>
      </c>
      <c r="E24" s="6" t="str">
        <f t="shared" si="0"/>
        <v>Duane</v>
      </c>
      <c r="F24" s="6" t="str">
        <f t="shared" si="1"/>
        <v>rdf.com</v>
      </c>
      <c r="G24" s="6" t="e">
        <f>VLOOKUP(F24,TestCase!$G$7:$H$9,2,0)</f>
        <v>#N/A</v>
      </c>
      <c r="H24" s="6" t="str">
        <f>VLOOKUP(F24,TestCase!$D$7:$E$9,2,0)</f>
        <v>rediffmail.com</v>
      </c>
      <c r="I24" s="1" t="str">
        <f t="shared" si="2"/>
        <v>Duane@rediffmail.com</v>
      </c>
      <c r="J24" s="7" t="s">
        <v>69</v>
      </c>
      <c r="K24" s="12" t="s">
        <v>23</v>
      </c>
      <c r="L24" s="11">
        <v>396</v>
      </c>
      <c r="M24" s="12" t="s">
        <v>44</v>
      </c>
      <c r="N24" s="12" t="s">
        <v>33</v>
      </c>
      <c r="O24" s="11">
        <v>120</v>
      </c>
      <c r="P24" s="13">
        <v>43322</v>
      </c>
      <c r="Q24" s="11">
        <v>1600</v>
      </c>
      <c r="R24" s="13">
        <v>0.54513888888888884</v>
      </c>
      <c r="S24" s="12" t="s">
        <v>25</v>
      </c>
    </row>
    <row r="25" spans="1:19" x14ac:dyDescent="0.3">
      <c r="A25" s="11">
        <v>24</v>
      </c>
      <c r="B25" s="12" t="s">
        <v>70</v>
      </c>
      <c r="C25" s="12" t="s">
        <v>14</v>
      </c>
      <c r="D25" s="11">
        <v>6791358429</v>
      </c>
      <c r="E25" s="6" t="str">
        <f t="shared" si="0"/>
        <v>Domingo</v>
      </c>
      <c r="F25" s="6" t="str">
        <f t="shared" si="1"/>
        <v>gmail.com</v>
      </c>
      <c r="G25" s="6" t="str">
        <f>VLOOKUP(F25,TestCase!$G$7:$H$9,2,0)</f>
        <v>g.com</v>
      </c>
      <c r="H25" s="6" t="str">
        <f>VLOOKUP(G25,TestCase!$D$7:$E$9,2,0)</f>
        <v>gmail.com</v>
      </c>
      <c r="I25" s="1" t="str">
        <f t="shared" si="2"/>
        <v>Domingo@gmail.com</v>
      </c>
      <c r="J25" s="7" t="s">
        <v>71</v>
      </c>
      <c r="K25" s="12" t="s">
        <v>16</v>
      </c>
      <c r="L25" s="11">
        <v>672</v>
      </c>
      <c r="M25" s="12" t="s">
        <v>17</v>
      </c>
      <c r="N25" s="12" t="s">
        <v>30</v>
      </c>
      <c r="O25" s="11">
        <v>200</v>
      </c>
      <c r="P25" s="13">
        <v>43189</v>
      </c>
      <c r="Q25" s="11">
        <v>1000</v>
      </c>
      <c r="R25" s="13">
        <v>0.54861111111111116</v>
      </c>
      <c r="S25" s="12" t="s">
        <v>25</v>
      </c>
    </row>
    <row r="26" spans="1:19" x14ac:dyDescent="0.3">
      <c r="A26" s="11">
        <v>25</v>
      </c>
      <c r="B26" s="12" t="s">
        <v>72</v>
      </c>
      <c r="C26" s="12" t="s">
        <v>14</v>
      </c>
      <c r="D26" s="11">
        <v>9000362104</v>
      </c>
      <c r="E26" s="6" t="str">
        <f t="shared" si="0"/>
        <v>Lula</v>
      </c>
      <c r="F26" s="6" t="str">
        <f t="shared" si="1"/>
        <v>g.com</v>
      </c>
      <c r="G26" s="6" t="e">
        <f>VLOOKUP(F26,TestCase!$G$7:$H$9,2,0)</f>
        <v>#N/A</v>
      </c>
      <c r="H26" s="6" t="str">
        <f>VLOOKUP(F26,TestCase!$D$7:$E$9,2,0)</f>
        <v>gmail.com</v>
      </c>
      <c r="I26" s="1" t="str">
        <f t="shared" si="2"/>
        <v>Lula@gmail.com</v>
      </c>
      <c r="J26" s="7" t="s">
        <v>73</v>
      </c>
      <c r="K26" s="12" t="s">
        <v>23</v>
      </c>
      <c r="L26" s="11">
        <v>281</v>
      </c>
      <c r="M26" s="12" t="s">
        <v>29</v>
      </c>
      <c r="N26" s="12" t="s">
        <v>33</v>
      </c>
      <c r="O26" s="11">
        <v>140</v>
      </c>
      <c r="P26" s="13">
        <v>43300</v>
      </c>
      <c r="Q26" s="11">
        <v>1600</v>
      </c>
      <c r="R26" s="13">
        <v>0.55208333333333337</v>
      </c>
      <c r="S26" s="12" t="s">
        <v>25</v>
      </c>
    </row>
    <row r="27" spans="1:19" x14ac:dyDescent="0.3">
      <c r="A27" s="11">
        <v>26</v>
      </c>
      <c r="B27" s="12" t="s">
        <v>74</v>
      </c>
      <c r="C27" s="12" t="s">
        <v>27</v>
      </c>
      <c r="D27" s="11">
        <v>7280083086</v>
      </c>
      <c r="E27" s="6" t="str">
        <f t="shared" si="0"/>
        <v>Andrew</v>
      </c>
      <c r="F27" s="6" t="str">
        <f t="shared" si="1"/>
        <v>g.com</v>
      </c>
      <c r="G27" s="6" t="e">
        <f>VLOOKUP(F27,TestCase!$G$7:$H$9,2,0)</f>
        <v>#N/A</v>
      </c>
      <c r="H27" s="6" t="str">
        <f>VLOOKUP(F27,TestCase!$D$7:$E$9,2,0)</f>
        <v>gmail.com</v>
      </c>
      <c r="I27" s="1" t="str">
        <f t="shared" si="2"/>
        <v>Andrew@gmail.com</v>
      </c>
      <c r="J27" s="7" t="s">
        <v>75</v>
      </c>
      <c r="K27" s="12" t="s">
        <v>16</v>
      </c>
      <c r="L27" s="11">
        <v>150</v>
      </c>
      <c r="M27" s="12" t="s">
        <v>29</v>
      </c>
      <c r="N27" s="12" t="s">
        <v>33</v>
      </c>
      <c r="O27" s="11">
        <v>140</v>
      </c>
      <c r="P27" s="13">
        <v>43739</v>
      </c>
      <c r="Q27" s="11">
        <v>1600</v>
      </c>
      <c r="R27" s="13">
        <v>0.63194444444444442</v>
      </c>
      <c r="S27" s="12" t="s">
        <v>19</v>
      </c>
    </row>
    <row r="28" spans="1:19" x14ac:dyDescent="0.3">
      <c r="A28" s="11">
        <v>27</v>
      </c>
      <c r="B28" s="12" t="s">
        <v>76</v>
      </c>
      <c r="C28" s="12" t="s">
        <v>21</v>
      </c>
      <c r="D28" s="11">
        <v>9023601485</v>
      </c>
      <c r="E28" s="6" t="str">
        <f t="shared" si="0"/>
        <v>Lester</v>
      </c>
      <c r="F28" s="6" t="str">
        <f t="shared" si="1"/>
        <v>rediffmail.com</v>
      </c>
      <c r="G28" s="6" t="str">
        <f>VLOOKUP(F28,TestCase!$G$7:$H$9,2,0)</f>
        <v>rdf.com</v>
      </c>
      <c r="H28" s="6" t="str">
        <f>VLOOKUP(G28,TestCase!$D$7:$E$9,2,0)</f>
        <v>rediffmail.com</v>
      </c>
      <c r="I28" s="1" t="str">
        <f t="shared" si="2"/>
        <v>Lester@rediffmail.com</v>
      </c>
      <c r="J28" s="7" t="s">
        <v>77</v>
      </c>
      <c r="K28" s="12" t="s">
        <v>23</v>
      </c>
      <c r="L28" s="11">
        <v>935</v>
      </c>
      <c r="M28" s="12" t="s">
        <v>44</v>
      </c>
      <c r="N28" s="12" t="s">
        <v>30</v>
      </c>
      <c r="O28" s="11">
        <v>120</v>
      </c>
      <c r="P28" s="13">
        <v>43650</v>
      </c>
      <c r="Q28" s="11">
        <v>1100</v>
      </c>
      <c r="R28" s="13">
        <v>0.63541666666666663</v>
      </c>
      <c r="S28" s="12" t="s">
        <v>25</v>
      </c>
    </row>
    <row r="29" spans="1:19" x14ac:dyDescent="0.3">
      <c r="A29" s="11">
        <v>28</v>
      </c>
      <c r="B29" s="12" t="s">
        <v>78</v>
      </c>
      <c r="C29" s="12" t="s">
        <v>37</v>
      </c>
      <c r="D29" s="11">
        <v>9123852465</v>
      </c>
      <c r="E29" s="6" t="str">
        <f t="shared" si="0"/>
        <v>David</v>
      </c>
      <c r="F29" s="6" t="str">
        <f t="shared" si="1"/>
        <v>gmail.com</v>
      </c>
      <c r="G29" s="6" t="str">
        <f>VLOOKUP(F29,TestCase!$G$7:$H$9,2,0)</f>
        <v>g.com</v>
      </c>
      <c r="H29" s="6" t="str">
        <f>VLOOKUP(G29,TestCase!$D$7:$E$9,2,0)</f>
        <v>gmail.com</v>
      </c>
      <c r="I29" s="1" t="str">
        <f t="shared" si="2"/>
        <v>David@gmail.com</v>
      </c>
      <c r="J29" s="7" t="s">
        <v>79</v>
      </c>
      <c r="K29" s="12" t="s">
        <v>16</v>
      </c>
      <c r="L29" s="11">
        <v>186</v>
      </c>
      <c r="M29" s="12" t="s">
        <v>17</v>
      </c>
      <c r="N29" s="12" t="s">
        <v>30</v>
      </c>
      <c r="O29" s="11">
        <v>200</v>
      </c>
      <c r="P29" s="13">
        <v>43455</v>
      </c>
      <c r="Q29" s="11">
        <v>600</v>
      </c>
      <c r="R29" s="13">
        <v>0.56597222222222221</v>
      </c>
      <c r="S29" s="12" t="s">
        <v>19</v>
      </c>
    </row>
    <row r="30" spans="1:19" x14ac:dyDescent="0.3">
      <c r="A30" s="11">
        <v>29</v>
      </c>
      <c r="B30" s="12" t="s">
        <v>80</v>
      </c>
      <c r="C30" s="12" t="s">
        <v>37</v>
      </c>
      <c r="D30" s="11">
        <v>6365849250</v>
      </c>
      <c r="E30" s="6" t="str">
        <f t="shared" si="0"/>
        <v>Isabel</v>
      </c>
      <c r="F30" s="6" t="str">
        <f t="shared" si="1"/>
        <v>rdf.com</v>
      </c>
      <c r="G30" s="6" t="e">
        <f>VLOOKUP(F30,TestCase!$G$7:$H$9,2,0)</f>
        <v>#N/A</v>
      </c>
      <c r="H30" s="6" t="str">
        <f>VLOOKUP(F30,TestCase!$D$7:$E$9,2,0)</f>
        <v>rediffmail.com</v>
      </c>
      <c r="I30" s="1" t="str">
        <f t="shared" si="2"/>
        <v>Isabel@rediffmail.com</v>
      </c>
      <c r="J30" s="7" t="s">
        <v>81</v>
      </c>
      <c r="K30" s="12" t="s">
        <v>23</v>
      </c>
      <c r="L30" s="11">
        <v>799</v>
      </c>
      <c r="M30" s="12" t="s">
        <v>24</v>
      </c>
      <c r="N30" s="12" t="s">
        <v>18</v>
      </c>
      <c r="O30" s="11">
        <v>150</v>
      </c>
      <c r="P30" s="13">
        <v>43256</v>
      </c>
      <c r="Q30" s="11">
        <v>600</v>
      </c>
      <c r="R30" s="13">
        <v>0.56944444444444442</v>
      </c>
      <c r="S30" s="12" t="s">
        <v>25</v>
      </c>
    </row>
    <row r="31" spans="1:19" x14ac:dyDescent="0.3">
      <c r="A31" s="11">
        <v>30</v>
      </c>
      <c r="B31" s="12" t="s">
        <v>82</v>
      </c>
      <c r="C31" s="12" t="s">
        <v>14</v>
      </c>
      <c r="D31" s="11">
        <v>6868577122</v>
      </c>
      <c r="E31" s="6" t="str">
        <f t="shared" si="0"/>
        <v>Ivan</v>
      </c>
      <c r="F31" s="6" t="str">
        <f t="shared" si="1"/>
        <v>rediffmail.com</v>
      </c>
      <c r="G31" s="6" t="str">
        <f>VLOOKUP(F31,TestCase!$G$7:$H$9,2,0)</f>
        <v>rdf.com</v>
      </c>
      <c r="H31" s="6" t="str">
        <f>VLOOKUP(G31,TestCase!$D$7:$E$9,2,0)</f>
        <v>rediffmail.com</v>
      </c>
      <c r="I31" s="1" t="str">
        <f t="shared" si="2"/>
        <v>Ivan@rediffmail.com</v>
      </c>
      <c r="J31" s="7" t="s">
        <v>83</v>
      </c>
      <c r="K31" s="12" t="s">
        <v>16</v>
      </c>
      <c r="L31" s="11">
        <v>865</v>
      </c>
      <c r="M31" s="12" t="s">
        <v>29</v>
      </c>
      <c r="N31" s="12" t="s">
        <v>18</v>
      </c>
      <c r="O31" s="11">
        <v>140</v>
      </c>
      <c r="P31" s="13">
        <v>43151</v>
      </c>
      <c r="Q31" s="11">
        <v>700</v>
      </c>
      <c r="R31" s="13">
        <v>0.57291666666666663</v>
      </c>
      <c r="S31" s="12" t="s">
        <v>19</v>
      </c>
    </row>
    <row r="32" spans="1:19" x14ac:dyDescent="0.3">
      <c r="A32" s="11">
        <v>31</v>
      </c>
      <c r="B32" s="12" t="s">
        <v>84</v>
      </c>
      <c r="C32" s="12" t="s">
        <v>37</v>
      </c>
      <c r="D32" s="11">
        <v>8456123904</v>
      </c>
      <c r="E32" s="6" t="str">
        <f t="shared" si="0"/>
        <v>Hubert</v>
      </c>
      <c r="F32" s="6" t="str">
        <f t="shared" si="1"/>
        <v>y.com</v>
      </c>
      <c r="G32" s="6" t="e">
        <f>VLOOKUP(F32,TestCase!$G$7:$H$9,2,0)</f>
        <v>#N/A</v>
      </c>
      <c r="H32" s="6" t="str">
        <f>VLOOKUP(F32,TestCase!$D$7:$E$9,2,0)</f>
        <v>yahoo.com</v>
      </c>
      <c r="I32" s="1" t="str">
        <f t="shared" si="2"/>
        <v>Hubert@yahoo.com</v>
      </c>
      <c r="J32" s="7" t="s">
        <v>85</v>
      </c>
      <c r="K32" s="12" t="s">
        <v>23</v>
      </c>
      <c r="L32" s="11">
        <v>469</v>
      </c>
      <c r="M32" s="12" t="s">
        <v>44</v>
      </c>
      <c r="N32" s="12" t="s">
        <v>33</v>
      </c>
      <c r="O32" s="11">
        <v>120</v>
      </c>
      <c r="P32" s="13">
        <v>43166</v>
      </c>
      <c r="Q32" s="11">
        <v>400</v>
      </c>
      <c r="R32" s="13">
        <v>0.57638888888888884</v>
      </c>
      <c r="S32" s="12" t="s">
        <v>19</v>
      </c>
    </row>
    <row r="33" spans="1:19" x14ac:dyDescent="0.3">
      <c r="A33" s="11">
        <v>32</v>
      </c>
      <c r="B33" s="12" t="s">
        <v>86</v>
      </c>
      <c r="C33" s="12" t="s">
        <v>21</v>
      </c>
      <c r="D33" s="11">
        <v>5064106912</v>
      </c>
      <c r="E33" s="6" t="str">
        <f t="shared" si="0"/>
        <v>Jim</v>
      </c>
      <c r="F33" s="6" t="str">
        <f t="shared" si="1"/>
        <v>yahoo.com</v>
      </c>
      <c r="G33" s="6" t="str">
        <f>VLOOKUP(F33,TestCase!$G$7:$H$9,2,0)</f>
        <v>y.com</v>
      </c>
      <c r="H33" s="6" t="str">
        <f>VLOOKUP(G33,TestCase!$D$7:$E$9,2,0)</f>
        <v>yahoo.com</v>
      </c>
      <c r="I33" s="1" t="str">
        <f t="shared" si="2"/>
        <v>Jim@yahoo.com</v>
      </c>
      <c r="J33" s="7" t="s">
        <v>87</v>
      </c>
      <c r="K33" s="12" t="s">
        <v>23</v>
      </c>
      <c r="L33" s="11">
        <v>607</v>
      </c>
      <c r="M33" s="12" t="s">
        <v>24</v>
      </c>
      <c r="N33" s="12" t="s">
        <v>30</v>
      </c>
      <c r="O33" s="11">
        <v>150</v>
      </c>
      <c r="P33" s="13">
        <v>43197</v>
      </c>
      <c r="Q33" s="11">
        <v>370</v>
      </c>
      <c r="R33" s="13">
        <v>0.57986111111111116</v>
      </c>
      <c r="S33" s="12" t="s">
        <v>19</v>
      </c>
    </row>
    <row r="34" spans="1:19" x14ac:dyDescent="0.3">
      <c r="A34" s="11">
        <v>33</v>
      </c>
      <c r="B34" s="12" t="s">
        <v>88</v>
      </c>
      <c r="C34" s="12" t="s">
        <v>37</v>
      </c>
      <c r="D34" s="11">
        <v>8526527895</v>
      </c>
      <c r="E34" s="6" t="str">
        <f t="shared" ref="E34:E65" si="3">TRIM(LEFT(SUBSTITUTE(J34,"@",REPT(" ",100)),100))</f>
        <v>Catherine</v>
      </c>
      <c r="F34" s="6" t="str">
        <f t="shared" ref="F34:F65" si="4">TRIM(RIGHT(SUBSTITUTE(J34,"@",REPT(" ",100)),100))</f>
        <v>gmail.com</v>
      </c>
      <c r="G34" s="6" t="str">
        <f>VLOOKUP(F34,TestCase!$G$7:$H$9,2,0)</f>
        <v>g.com</v>
      </c>
      <c r="H34" s="6" t="str">
        <f>VLOOKUP(G34,TestCase!$D$7:$E$9,2,0)</f>
        <v>gmail.com</v>
      </c>
      <c r="I34" s="1" t="str">
        <f t="shared" ref="I34:I65" si="5">CONCATENATE(E34,"@",H34)</f>
        <v>Catherine@gmail.com</v>
      </c>
      <c r="J34" s="7" t="s">
        <v>89</v>
      </c>
      <c r="K34" s="12" t="s">
        <v>16</v>
      </c>
      <c r="L34" s="11">
        <v>950</v>
      </c>
      <c r="M34" s="12" t="s">
        <v>29</v>
      </c>
      <c r="N34" s="12" t="s">
        <v>33</v>
      </c>
      <c r="O34" s="11">
        <v>140</v>
      </c>
      <c r="P34" s="13">
        <v>43756</v>
      </c>
      <c r="Q34" s="11">
        <v>400</v>
      </c>
      <c r="R34" s="13">
        <v>0.58333333333333337</v>
      </c>
      <c r="S34" s="12" t="s">
        <v>25</v>
      </c>
    </row>
    <row r="35" spans="1:19" x14ac:dyDescent="0.3">
      <c r="A35" s="11">
        <v>34</v>
      </c>
      <c r="B35" s="12" t="s">
        <v>90</v>
      </c>
      <c r="C35" s="12" t="s">
        <v>27</v>
      </c>
      <c r="D35" s="11">
        <v>9567845789</v>
      </c>
      <c r="E35" s="6" t="str">
        <f t="shared" si="3"/>
        <v>Kevin</v>
      </c>
      <c r="F35" s="6" t="str">
        <f t="shared" si="4"/>
        <v>y.com</v>
      </c>
      <c r="G35" s="6" t="e">
        <f>VLOOKUP(F35,TestCase!$G$7:$H$9,2,0)</f>
        <v>#N/A</v>
      </c>
      <c r="H35" s="6" t="str">
        <f>VLOOKUP(F35,TestCase!$D$7:$E$9,2,0)</f>
        <v>yahoo.com</v>
      </c>
      <c r="I35" s="1" t="str">
        <f t="shared" si="5"/>
        <v>Kevin@yahoo.com</v>
      </c>
      <c r="J35" s="7" t="s">
        <v>91</v>
      </c>
      <c r="K35" s="12" t="s">
        <v>16</v>
      </c>
      <c r="L35" s="11">
        <v>353</v>
      </c>
      <c r="M35" s="12" t="s">
        <v>17</v>
      </c>
      <c r="N35" s="12" t="s">
        <v>18</v>
      </c>
      <c r="O35" s="11">
        <v>200</v>
      </c>
      <c r="P35" s="13">
        <v>43490</v>
      </c>
      <c r="Q35" s="11">
        <v>180</v>
      </c>
      <c r="R35" s="13">
        <v>0.58680555555555558</v>
      </c>
      <c r="S35" s="12" t="s">
        <v>19</v>
      </c>
    </row>
    <row r="36" spans="1:19" x14ac:dyDescent="0.3">
      <c r="A36" s="11">
        <v>35</v>
      </c>
      <c r="B36" s="12" t="s">
        <v>92</v>
      </c>
      <c r="C36" s="12" t="s">
        <v>21</v>
      </c>
      <c r="D36" s="11">
        <v>6586531245</v>
      </c>
      <c r="E36" s="6" t="str">
        <f t="shared" si="3"/>
        <v>Sonya</v>
      </c>
      <c r="F36" s="6" t="str">
        <f t="shared" si="4"/>
        <v>rediffmail.com</v>
      </c>
      <c r="G36" s="6" t="str">
        <f>VLOOKUP(F36,TestCase!$G$7:$H$9,2,0)</f>
        <v>rdf.com</v>
      </c>
      <c r="H36" s="6" t="str">
        <f>VLOOKUP(G36,TestCase!$D$7:$E$9,2,0)</f>
        <v>rediffmail.com</v>
      </c>
      <c r="I36" s="1" t="str">
        <f t="shared" si="5"/>
        <v>Sonya@rediffmail.com</v>
      </c>
      <c r="J36" s="7" t="s">
        <v>93</v>
      </c>
      <c r="K36" s="12" t="s">
        <v>16</v>
      </c>
      <c r="L36" s="11">
        <v>651</v>
      </c>
      <c r="M36" s="12" t="s">
        <v>24</v>
      </c>
      <c r="N36" s="12" t="s">
        <v>33</v>
      </c>
      <c r="O36" s="11">
        <v>150</v>
      </c>
      <c r="P36" s="13">
        <v>43653</v>
      </c>
      <c r="Q36" s="11">
        <v>500</v>
      </c>
      <c r="R36" s="13">
        <v>0.59027777777777779</v>
      </c>
      <c r="S36" s="12" t="s">
        <v>25</v>
      </c>
    </row>
    <row r="37" spans="1:19" x14ac:dyDescent="0.3">
      <c r="A37" s="11">
        <v>36</v>
      </c>
      <c r="B37" s="12" t="s">
        <v>94</v>
      </c>
      <c r="C37" s="12" t="s">
        <v>14</v>
      </c>
      <c r="D37" s="11">
        <v>6542589512</v>
      </c>
      <c r="E37" s="6" t="str">
        <f t="shared" si="3"/>
        <v>Wallace</v>
      </c>
      <c r="F37" s="6" t="str">
        <f t="shared" si="4"/>
        <v>y.com</v>
      </c>
      <c r="G37" s="6" t="e">
        <f>VLOOKUP(F37,TestCase!$G$7:$H$9,2,0)</f>
        <v>#N/A</v>
      </c>
      <c r="H37" s="6" t="str">
        <f>VLOOKUP(F37,TestCase!$D$7:$E$9,2,0)</f>
        <v>yahoo.com</v>
      </c>
      <c r="I37" s="1" t="str">
        <f t="shared" si="5"/>
        <v>Wallace@yahoo.com</v>
      </c>
      <c r="J37" s="7" t="s">
        <v>95</v>
      </c>
      <c r="K37" s="12" t="s">
        <v>16</v>
      </c>
      <c r="L37" s="11">
        <v>486</v>
      </c>
      <c r="M37" s="12" t="s">
        <v>44</v>
      </c>
      <c r="N37" s="12" t="s">
        <v>30</v>
      </c>
      <c r="O37" s="11">
        <v>120</v>
      </c>
      <c r="P37" s="13">
        <v>43621</v>
      </c>
      <c r="Q37" s="11">
        <v>1600</v>
      </c>
      <c r="R37" s="13">
        <v>0.59375</v>
      </c>
      <c r="S37" s="12" t="s">
        <v>19</v>
      </c>
    </row>
    <row r="38" spans="1:19" x14ac:dyDescent="0.3">
      <c r="A38" s="11">
        <v>37</v>
      </c>
      <c r="B38" s="12" t="s">
        <v>96</v>
      </c>
      <c r="C38" s="12" t="s">
        <v>37</v>
      </c>
      <c r="D38" s="11">
        <v>7417536512</v>
      </c>
      <c r="E38" s="6" t="str">
        <f t="shared" si="3"/>
        <v>Katherine</v>
      </c>
      <c r="F38" s="6" t="str">
        <f t="shared" si="4"/>
        <v>g.com</v>
      </c>
      <c r="G38" s="6" t="e">
        <f>VLOOKUP(F38,TestCase!$G$7:$H$9,2,0)</f>
        <v>#N/A</v>
      </c>
      <c r="H38" s="6" t="str">
        <f>VLOOKUP(F38,TestCase!$D$7:$E$9,2,0)</f>
        <v>gmail.com</v>
      </c>
      <c r="I38" s="1" t="str">
        <f t="shared" si="5"/>
        <v>Katherine@gmail.com</v>
      </c>
      <c r="J38" s="7" t="s">
        <v>97</v>
      </c>
      <c r="K38" s="12" t="s">
        <v>23</v>
      </c>
      <c r="L38" s="11">
        <v>226</v>
      </c>
      <c r="M38" s="12" t="s">
        <v>17</v>
      </c>
      <c r="N38" s="12" t="s">
        <v>33</v>
      </c>
      <c r="O38" s="11">
        <v>200</v>
      </c>
      <c r="P38" s="13">
        <v>43482</v>
      </c>
      <c r="Q38" s="11">
        <v>500</v>
      </c>
      <c r="R38" s="13">
        <v>0.59722222222222221</v>
      </c>
      <c r="S38" s="12" t="s">
        <v>25</v>
      </c>
    </row>
    <row r="39" spans="1:19" x14ac:dyDescent="0.3">
      <c r="A39" s="11">
        <v>38</v>
      </c>
      <c r="B39" s="12" t="s">
        <v>98</v>
      </c>
      <c r="C39" s="12" t="s">
        <v>37</v>
      </c>
      <c r="D39" s="11">
        <v>7230743292</v>
      </c>
      <c r="E39" s="6" t="s">
        <v>222</v>
      </c>
      <c r="F39" s="6" t="s">
        <v>212</v>
      </c>
      <c r="G39" s="6" t="e">
        <f>VLOOKUP(F39,TestCase!$G$7:$H$9,2,0)</f>
        <v>#N/A</v>
      </c>
      <c r="H39" s="6" t="str">
        <f>VLOOKUP(F39,TestCase!$D$7:$E$9,2,0)</f>
        <v>rediffmail.com</v>
      </c>
      <c r="I39" s="1" t="str">
        <f t="shared" si="5"/>
        <v>Terri@rediffmail.com</v>
      </c>
      <c r="J39" s="7"/>
      <c r="K39" s="12" t="s">
        <v>23</v>
      </c>
      <c r="L39" s="11">
        <v>195</v>
      </c>
      <c r="M39" s="12" t="s">
        <v>24</v>
      </c>
      <c r="N39" s="12" t="s">
        <v>39</v>
      </c>
      <c r="O39" s="11">
        <v>150</v>
      </c>
      <c r="P39" s="13">
        <v>43467</v>
      </c>
      <c r="Q39" s="11">
        <v>600</v>
      </c>
      <c r="R39" s="13">
        <v>0.60416666666666663</v>
      </c>
      <c r="S39" s="12" t="s">
        <v>25</v>
      </c>
    </row>
    <row r="40" spans="1:19" x14ac:dyDescent="0.3">
      <c r="A40" s="11">
        <v>39</v>
      </c>
      <c r="B40" s="12" t="s">
        <v>99</v>
      </c>
      <c r="C40" s="12" t="s">
        <v>14</v>
      </c>
      <c r="D40" s="11">
        <v>7948561020</v>
      </c>
      <c r="E40" s="6" t="s">
        <v>224</v>
      </c>
      <c r="F40" s="6" t="s">
        <v>213</v>
      </c>
      <c r="G40" s="6" t="e">
        <f>VLOOKUP(F40,TestCase!$G$7:$H$9,2,0)</f>
        <v>#N/A</v>
      </c>
      <c r="H40" s="6" t="str">
        <f>VLOOKUP(F40,TestCase!$D$7:$E$9,2,0)</f>
        <v>gmail.com</v>
      </c>
      <c r="I40" s="1" t="str">
        <f t="shared" si="5"/>
        <v>Estella@gmail.com</v>
      </c>
      <c r="J40" s="7"/>
      <c r="K40" s="12" t="s">
        <v>16</v>
      </c>
      <c r="L40" s="11">
        <v>429</v>
      </c>
      <c r="M40" s="12" t="s">
        <v>29</v>
      </c>
      <c r="N40" s="12" t="s">
        <v>39</v>
      </c>
      <c r="O40" s="11">
        <v>140</v>
      </c>
      <c r="P40" s="13">
        <v>43795</v>
      </c>
      <c r="Q40" s="11">
        <v>270</v>
      </c>
      <c r="R40" s="13">
        <v>0.60763888888888884</v>
      </c>
      <c r="S40" s="12" t="s">
        <v>25</v>
      </c>
    </row>
    <row r="41" spans="1:19" x14ac:dyDescent="0.3">
      <c r="A41" s="11">
        <v>40</v>
      </c>
      <c r="B41" s="12" t="s">
        <v>100</v>
      </c>
      <c r="C41" s="12" t="s">
        <v>21</v>
      </c>
      <c r="D41" s="11">
        <v>8529637890</v>
      </c>
      <c r="E41" s="6" t="s">
        <v>223</v>
      </c>
      <c r="F41" s="6" t="s">
        <v>212</v>
      </c>
      <c r="G41" s="6" t="e">
        <f>VLOOKUP(F41,TestCase!$G$7:$H$9,2,0)</f>
        <v>#N/A</v>
      </c>
      <c r="H41" s="6" t="str">
        <f>VLOOKUP(F41,TestCase!$D$7:$E$9,2,0)</f>
        <v>rediffmail.com</v>
      </c>
      <c r="I41" s="1" t="str">
        <f t="shared" si="5"/>
        <v>Amy@rediffmail.com</v>
      </c>
      <c r="J41" s="7"/>
      <c r="K41" s="12" t="s">
        <v>23</v>
      </c>
      <c r="L41" s="11">
        <v>299</v>
      </c>
      <c r="M41" s="12" t="s">
        <v>44</v>
      </c>
      <c r="N41" s="12" t="s">
        <v>33</v>
      </c>
      <c r="O41" s="11">
        <v>120</v>
      </c>
      <c r="P41" s="13">
        <v>43507</v>
      </c>
      <c r="Q41" s="11">
        <v>800</v>
      </c>
      <c r="R41" s="13">
        <v>0.61111111111111116</v>
      </c>
      <c r="S41" s="12" t="s">
        <v>25</v>
      </c>
    </row>
    <row r="42" spans="1:19" x14ac:dyDescent="0.3">
      <c r="A42" s="11">
        <v>41</v>
      </c>
      <c r="B42" s="12" t="s">
        <v>101</v>
      </c>
      <c r="C42" s="12" t="s">
        <v>37</v>
      </c>
      <c r="D42" s="11">
        <v>9811710783</v>
      </c>
      <c r="E42" s="6" t="str">
        <f t="shared" si="3"/>
        <v>Ron</v>
      </c>
      <c r="F42" s="6" t="str">
        <f t="shared" si="4"/>
        <v>rediffmail.com</v>
      </c>
      <c r="G42" s="6" t="str">
        <f>VLOOKUP(F42,TestCase!$G$7:$H$9,2,0)</f>
        <v>rdf.com</v>
      </c>
      <c r="H42" s="6" t="str">
        <f>VLOOKUP(G42,TestCase!$D$7:$E$9,2,0)</f>
        <v>rediffmail.com</v>
      </c>
      <c r="I42" s="1" t="str">
        <f t="shared" si="5"/>
        <v>Ron@rediffmail.com</v>
      </c>
      <c r="J42" s="7" t="s">
        <v>102</v>
      </c>
      <c r="K42" s="12" t="s">
        <v>16</v>
      </c>
      <c r="L42" s="11">
        <v>218</v>
      </c>
      <c r="M42" s="12" t="s">
        <v>24</v>
      </c>
      <c r="N42" s="12" t="s">
        <v>30</v>
      </c>
      <c r="O42" s="11">
        <v>150</v>
      </c>
      <c r="P42" s="13">
        <v>43570</v>
      </c>
      <c r="Q42" s="11">
        <v>500</v>
      </c>
      <c r="R42" s="13">
        <v>0.61458333333333337</v>
      </c>
      <c r="S42" s="12" t="s">
        <v>25</v>
      </c>
    </row>
    <row r="43" spans="1:19" x14ac:dyDescent="0.3">
      <c r="A43" s="11">
        <v>42</v>
      </c>
      <c r="B43" s="12" t="s">
        <v>103</v>
      </c>
      <c r="C43" s="12" t="s">
        <v>14</v>
      </c>
      <c r="D43" s="11">
        <v>8987848586</v>
      </c>
      <c r="E43" s="6" t="str">
        <f t="shared" si="3"/>
        <v>Kristen</v>
      </c>
      <c r="F43" s="6" t="str">
        <f t="shared" si="4"/>
        <v>y.com</v>
      </c>
      <c r="G43" s="6" t="e">
        <f>VLOOKUP(F43,TestCase!$G$7:$H$9,2,0)</f>
        <v>#N/A</v>
      </c>
      <c r="H43" s="6" t="str">
        <f>VLOOKUP(F43,TestCase!$D$7:$E$9,2,0)</f>
        <v>yahoo.com</v>
      </c>
      <c r="I43" s="1" t="str">
        <f t="shared" si="5"/>
        <v>Kristen@yahoo.com</v>
      </c>
      <c r="J43" s="7" t="s">
        <v>104</v>
      </c>
      <c r="K43" s="12" t="s">
        <v>16</v>
      </c>
      <c r="L43" s="11">
        <v>5</v>
      </c>
      <c r="M43" s="12" t="s">
        <v>44</v>
      </c>
      <c r="N43" s="12" t="s">
        <v>18</v>
      </c>
      <c r="O43" s="11">
        <v>120</v>
      </c>
      <c r="P43" s="13">
        <v>43543</v>
      </c>
      <c r="Q43" s="11">
        <v>700</v>
      </c>
      <c r="R43" s="13">
        <v>0.61805555555555558</v>
      </c>
      <c r="S43" s="12" t="s">
        <v>25</v>
      </c>
    </row>
    <row r="44" spans="1:19" x14ac:dyDescent="0.3">
      <c r="A44" s="11">
        <v>43</v>
      </c>
      <c r="B44" s="12" t="s">
        <v>105</v>
      </c>
      <c r="C44" s="12" t="s">
        <v>21</v>
      </c>
      <c r="D44" s="11">
        <v>7981836245</v>
      </c>
      <c r="E44" s="6" t="str">
        <f t="shared" si="3"/>
        <v>Daniel</v>
      </c>
      <c r="F44" s="6" t="str">
        <f t="shared" si="4"/>
        <v>y.com</v>
      </c>
      <c r="G44" s="6" t="e">
        <f>VLOOKUP(F44,TestCase!$G$7:$H$9,2,0)</f>
        <v>#N/A</v>
      </c>
      <c r="H44" s="6" t="str">
        <f>VLOOKUP(F44,TestCase!$D$7:$E$9,2,0)</f>
        <v>yahoo.com</v>
      </c>
      <c r="I44" s="1" t="str">
        <f t="shared" si="5"/>
        <v>Daniel@yahoo.com</v>
      </c>
      <c r="J44" s="7" t="s">
        <v>106</v>
      </c>
      <c r="K44" s="12" t="s">
        <v>16</v>
      </c>
      <c r="L44" s="11">
        <v>64</v>
      </c>
      <c r="M44" s="12" t="s">
        <v>29</v>
      </c>
      <c r="N44" s="12" t="s">
        <v>33</v>
      </c>
      <c r="O44" s="11">
        <v>140</v>
      </c>
      <c r="P44" s="13">
        <v>43579</v>
      </c>
      <c r="Q44" s="11">
        <v>1600</v>
      </c>
      <c r="R44" s="13">
        <v>0.62152777777777779</v>
      </c>
      <c r="S44" s="12" t="s">
        <v>19</v>
      </c>
    </row>
    <row r="45" spans="1:19" x14ac:dyDescent="0.3">
      <c r="A45" s="11">
        <v>44</v>
      </c>
      <c r="B45" s="12" t="s">
        <v>107</v>
      </c>
      <c r="C45" s="12" t="s">
        <v>14</v>
      </c>
      <c r="D45" s="11">
        <v>7694815324</v>
      </c>
      <c r="E45" s="6" t="str">
        <f t="shared" si="3"/>
        <v>Clay</v>
      </c>
      <c r="F45" s="6" t="str">
        <f t="shared" si="4"/>
        <v>yahoo.com</v>
      </c>
      <c r="G45" s="6" t="str">
        <f>VLOOKUP(F45,TestCase!$G$7:$H$9,2,0)</f>
        <v>y.com</v>
      </c>
      <c r="H45" s="6" t="str">
        <f>VLOOKUP(G45,TestCase!$D$7:$E$9,2,0)</f>
        <v>yahoo.com</v>
      </c>
      <c r="I45" s="1" t="str">
        <f t="shared" si="5"/>
        <v>Clay@yahoo.com</v>
      </c>
      <c r="J45" s="7" t="s">
        <v>108</v>
      </c>
      <c r="K45" s="12" t="s">
        <v>23</v>
      </c>
      <c r="L45" s="11">
        <v>294</v>
      </c>
      <c r="M45" s="12" t="s">
        <v>17</v>
      </c>
      <c r="N45" s="12" t="s">
        <v>18</v>
      </c>
      <c r="O45" s="11">
        <v>200</v>
      </c>
      <c r="P45" s="13">
        <v>43656</v>
      </c>
      <c r="Q45" s="11">
        <v>1600</v>
      </c>
      <c r="R45" s="13">
        <v>0.625</v>
      </c>
      <c r="S45" s="12" t="s">
        <v>19</v>
      </c>
    </row>
    <row r="46" spans="1:19" x14ac:dyDescent="0.3">
      <c r="A46" s="11">
        <v>45</v>
      </c>
      <c r="B46" s="12" t="s">
        <v>109</v>
      </c>
      <c r="C46" s="12" t="s">
        <v>37</v>
      </c>
      <c r="D46" s="11">
        <v>9391979495</v>
      </c>
      <c r="E46" s="6" t="str">
        <f t="shared" si="3"/>
        <v>Horace</v>
      </c>
      <c r="F46" s="6" t="str">
        <f t="shared" si="4"/>
        <v>y.com</v>
      </c>
      <c r="G46" s="6" t="e">
        <f>VLOOKUP(F46,TestCase!$G$7:$H$9,2,0)</f>
        <v>#N/A</v>
      </c>
      <c r="H46" s="6" t="str">
        <f>VLOOKUP(F46,TestCase!$D$7:$E$9,2,0)</f>
        <v>yahoo.com</v>
      </c>
      <c r="I46" s="1" t="str">
        <f t="shared" si="5"/>
        <v>Horace@yahoo.com</v>
      </c>
      <c r="J46" s="7" t="s">
        <v>110</v>
      </c>
      <c r="K46" s="12" t="s">
        <v>23</v>
      </c>
      <c r="L46" s="11">
        <v>616</v>
      </c>
      <c r="M46" s="12" t="s">
        <v>24</v>
      </c>
      <c r="N46" s="12" t="s">
        <v>39</v>
      </c>
      <c r="O46" s="11">
        <v>150</v>
      </c>
      <c r="P46" s="13">
        <v>43731</v>
      </c>
      <c r="Q46" s="11">
        <v>1000</v>
      </c>
      <c r="R46" s="13">
        <v>0.62847222222222221</v>
      </c>
      <c r="S46" s="12" t="s">
        <v>25</v>
      </c>
    </row>
    <row r="47" spans="1:19" x14ac:dyDescent="0.3">
      <c r="A47" s="11">
        <v>46</v>
      </c>
      <c r="B47" s="12" t="s">
        <v>74</v>
      </c>
      <c r="C47" s="12" t="s">
        <v>27</v>
      </c>
      <c r="D47" s="11">
        <v>7280083086</v>
      </c>
      <c r="E47" s="6" t="str">
        <f t="shared" si="3"/>
        <v>Andrew</v>
      </c>
      <c r="F47" s="6" t="str">
        <f t="shared" si="4"/>
        <v>g.com</v>
      </c>
      <c r="G47" s="6" t="e">
        <f>VLOOKUP(F47,TestCase!$G$7:$H$9,2,0)</f>
        <v>#N/A</v>
      </c>
      <c r="H47" s="6" t="str">
        <f>VLOOKUP(F47,TestCase!$D$7:$E$9,2,0)</f>
        <v>gmail.com</v>
      </c>
      <c r="I47" s="1" t="str">
        <f t="shared" si="5"/>
        <v>Andrew@gmail.com</v>
      </c>
      <c r="J47" s="7" t="s">
        <v>75</v>
      </c>
      <c r="K47" s="12" t="s">
        <v>16</v>
      </c>
      <c r="L47" s="11">
        <v>150</v>
      </c>
      <c r="M47" s="12" t="s">
        <v>29</v>
      </c>
      <c r="N47" s="12" t="s">
        <v>33</v>
      </c>
      <c r="O47" s="11">
        <v>140</v>
      </c>
      <c r="P47" s="13">
        <v>43739</v>
      </c>
      <c r="Q47" s="11">
        <v>1600</v>
      </c>
      <c r="R47" s="13">
        <v>0.63194444444444442</v>
      </c>
      <c r="S47" s="12" t="s">
        <v>19</v>
      </c>
    </row>
    <row r="48" spans="1:19" x14ac:dyDescent="0.3">
      <c r="A48" s="11">
        <v>47</v>
      </c>
      <c r="B48" s="12" t="s">
        <v>76</v>
      </c>
      <c r="C48" s="12" t="s">
        <v>21</v>
      </c>
      <c r="D48" s="11">
        <v>9716374516</v>
      </c>
      <c r="E48" s="6" t="str">
        <f t="shared" si="3"/>
        <v>Lester</v>
      </c>
      <c r="F48" s="6" t="str">
        <f t="shared" si="4"/>
        <v>rediffmail.com</v>
      </c>
      <c r="G48" s="6" t="str">
        <f>VLOOKUP(F48,TestCase!$G$7:$H$9,2,0)</f>
        <v>rdf.com</v>
      </c>
      <c r="H48" s="6" t="str">
        <f>VLOOKUP(G48,TestCase!$D$7:$E$9,2,0)</f>
        <v>rediffmail.com</v>
      </c>
      <c r="I48" s="1" t="str">
        <f t="shared" si="5"/>
        <v>Lester@rediffmail.com</v>
      </c>
      <c r="J48" s="7" t="s">
        <v>77</v>
      </c>
      <c r="K48" s="12" t="s">
        <v>23</v>
      </c>
      <c r="L48" s="11">
        <v>935</v>
      </c>
      <c r="M48" s="12" t="s">
        <v>44</v>
      </c>
      <c r="N48" s="12" t="s">
        <v>30</v>
      </c>
      <c r="O48" s="11">
        <v>120</v>
      </c>
      <c r="P48" s="13">
        <v>43650</v>
      </c>
      <c r="Q48" s="11">
        <v>1100</v>
      </c>
      <c r="R48" s="13">
        <v>0.63541666666666663</v>
      </c>
      <c r="S48" s="12" t="s">
        <v>25</v>
      </c>
    </row>
    <row r="49" spans="1:19" x14ac:dyDescent="0.3">
      <c r="A49" s="11">
        <v>48</v>
      </c>
      <c r="B49" s="12" t="s">
        <v>111</v>
      </c>
      <c r="C49" s="12" t="s">
        <v>37</v>
      </c>
      <c r="D49" s="11">
        <v>2975727463</v>
      </c>
      <c r="E49" s="6" t="str">
        <f t="shared" si="3"/>
        <v>Doyle</v>
      </c>
      <c r="F49" s="6" t="str">
        <f t="shared" si="4"/>
        <v>g.com</v>
      </c>
      <c r="G49" s="6" t="e">
        <f>VLOOKUP(F49,TestCase!$G$7:$H$9,2,0)</f>
        <v>#N/A</v>
      </c>
      <c r="H49" s="6" t="str">
        <f>VLOOKUP(F49,TestCase!$D$7:$E$9,2,0)</f>
        <v>gmail.com</v>
      </c>
      <c r="I49" s="1" t="str">
        <f t="shared" si="5"/>
        <v>Doyle@gmail.com</v>
      </c>
      <c r="J49" s="7" t="s">
        <v>112</v>
      </c>
      <c r="K49" s="12" t="s">
        <v>16</v>
      </c>
      <c r="L49" s="11">
        <v>725</v>
      </c>
      <c r="M49" s="12" t="s">
        <v>24</v>
      </c>
      <c r="N49" s="12" t="s">
        <v>18</v>
      </c>
      <c r="O49" s="11">
        <v>150</v>
      </c>
      <c r="P49" s="13">
        <v>43607</v>
      </c>
      <c r="Q49" s="11">
        <v>700</v>
      </c>
      <c r="R49" s="13">
        <v>0.63888888888888884</v>
      </c>
      <c r="S49" s="12" t="s">
        <v>19</v>
      </c>
    </row>
    <row r="50" spans="1:19" x14ac:dyDescent="0.3">
      <c r="A50" s="11">
        <v>49</v>
      </c>
      <c r="B50" s="12" t="s">
        <v>113</v>
      </c>
      <c r="C50" s="12" t="s">
        <v>14</v>
      </c>
      <c r="D50" s="11">
        <v>6230180832</v>
      </c>
      <c r="E50" s="6" t="str">
        <f t="shared" si="3"/>
        <v>Carroll</v>
      </c>
      <c r="F50" s="6" t="str">
        <f t="shared" si="4"/>
        <v>yahoo.com</v>
      </c>
      <c r="G50" s="6" t="str">
        <f>VLOOKUP(F50,TestCase!$G$7:$H$9,2,0)</f>
        <v>y.com</v>
      </c>
      <c r="H50" s="6" t="str">
        <f>VLOOKUP(G50,TestCase!$D$7:$E$9,2,0)</f>
        <v>yahoo.com</v>
      </c>
      <c r="I50" s="1" t="str">
        <f t="shared" si="5"/>
        <v>Carroll@yahoo.com</v>
      </c>
      <c r="J50" s="7" t="s">
        <v>114</v>
      </c>
      <c r="K50" s="12" t="s">
        <v>16</v>
      </c>
      <c r="L50" s="11">
        <v>420</v>
      </c>
      <c r="M50" s="12" t="s">
        <v>44</v>
      </c>
      <c r="N50" s="12" t="s">
        <v>18</v>
      </c>
      <c r="O50" s="11">
        <v>120</v>
      </c>
      <c r="P50" s="13">
        <v>43578</v>
      </c>
      <c r="Q50" s="11">
        <v>600</v>
      </c>
      <c r="R50" s="13">
        <v>0.64236111111111116</v>
      </c>
      <c r="S50" s="12" t="s">
        <v>25</v>
      </c>
    </row>
    <row r="51" spans="1:19" x14ac:dyDescent="0.3">
      <c r="A51" s="11">
        <v>50</v>
      </c>
      <c r="B51" s="12" t="s">
        <v>115</v>
      </c>
      <c r="C51" s="12" t="s">
        <v>21</v>
      </c>
      <c r="D51" s="11">
        <v>6589458712</v>
      </c>
      <c r="E51" s="6" t="str">
        <f t="shared" si="3"/>
        <v>Randy</v>
      </c>
      <c r="F51" s="6" t="str">
        <f t="shared" si="4"/>
        <v>rediffmail.com</v>
      </c>
      <c r="G51" s="6" t="str">
        <f>VLOOKUP(F51,TestCase!$G$7:$H$9,2,0)</f>
        <v>rdf.com</v>
      </c>
      <c r="H51" s="6" t="str">
        <f>VLOOKUP(G51,TestCase!$D$7:$E$9,2,0)</f>
        <v>rediffmail.com</v>
      </c>
      <c r="I51" s="1" t="str">
        <f t="shared" si="5"/>
        <v>Randy@rediffmail.com</v>
      </c>
      <c r="J51" s="7" t="s">
        <v>116</v>
      </c>
      <c r="K51" s="12" t="s">
        <v>16</v>
      </c>
      <c r="L51" s="11">
        <v>977</v>
      </c>
      <c r="M51" s="12" t="s">
        <v>17</v>
      </c>
      <c r="N51" s="12" t="s">
        <v>30</v>
      </c>
      <c r="O51" s="11">
        <v>200</v>
      </c>
      <c r="P51" s="13">
        <v>43589</v>
      </c>
      <c r="Q51" s="11">
        <v>600</v>
      </c>
      <c r="R51" s="13">
        <v>0.64583333333333337</v>
      </c>
      <c r="S51" s="12" t="s">
        <v>19</v>
      </c>
    </row>
    <row r="52" spans="1:19" x14ac:dyDescent="0.3">
      <c r="A52" s="11">
        <v>51</v>
      </c>
      <c r="B52" s="12" t="s">
        <v>117</v>
      </c>
      <c r="C52" s="12" t="s">
        <v>27</v>
      </c>
      <c r="D52" s="11">
        <v>9568002255</v>
      </c>
      <c r="E52" s="6" t="str">
        <f t="shared" si="3"/>
        <v>Abraham</v>
      </c>
      <c r="F52" s="6" t="str">
        <f t="shared" si="4"/>
        <v>g.com</v>
      </c>
      <c r="G52" s="6" t="e">
        <f>VLOOKUP(F52,TestCase!$G$7:$H$9,2,0)</f>
        <v>#N/A</v>
      </c>
      <c r="H52" s="6" t="str">
        <f>VLOOKUP(F52,TestCase!$D$7:$E$9,2,0)</f>
        <v>gmail.com</v>
      </c>
      <c r="I52" s="1" t="str">
        <f t="shared" si="5"/>
        <v>Abraham@gmail.com</v>
      </c>
      <c r="J52" s="7" t="s">
        <v>118</v>
      </c>
      <c r="K52" s="12" t="s">
        <v>23</v>
      </c>
      <c r="L52" s="11">
        <v>756</v>
      </c>
      <c r="M52" s="12" t="s">
        <v>17</v>
      </c>
      <c r="N52" s="12" t="s">
        <v>33</v>
      </c>
      <c r="O52" s="11">
        <v>200</v>
      </c>
      <c r="P52" s="13">
        <v>43499</v>
      </c>
      <c r="Q52" s="11">
        <v>700</v>
      </c>
      <c r="R52" s="13">
        <v>0.64930555555555558</v>
      </c>
      <c r="S52" s="12" t="s">
        <v>19</v>
      </c>
    </row>
    <row r="53" spans="1:19" x14ac:dyDescent="0.3">
      <c r="A53" s="11">
        <v>52</v>
      </c>
      <c r="B53" s="12" t="s">
        <v>119</v>
      </c>
      <c r="C53" s="12" t="s">
        <v>14</v>
      </c>
      <c r="D53" s="11">
        <v>6854213000</v>
      </c>
      <c r="E53" s="6" t="str">
        <f t="shared" si="3"/>
        <v>Harriet</v>
      </c>
      <c r="F53" s="6" t="str">
        <f t="shared" si="4"/>
        <v>g.com</v>
      </c>
      <c r="G53" s="6" t="e">
        <f>VLOOKUP(F53,TestCase!$G$7:$H$9,2,0)</f>
        <v>#N/A</v>
      </c>
      <c r="H53" s="6" t="str">
        <f>VLOOKUP(F53,TestCase!$D$7:$E$9,2,0)</f>
        <v>gmail.com</v>
      </c>
      <c r="I53" s="1" t="str">
        <f t="shared" si="5"/>
        <v>Harriet@gmail.com</v>
      </c>
      <c r="J53" s="7" t="s">
        <v>120</v>
      </c>
      <c r="K53" s="12" t="s">
        <v>16</v>
      </c>
      <c r="L53" s="11">
        <v>336</v>
      </c>
      <c r="M53" s="12" t="s">
        <v>17</v>
      </c>
      <c r="N53" s="12" t="s">
        <v>33</v>
      </c>
      <c r="O53" s="11">
        <v>200</v>
      </c>
      <c r="P53" s="13">
        <v>43574</v>
      </c>
      <c r="Q53" s="11">
        <v>400</v>
      </c>
      <c r="R53" s="13">
        <v>0.65277777777777779</v>
      </c>
      <c r="S53" s="12" t="s">
        <v>25</v>
      </c>
    </row>
    <row r="54" spans="1:19" x14ac:dyDescent="0.3">
      <c r="A54" s="11">
        <v>53</v>
      </c>
      <c r="B54" s="12" t="s">
        <v>121</v>
      </c>
      <c r="C54" s="12" t="s">
        <v>21</v>
      </c>
      <c r="D54" s="11">
        <v>6546090759</v>
      </c>
      <c r="E54" s="6" t="str">
        <f t="shared" si="3"/>
        <v>Patty</v>
      </c>
      <c r="F54" s="6" t="str">
        <f t="shared" si="4"/>
        <v>g.com</v>
      </c>
      <c r="G54" s="6" t="e">
        <f>VLOOKUP(F54,TestCase!$G$7:$H$9,2,0)</f>
        <v>#N/A</v>
      </c>
      <c r="H54" s="6" t="str">
        <f>VLOOKUP(F54,TestCase!$D$7:$E$9,2,0)</f>
        <v>gmail.com</v>
      </c>
      <c r="I54" s="1" t="str">
        <f t="shared" si="5"/>
        <v>Patty@gmail.com</v>
      </c>
      <c r="J54" s="7" t="s">
        <v>122</v>
      </c>
      <c r="K54" s="12" t="s">
        <v>16</v>
      </c>
      <c r="L54" s="11">
        <v>568</v>
      </c>
      <c r="M54" s="12" t="s">
        <v>29</v>
      </c>
      <c r="N54" s="12" t="s">
        <v>33</v>
      </c>
      <c r="O54" s="11">
        <v>140</v>
      </c>
      <c r="P54" s="13">
        <v>43768</v>
      </c>
      <c r="Q54" s="11">
        <v>370</v>
      </c>
      <c r="R54" s="13">
        <v>0.65625</v>
      </c>
      <c r="S54" s="12" t="s">
        <v>25</v>
      </c>
    </row>
    <row r="55" spans="1:19" x14ac:dyDescent="0.3">
      <c r="A55" s="11">
        <v>54</v>
      </c>
      <c r="B55" s="12" t="s">
        <v>123</v>
      </c>
      <c r="C55" s="12" t="s">
        <v>37</v>
      </c>
      <c r="D55" s="11">
        <v>6201352144</v>
      </c>
      <c r="E55" s="6" t="str">
        <f t="shared" si="3"/>
        <v>Bradford</v>
      </c>
      <c r="F55" s="6" t="str">
        <f t="shared" si="4"/>
        <v>gmail.com</v>
      </c>
      <c r="G55" s="6" t="str">
        <f>VLOOKUP(F55,TestCase!$G$7:$H$9,2,0)</f>
        <v>g.com</v>
      </c>
      <c r="H55" s="6" t="str">
        <f>VLOOKUP(G55,TestCase!$D$7:$E$9,2,0)</f>
        <v>gmail.com</v>
      </c>
      <c r="I55" s="1" t="str">
        <f t="shared" si="5"/>
        <v>Bradford@gmail.com</v>
      </c>
      <c r="J55" s="7" t="s">
        <v>124</v>
      </c>
      <c r="K55" s="12" t="s">
        <v>16</v>
      </c>
      <c r="L55" s="11">
        <v>445</v>
      </c>
      <c r="M55" s="12" t="s">
        <v>17</v>
      </c>
      <c r="N55" s="12" t="s">
        <v>33</v>
      </c>
      <c r="O55" s="11">
        <v>200</v>
      </c>
      <c r="P55" s="13">
        <v>43514</v>
      </c>
      <c r="Q55" s="11">
        <v>400</v>
      </c>
      <c r="R55" s="13">
        <v>0.65972222222222221</v>
      </c>
      <c r="S55" s="12" t="s">
        <v>19</v>
      </c>
    </row>
    <row r="56" spans="1:19" x14ac:dyDescent="0.3">
      <c r="A56" s="11">
        <v>55</v>
      </c>
      <c r="B56" s="12" t="s">
        <v>125</v>
      </c>
      <c r="C56" s="12" t="s">
        <v>14</v>
      </c>
      <c r="D56" s="11">
        <v>9584746584</v>
      </c>
      <c r="E56" s="6" t="str">
        <f t="shared" si="3"/>
        <v>Morris</v>
      </c>
      <c r="F56" s="6" t="str">
        <f t="shared" si="4"/>
        <v>g.com</v>
      </c>
      <c r="G56" s="6" t="e">
        <f>VLOOKUP(F56,TestCase!$G$7:$H$9,2,0)</f>
        <v>#N/A</v>
      </c>
      <c r="H56" s="6" t="str">
        <f>VLOOKUP(F56,TestCase!$D$7:$E$9,2,0)</f>
        <v>gmail.com</v>
      </c>
      <c r="I56" s="1" t="str">
        <f t="shared" si="5"/>
        <v>Morris@gmail.com</v>
      </c>
      <c r="J56" s="7" t="s">
        <v>126</v>
      </c>
      <c r="K56" s="12" t="s">
        <v>16</v>
      </c>
      <c r="L56" s="11">
        <v>184</v>
      </c>
      <c r="M56" s="12" t="s">
        <v>24</v>
      </c>
      <c r="N56" s="12" t="s">
        <v>18</v>
      </c>
      <c r="O56" s="11">
        <v>150</v>
      </c>
      <c r="P56" s="13">
        <v>43811</v>
      </c>
      <c r="Q56" s="11">
        <v>180</v>
      </c>
      <c r="R56" s="13">
        <v>0.66319444444444442</v>
      </c>
      <c r="S56" s="12" t="s">
        <v>25</v>
      </c>
    </row>
    <row r="57" spans="1:19" x14ac:dyDescent="0.3">
      <c r="A57" s="11">
        <v>56</v>
      </c>
      <c r="B57" s="12" t="s">
        <v>127</v>
      </c>
      <c r="C57" s="12" t="s">
        <v>37</v>
      </c>
      <c r="D57" s="11">
        <v>8436835499</v>
      </c>
      <c r="E57" s="6" t="str">
        <f t="shared" si="3"/>
        <v>Gerard</v>
      </c>
      <c r="F57" s="6" t="str">
        <f t="shared" si="4"/>
        <v>yahoo.com</v>
      </c>
      <c r="G57" s="6" t="str">
        <f>VLOOKUP(F57,TestCase!$G$7:$H$9,2,0)</f>
        <v>y.com</v>
      </c>
      <c r="H57" s="6" t="str">
        <f>VLOOKUP(G57,TestCase!$D$7:$E$9,2,0)</f>
        <v>yahoo.com</v>
      </c>
      <c r="I57" s="1" t="str">
        <f t="shared" si="5"/>
        <v>Gerard@yahoo.com</v>
      </c>
      <c r="J57" s="7" t="s">
        <v>128</v>
      </c>
      <c r="K57" s="12" t="s">
        <v>23</v>
      </c>
      <c r="L57" s="11">
        <v>647</v>
      </c>
      <c r="M57" s="12" t="s">
        <v>29</v>
      </c>
      <c r="N57" s="12" t="s">
        <v>18</v>
      </c>
      <c r="O57" s="11">
        <v>140</v>
      </c>
      <c r="P57" s="13">
        <v>43606</v>
      </c>
      <c r="Q57" s="11">
        <v>500</v>
      </c>
      <c r="R57" s="13">
        <v>0.66666666666666663</v>
      </c>
      <c r="S57" s="12" t="s">
        <v>19</v>
      </c>
    </row>
    <row r="58" spans="1:19" x14ac:dyDescent="0.3">
      <c r="A58" s="11">
        <v>57</v>
      </c>
      <c r="B58" s="12" t="s">
        <v>129</v>
      </c>
      <c r="C58" s="12" t="s">
        <v>27</v>
      </c>
      <c r="D58" s="11">
        <v>6341451283</v>
      </c>
      <c r="E58" s="6" t="str">
        <f t="shared" si="3"/>
        <v>Wilfred</v>
      </c>
      <c r="F58" s="6" t="str">
        <f t="shared" si="4"/>
        <v>rediffmail.com</v>
      </c>
      <c r="G58" s="6" t="str">
        <f>VLOOKUP(F58,TestCase!$G$7:$H$9,2,0)</f>
        <v>rdf.com</v>
      </c>
      <c r="H58" s="6" t="str">
        <f>VLOOKUP(G58,TestCase!$D$7:$E$9,2,0)</f>
        <v>rediffmail.com</v>
      </c>
      <c r="I58" s="1" t="str">
        <f t="shared" si="5"/>
        <v>Wilfred@rediffmail.com</v>
      </c>
      <c r="J58" s="7" t="s">
        <v>130</v>
      </c>
      <c r="K58" s="12" t="s">
        <v>23</v>
      </c>
      <c r="L58" s="11">
        <v>480</v>
      </c>
      <c r="M58" s="12" t="s">
        <v>44</v>
      </c>
      <c r="N58" s="12" t="s">
        <v>33</v>
      </c>
      <c r="O58" s="11">
        <v>120</v>
      </c>
      <c r="P58" s="13">
        <v>43747</v>
      </c>
      <c r="Q58" s="11">
        <v>1600</v>
      </c>
      <c r="R58" s="13">
        <v>0.67013888888888884</v>
      </c>
      <c r="S58" s="12" t="s">
        <v>25</v>
      </c>
    </row>
    <row r="59" spans="1:19" x14ac:dyDescent="0.3">
      <c r="A59" s="11">
        <v>58</v>
      </c>
      <c r="B59" s="12" t="s">
        <v>131</v>
      </c>
      <c r="C59" s="12" t="s">
        <v>14</v>
      </c>
      <c r="D59" s="11">
        <v>8521461341</v>
      </c>
      <c r="E59" s="6" t="str">
        <f t="shared" si="3"/>
        <v>Travis</v>
      </c>
      <c r="F59" s="6" t="str">
        <f t="shared" si="4"/>
        <v>rdf.com</v>
      </c>
      <c r="G59" s="6" t="e">
        <f>VLOOKUP(F59,TestCase!$G$7:$H$9,2,0)</f>
        <v>#N/A</v>
      </c>
      <c r="H59" s="6" t="str">
        <f>VLOOKUP(F59,TestCase!$D$7:$E$9,2,0)</f>
        <v>rediffmail.com</v>
      </c>
      <c r="I59" s="1" t="str">
        <f t="shared" si="5"/>
        <v>Travis@rediffmail.com</v>
      </c>
      <c r="J59" s="7" t="s">
        <v>132</v>
      </c>
      <c r="K59" s="12" t="s">
        <v>23</v>
      </c>
      <c r="L59" s="11">
        <v>22</v>
      </c>
      <c r="M59" s="12" t="s">
        <v>24</v>
      </c>
      <c r="N59" s="12" t="s">
        <v>33</v>
      </c>
      <c r="O59" s="11">
        <v>150</v>
      </c>
      <c r="P59" s="13">
        <v>43573</v>
      </c>
      <c r="Q59" s="11">
        <v>500</v>
      </c>
      <c r="R59" s="13">
        <v>0.67361111111111116</v>
      </c>
      <c r="S59" s="12" t="s">
        <v>19</v>
      </c>
    </row>
    <row r="60" spans="1:19" x14ac:dyDescent="0.3">
      <c r="A60" s="11">
        <v>59</v>
      </c>
      <c r="B60" s="12" t="s">
        <v>133</v>
      </c>
      <c r="C60" s="12" t="s">
        <v>21</v>
      </c>
      <c r="D60" s="11">
        <v>8011161364</v>
      </c>
      <c r="E60" s="6" t="str">
        <f t="shared" si="3"/>
        <v>William</v>
      </c>
      <c r="F60" s="6" t="str">
        <f t="shared" si="4"/>
        <v>rediffmail.com</v>
      </c>
      <c r="G60" s="6" t="str">
        <f>VLOOKUP(F60,TestCase!$G$7:$H$9,2,0)</f>
        <v>rdf.com</v>
      </c>
      <c r="H60" s="6" t="str">
        <f>VLOOKUP(G60,TestCase!$D$7:$E$9,2,0)</f>
        <v>rediffmail.com</v>
      </c>
      <c r="I60" s="1" t="str">
        <f t="shared" si="5"/>
        <v>William@rediffmail.com</v>
      </c>
      <c r="J60" s="7" t="s">
        <v>134</v>
      </c>
      <c r="K60" s="12" t="s">
        <v>16</v>
      </c>
      <c r="L60" s="11">
        <v>418</v>
      </c>
      <c r="M60" s="12" t="s">
        <v>24</v>
      </c>
      <c r="N60" s="12" t="s">
        <v>30</v>
      </c>
      <c r="O60" s="11">
        <v>120</v>
      </c>
      <c r="P60" s="13">
        <v>43598</v>
      </c>
      <c r="Q60" s="11">
        <v>600</v>
      </c>
      <c r="R60" s="13">
        <v>0.67708333333333337</v>
      </c>
      <c r="S60" s="12" t="s">
        <v>19</v>
      </c>
    </row>
    <row r="61" spans="1:19" x14ac:dyDescent="0.3">
      <c r="A61" s="11">
        <v>60</v>
      </c>
      <c r="B61" s="12" t="s">
        <v>135</v>
      </c>
      <c r="C61" s="12" t="s">
        <v>27</v>
      </c>
      <c r="D61" s="11">
        <v>9022585743</v>
      </c>
      <c r="E61" s="6" t="str">
        <f t="shared" si="3"/>
        <v>Arthur</v>
      </c>
      <c r="F61" s="6" t="str">
        <f t="shared" si="4"/>
        <v>g.com</v>
      </c>
      <c r="G61" s="6" t="e">
        <f>VLOOKUP(F61,TestCase!$G$7:$H$9,2,0)</f>
        <v>#N/A</v>
      </c>
      <c r="H61" s="6" t="str">
        <f>VLOOKUP(F61,TestCase!$D$7:$E$9,2,0)</f>
        <v>gmail.com</v>
      </c>
      <c r="I61" s="1" t="str">
        <f t="shared" si="5"/>
        <v>Arthur@gmail.com</v>
      </c>
      <c r="J61" s="7" t="s">
        <v>136</v>
      </c>
      <c r="K61" s="12" t="s">
        <v>23</v>
      </c>
      <c r="L61" s="11">
        <v>247</v>
      </c>
      <c r="M61" s="12" t="s">
        <v>44</v>
      </c>
      <c r="N61" s="12" t="s">
        <v>18</v>
      </c>
      <c r="O61" s="11">
        <v>120</v>
      </c>
      <c r="P61" s="13">
        <v>43547</v>
      </c>
      <c r="Q61" s="11">
        <v>270</v>
      </c>
      <c r="R61" s="13">
        <v>0.68055555555555558</v>
      </c>
      <c r="S61" s="12" t="s">
        <v>19</v>
      </c>
    </row>
    <row r="62" spans="1:19" x14ac:dyDescent="0.3">
      <c r="A62" s="11">
        <v>61</v>
      </c>
      <c r="B62" s="12" t="s">
        <v>137</v>
      </c>
      <c r="C62" s="12" t="s">
        <v>14</v>
      </c>
      <c r="D62" s="11">
        <v>7167092174</v>
      </c>
      <c r="E62" s="6" t="str">
        <f t="shared" si="3"/>
        <v>Angel</v>
      </c>
      <c r="F62" s="6" t="str">
        <f t="shared" si="4"/>
        <v>gmail.com</v>
      </c>
      <c r="G62" s="6" t="str">
        <f>VLOOKUP(F62,TestCase!$G$7:$H$9,2,0)</f>
        <v>g.com</v>
      </c>
      <c r="H62" s="6" t="str">
        <f>VLOOKUP(G62,TestCase!$D$7:$E$9,2,0)</f>
        <v>gmail.com</v>
      </c>
      <c r="I62" s="1" t="str">
        <f t="shared" si="5"/>
        <v>Angel@gmail.com</v>
      </c>
      <c r="J62" s="7" t="s">
        <v>138</v>
      </c>
      <c r="K62" s="12" t="s">
        <v>16</v>
      </c>
      <c r="L62" s="11">
        <v>872</v>
      </c>
      <c r="M62" s="12" t="s">
        <v>24</v>
      </c>
      <c r="N62" s="12" t="s">
        <v>33</v>
      </c>
      <c r="O62" s="11">
        <v>150</v>
      </c>
      <c r="P62" s="13">
        <v>43768</v>
      </c>
      <c r="Q62" s="11">
        <v>800</v>
      </c>
      <c r="R62" s="13">
        <v>0.68402777777777779</v>
      </c>
      <c r="S62" s="12" t="s">
        <v>25</v>
      </c>
    </row>
    <row r="63" spans="1:19" x14ac:dyDescent="0.3">
      <c r="A63" s="11">
        <v>62</v>
      </c>
      <c r="B63" s="12" t="s">
        <v>139</v>
      </c>
      <c r="C63" s="12" t="s">
        <v>21</v>
      </c>
      <c r="D63" s="11">
        <v>8005007021</v>
      </c>
      <c r="E63" s="6" t="str">
        <f t="shared" si="3"/>
        <v>Kirk</v>
      </c>
      <c r="F63" s="6" t="str">
        <f t="shared" si="4"/>
        <v>y.com</v>
      </c>
      <c r="G63" s="6" t="e">
        <f>VLOOKUP(F63,TestCase!$G$7:$H$9,2,0)</f>
        <v>#N/A</v>
      </c>
      <c r="H63" s="6" t="str">
        <f>VLOOKUP(F63,TestCase!$D$7:$E$9,2,0)</f>
        <v>yahoo.com</v>
      </c>
      <c r="I63" s="1" t="str">
        <f t="shared" si="5"/>
        <v>Kirk@yahoo.com</v>
      </c>
      <c r="J63" s="7" t="s">
        <v>140</v>
      </c>
      <c r="K63" s="12" t="s">
        <v>16</v>
      </c>
      <c r="L63" s="11">
        <v>129</v>
      </c>
      <c r="M63" s="12" t="s">
        <v>24</v>
      </c>
      <c r="N63" s="12" t="s">
        <v>39</v>
      </c>
      <c r="O63" s="11">
        <v>150</v>
      </c>
      <c r="P63" s="13">
        <v>43601</v>
      </c>
      <c r="Q63" s="11">
        <v>500</v>
      </c>
      <c r="R63" s="13">
        <v>0.6875</v>
      </c>
      <c r="S63" s="12" t="s">
        <v>25</v>
      </c>
    </row>
    <row r="64" spans="1:19" x14ac:dyDescent="0.3">
      <c r="A64" s="11">
        <v>63</v>
      </c>
      <c r="B64" s="12" t="s">
        <v>141</v>
      </c>
      <c r="C64" s="12" t="s">
        <v>27</v>
      </c>
      <c r="D64" s="11">
        <v>6314589112</v>
      </c>
      <c r="E64" s="6" t="str">
        <f t="shared" si="3"/>
        <v>Georgia</v>
      </c>
      <c r="F64" s="6" t="str">
        <f t="shared" si="4"/>
        <v>yahoo.com</v>
      </c>
      <c r="G64" s="6" t="str">
        <f>VLOOKUP(F64,TestCase!$G$7:$H$9,2,0)</f>
        <v>y.com</v>
      </c>
      <c r="H64" s="6" t="str">
        <f>VLOOKUP(G64,TestCase!$D$7:$E$9,2,0)</f>
        <v>yahoo.com</v>
      </c>
      <c r="I64" s="1" t="str">
        <f t="shared" si="5"/>
        <v>Georgia@yahoo.com</v>
      </c>
      <c r="J64" s="7" t="s">
        <v>142</v>
      </c>
      <c r="K64" s="12" t="s">
        <v>16</v>
      </c>
      <c r="L64" s="11">
        <v>798</v>
      </c>
      <c r="M64" s="12" t="s">
        <v>24</v>
      </c>
      <c r="N64" s="12" t="s">
        <v>33</v>
      </c>
      <c r="O64" s="11">
        <v>150</v>
      </c>
      <c r="P64" s="13">
        <v>43757</v>
      </c>
      <c r="Q64" s="11">
        <v>700</v>
      </c>
      <c r="R64" s="13">
        <v>0.69444444444444442</v>
      </c>
      <c r="S64" s="12" t="s">
        <v>25</v>
      </c>
    </row>
    <row r="65" spans="1:19" x14ac:dyDescent="0.3">
      <c r="A65" s="11">
        <v>64</v>
      </c>
      <c r="B65" s="12" t="s">
        <v>143</v>
      </c>
      <c r="C65" s="12" t="s">
        <v>14</v>
      </c>
      <c r="D65" s="11">
        <v>9634520010</v>
      </c>
      <c r="E65" s="6" t="str">
        <f t="shared" si="3"/>
        <v>Ian</v>
      </c>
      <c r="F65" s="6" t="str">
        <f t="shared" si="4"/>
        <v>y.com</v>
      </c>
      <c r="G65" s="6" t="e">
        <f>VLOOKUP(F65,TestCase!$G$7:$H$9,2,0)</f>
        <v>#N/A</v>
      </c>
      <c r="H65" s="6" t="str">
        <f>VLOOKUP(F65,TestCase!$D$7:$E$9,2,0)</f>
        <v>yahoo.com</v>
      </c>
      <c r="I65" s="1" t="str">
        <f t="shared" si="5"/>
        <v>Ian@yahoo.com</v>
      </c>
      <c r="J65" s="7" t="s">
        <v>144</v>
      </c>
      <c r="K65" s="12" t="s">
        <v>16</v>
      </c>
      <c r="L65" s="11">
        <v>14</v>
      </c>
      <c r="M65" s="12" t="s">
        <v>44</v>
      </c>
      <c r="N65" s="12" t="s">
        <v>18</v>
      </c>
      <c r="O65" s="11">
        <v>120</v>
      </c>
      <c r="P65" s="13">
        <v>43715</v>
      </c>
      <c r="Q65" s="11">
        <v>1600</v>
      </c>
      <c r="R65" s="13">
        <v>0.69791666666666663</v>
      </c>
      <c r="S65" s="12" t="s">
        <v>19</v>
      </c>
    </row>
    <row r="66" spans="1:19" x14ac:dyDescent="0.3">
      <c r="A66" s="11">
        <v>65</v>
      </c>
      <c r="B66" s="12" t="s">
        <v>145</v>
      </c>
      <c r="C66" s="12" t="s">
        <v>37</v>
      </c>
      <c r="D66" s="11">
        <v>9070805062</v>
      </c>
      <c r="E66" s="6" t="str">
        <f t="shared" ref="E66:E101" si="6">TRIM(LEFT(SUBSTITUTE(J66,"@",REPT(" ",100)),100))</f>
        <v>Jonathon</v>
      </c>
      <c r="F66" s="6" t="str">
        <f t="shared" ref="F66:F97" si="7">TRIM(RIGHT(SUBSTITUTE(J66,"@",REPT(" ",100)),100))</f>
        <v>rdf.com</v>
      </c>
      <c r="G66" s="6" t="e">
        <f>VLOOKUP(F66,TestCase!$G$7:$H$9,2,0)</f>
        <v>#N/A</v>
      </c>
      <c r="H66" s="6" t="str">
        <f>VLOOKUP(F66,TestCase!$D$7:$E$9,2,0)</f>
        <v>rediffmail.com</v>
      </c>
      <c r="I66" s="1" t="str">
        <f t="shared" ref="I66:I97" si="8">CONCATENATE(E66,"@",H66)</f>
        <v>Jonathon@rediffmail.com</v>
      </c>
      <c r="J66" s="7" t="s">
        <v>146</v>
      </c>
      <c r="K66" s="12" t="s">
        <v>23</v>
      </c>
      <c r="L66" s="11">
        <v>462</v>
      </c>
      <c r="M66" s="12" t="s">
        <v>17</v>
      </c>
      <c r="N66" s="12" t="s">
        <v>30</v>
      </c>
      <c r="O66" s="11">
        <v>200</v>
      </c>
      <c r="P66" s="13">
        <v>43816</v>
      </c>
      <c r="Q66" s="11">
        <v>1600</v>
      </c>
      <c r="R66" s="13">
        <v>0.70138888888888884</v>
      </c>
      <c r="S66" s="12" t="s">
        <v>19</v>
      </c>
    </row>
    <row r="67" spans="1:19" x14ac:dyDescent="0.3">
      <c r="A67" s="11">
        <v>66</v>
      </c>
      <c r="B67" s="12" t="s">
        <v>147</v>
      </c>
      <c r="C67" s="12" t="s">
        <v>14</v>
      </c>
      <c r="D67" s="11">
        <v>8565456231</v>
      </c>
      <c r="E67" s="6" t="str">
        <f t="shared" si="6"/>
        <v>Margarita</v>
      </c>
      <c r="F67" s="6" t="str">
        <f t="shared" si="7"/>
        <v>rediffmail.com</v>
      </c>
      <c r="G67" s="6" t="str">
        <f>VLOOKUP(F67,TestCase!$G$7:$H$9,2,0)</f>
        <v>rdf.com</v>
      </c>
      <c r="H67" s="6" t="str">
        <f>VLOOKUP(G67,TestCase!$D$7:$E$9,2,0)</f>
        <v>rediffmail.com</v>
      </c>
      <c r="I67" s="1" t="str">
        <f t="shared" si="8"/>
        <v>Margarita@rediffmail.com</v>
      </c>
      <c r="J67" s="7" t="s">
        <v>148</v>
      </c>
      <c r="K67" s="12" t="s">
        <v>16</v>
      </c>
      <c r="L67" s="11">
        <v>952</v>
      </c>
      <c r="M67" s="12" t="s">
        <v>24</v>
      </c>
      <c r="N67" s="12" t="s">
        <v>18</v>
      </c>
      <c r="O67" s="11">
        <v>150</v>
      </c>
      <c r="P67" s="13">
        <v>43586</v>
      </c>
      <c r="Q67" s="11">
        <v>1000</v>
      </c>
      <c r="R67" s="13">
        <v>0.70486111111111116</v>
      </c>
      <c r="S67" s="12" t="s">
        <v>25</v>
      </c>
    </row>
    <row r="68" spans="1:19" x14ac:dyDescent="0.3">
      <c r="A68" s="11">
        <v>67</v>
      </c>
      <c r="B68" s="12" t="s">
        <v>149</v>
      </c>
      <c r="C68" s="12" t="s">
        <v>27</v>
      </c>
      <c r="D68" s="11">
        <v>9807488372</v>
      </c>
      <c r="E68" s="6" t="str">
        <f t="shared" si="6"/>
        <v>Jeremy</v>
      </c>
      <c r="F68" s="6" t="str">
        <f t="shared" si="7"/>
        <v>g.com</v>
      </c>
      <c r="G68" s="6" t="e">
        <f>VLOOKUP(F68,TestCase!$G$7:$H$9,2,0)</f>
        <v>#N/A</v>
      </c>
      <c r="H68" s="6" t="str">
        <f>VLOOKUP(F68,TestCase!$D$7:$E$9,2,0)</f>
        <v>gmail.com</v>
      </c>
      <c r="I68" s="1" t="str">
        <f t="shared" si="8"/>
        <v>Jeremy@gmail.com</v>
      </c>
      <c r="J68" s="7" t="s">
        <v>150</v>
      </c>
      <c r="K68" s="12" t="s">
        <v>23</v>
      </c>
      <c r="L68" s="11">
        <v>341</v>
      </c>
      <c r="M68" s="12" t="s">
        <v>29</v>
      </c>
      <c r="N68" s="12" t="s">
        <v>33</v>
      </c>
      <c r="O68" s="11">
        <v>140</v>
      </c>
      <c r="P68" s="13">
        <v>43568</v>
      </c>
      <c r="Q68" s="11">
        <v>1600</v>
      </c>
      <c r="R68" s="13">
        <v>0.70833333333333337</v>
      </c>
      <c r="S68" s="12" t="s">
        <v>19</v>
      </c>
    </row>
    <row r="69" spans="1:19" x14ac:dyDescent="0.3">
      <c r="A69" s="11">
        <v>68</v>
      </c>
      <c r="B69" s="12" t="s">
        <v>151</v>
      </c>
      <c r="C69" s="12" t="s">
        <v>21</v>
      </c>
      <c r="D69" s="11">
        <v>6352000112</v>
      </c>
      <c r="E69" s="6" t="str">
        <f t="shared" si="6"/>
        <v>Willard</v>
      </c>
      <c r="F69" s="6" t="str">
        <f t="shared" si="7"/>
        <v>yahoo.com</v>
      </c>
      <c r="G69" s="6" t="str">
        <f>VLOOKUP(F69,TestCase!$G$7:$H$9,2,0)</f>
        <v>y.com</v>
      </c>
      <c r="H69" s="6" t="str">
        <f>VLOOKUP(G69,TestCase!$D$7:$E$9,2,0)</f>
        <v>yahoo.com</v>
      </c>
      <c r="I69" s="1" t="str">
        <f t="shared" si="8"/>
        <v>Willard@yahoo.com</v>
      </c>
      <c r="J69" s="7" t="s">
        <v>152</v>
      </c>
      <c r="K69" s="12" t="s">
        <v>16</v>
      </c>
      <c r="L69" s="11">
        <v>908</v>
      </c>
      <c r="M69" s="12" t="s">
        <v>44</v>
      </c>
      <c r="N69" s="12" t="s">
        <v>30</v>
      </c>
      <c r="O69" s="11">
        <v>120</v>
      </c>
      <c r="P69" s="13">
        <v>43643</v>
      </c>
      <c r="Q69" s="11">
        <v>1100</v>
      </c>
      <c r="R69" s="13">
        <v>0.71180555555555558</v>
      </c>
      <c r="S69" s="12" t="s">
        <v>19</v>
      </c>
    </row>
    <row r="70" spans="1:19" x14ac:dyDescent="0.3">
      <c r="A70" s="11">
        <v>69</v>
      </c>
      <c r="B70" s="12" t="s">
        <v>153</v>
      </c>
      <c r="C70" s="12" t="s">
        <v>14</v>
      </c>
      <c r="D70" s="11">
        <v>6363231254</v>
      </c>
      <c r="E70" s="6" t="str">
        <f t="shared" si="6"/>
        <v>Sheldon</v>
      </c>
      <c r="F70" s="6" t="str">
        <f t="shared" si="7"/>
        <v>rediffmail.com</v>
      </c>
      <c r="G70" s="6" t="str">
        <f>VLOOKUP(F70,TestCase!$G$7:$H$9,2,0)</f>
        <v>rdf.com</v>
      </c>
      <c r="H70" s="6" t="str">
        <f>VLOOKUP(G70,TestCase!$D$7:$E$9,2,0)</f>
        <v>rediffmail.com</v>
      </c>
      <c r="I70" s="1" t="str">
        <f t="shared" si="8"/>
        <v>Sheldon@rediffmail.com</v>
      </c>
      <c r="J70" s="7" t="s">
        <v>154</v>
      </c>
      <c r="K70" s="12" t="s">
        <v>23</v>
      </c>
      <c r="L70" s="11">
        <v>57</v>
      </c>
      <c r="M70" s="12" t="s">
        <v>24</v>
      </c>
      <c r="N70" s="12" t="s">
        <v>18</v>
      </c>
      <c r="O70" s="11">
        <v>150</v>
      </c>
      <c r="P70" s="13">
        <v>43620</v>
      </c>
      <c r="Q70" s="11">
        <v>700</v>
      </c>
      <c r="R70" s="13">
        <v>0.71527777777777779</v>
      </c>
      <c r="S70" s="12" t="s">
        <v>19</v>
      </c>
    </row>
    <row r="71" spans="1:19" x14ac:dyDescent="0.3">
      <c r="A71" s="11">
        <v>70</v>
      </c>
      <c r="B71" s="12" t="s">
        <v>155</v>
      </c>
      <c r="C71" s="12" t="s">
        <v>14</v>
      </c>
      <c r="D71" s="11">
        <v>9003004002</v>
      </c>
      <c r="E71" s="6" t="str">
        <f t="shared" si="6"/>
        <v>Mable</v>
      </c>
      <c r="F71" s="6" t="str">
        <f t="shared" si="7"/>
        <v>y.com</v>
      </c>
      <c r="G71" s="6" t="e">
        <f>VLOOKUP(F71,TestCase!$G$7:$H$9,2,0)</f>
        <v>#N/A</v>
      </c>
      <c r="H71" s="6" t="str">
        <f>VLOOKUP(F71,TestCase!$D$7:$E$9,2,0)</f>
        <v>yahoo.com</v>
      </c>
      <c r="I71" s="1" t="str">
        <f t="shared" si="8"/>
        <v>Mable@yahoo.com</v>
      </c>
      <c r="J71" s="7" t="s">
        <v>156</v>
      </c>
      <c r="K71" s="12" t="s">
        <v>16</v>
      </c>
      <c r="L71" s="11">
        <v>68</v>
      </c>
      <c r="M71" s="12" t="s">
        <v>17</v>
      </c>
      <c r="N71" s="12" t="s">
        <v>39</v>
      </c>
      <c r="O71" s="11">
        <v>200</v>
      </c>
      <c r="P71" s="13">
        <v>43972</v>
      </c>
      <c r="Q71" s="11">
        <v>600</v>
      </c>
      <c r="R71" s="13">
        <v>0.71875</v>
      </c>
      <c r="S71" s="12" t="s">
        <v>25</v>
      </c>
    </row>
    <row r="72" spans="1:19" x14ac:dyDescent="0.3">
      <c r="A72" s="11">
        <v>71</v>
      </c>
      <c r="B72" s="12" t="s">
        <v>157</v>
      </c>
      <c r="C72" s="12" t="s">
        <v>14</v>
      </c>
      <c r="D72" s="11">
        <v>7855543695</v>
      </c>
      <c r="E72" s="6" t="str">
        <f t="shared" si="6"/>
        <v>Darrin</v>
      </c>
      <c r="F72" s="6" t="str">
        <f t="shared" si="7"/>
        <v>gmail.com</v>
      </c>
      <c r="G72" s="6" t="str">
        <f>VLOOKUP(F72,TestCase!$G$7:$H$9,2,0)</f>
        <v>g.com</v>
      </c>
      <c r="H72" s="6" t="str">
        <f>VLOOKUP(G72,TestCase!$D$7:$E$9,2,0)</f>
        <v>gmail.com</v>
      </c>
      <c r="I72" s="1" t="str">
        <f t="shared" si="8"/>
        <v>Darrin@gmail.com</v>
      </c>
      <c r="J72" s="7" t="s">
        <v>158</v>
      </c>
      <c r="K72" s="12" t="s">
        <v>23</v>
      </c>
      <c r="L72" s="11">
        <v>829</v>
      </c>
      <c r="M72" s="12" t="s">
        <v>24</v>
      </c>
      <c r="N72" s="12" t="s">
        <v>30</v>
      </c>
      <c r="O72" s="11">
        <v>150</v>
      </c>
      <c r="P72" s="13">
        <v>44141</v>
      </c>
      <c r="Q72" s="11">
        <v>600</v>
      </c>
      <c r="R72" s="13">
        <v>0.72222222222222221</v>
      </c>
      <c r="S72" s="12" t="s">
        <v>19</v>
      </c>
    </row>
    <row r="73" spans="1:19" x14ac:dyDescent="0.3">
      <c r="A73" s="11">
        <v>72</v>
      </c>
      <c r="B73" s="12" t="s">
        <v>159</v>
      </c>
      <c r="C73" s="12" t="s">
        <v>14</v>
      </c>
      <c r="D73" s="11">
        <v>8520003010</v>
      </c>
      <c r="E73" s="6" t="str">
        <f t="shared" si="6"/>
        <v>Sara</v>
      </c>
      <c r="F73" s="6" t="str">
        <f t="shared" si="7"/>
        <v>g.com</v>
      </c>
      <c r="G73" s="6" t="e">
        <f>VLOOKUP(F73,TestCase!$G$7:$H$9,2,0)</f>
        <v>#N/A</v>
      </c>
      <c r="H73" s="6" t="str">
        <f>VLOOKUP(F73,TestCase!$D$7:$E$9,2,0)</f>
        <v>gmail.com</v>
      </c>
      <c r="I73" s="1" t="str">
        <f t="shared" si="8"/>
        <v>Sara@gmail.com</v>
      </c>
      <c r="J73" s="7" t="s">
        <v>160</v>
      </c>
      <c r="K73" s="12" t="s">
        <v>16</v>
      </c>
      <c r="L73" s="11">
        <v>80</v>
      </c>
      <c r="M73" s="12" t="s">
        <v>29</v>
      </c>
      <c r="N73" s="12" t="s">
        <v>18</v>
      </c>
      <c r="O73" s="11">
        <v>140</v>
      </c>
      <c r="P73" s="13">
        <v>44155</v>
      </c>
      <c r="Q73" s="11">
        <v>700</v>
      </c>
      <c r="R73" s="13">
        <v>0.72569444444444442</v>
      </c>
      <c r="S73" s="12" t="s">
        <v>25</v>
      </c>
    </row>
    <row r="74" spans="1:19" x14ac:dyDescent="0.3">
      <c r="A74" s="11">
        <v>73</v>
      </c>
      <c r="B74" s="12" t="s">
        <v>161</v>
      </c>
      <c r="C74" s="12" t="s">
        <v>21</v>
      </c>
      <c r="D74" s="11">
        <v>6541285412</v>
      </c>
      <c r="E74" s="6" t="str">
        <f t="shared" si="6"/>
        <v>Peter</v>
      </c>
      <c r="F74" s="6" t="str">
        <f t="shared" si="7"/>
        <v>yahoo.com</v>
      </c>
      <c r="G74" s="6" t="str">
        <f>VLOOKUP(F74,TestCase!$G$7:$H$9,2,0)</f>
        <v>y.com</v>
      </c>
      <c r="H74" s="6" t="str">
        <f>VLOOKUP(G74,TestCase!$D$7:$E$9,2,0)</f>
        <v>yahoo.com</v>
      </c>
      <c r="I74" s="1" t="str">
        <f t="shared" si="8"/>
        <v>Peter@yahoo.com</v>
      </c>
      <c r="J74" s="7" t="s">
        <v>162</v>
      </c>
      <c r="K74" s="12" t="s">
        <v>23</v>
      </c>
      <c r="L74" s="11">
        <v>493</v>
      </c>
      <c r="M74" s="12" t="s">
        <v>44</v>
      </c>
      <c r="N74" s="12" t="s">
        <v>30</v>
      </c>
      <c r="O74" s="11">
        <v>120</v>
      </c>
      <c r="P74" s="13">
        <v>44114</v>
      </c>
      <c r="Q74" s="11">
        <v>400</v>
      </c>
      <c r="R74" s="13">
        <v>0.72916666666666663</v>
      </c>
      <c r="S74" s="12" t="s">
        <v>19</v>
      </c>
    </row>
    <row r="75" spans="1:19" x14ac:dyDescent="0.3">
      <c r="A75" s="11">
        <v>74</v>
      </c>
      <c r="B75" s="12" t="s">
        <v>163</v>
      </c>
      <c r="C75" s="12" t="s">
        <v>37</v>
      </c>
      <c r="D75" s="11">
        <v>7478269060</v>
      </c>
      <c r="E75" s="6" t="str">
        <f t="shared" si="6"/>
        <v>Camille</v>
      </c>
      <c r="F75" s="6" t="str">
        <f t="shared" si="7"/>
        <v>y.com</v>
      </c>
      <c r="G75" s="6" t="e">
        <f>VLOOKUP(F75,TestCase!$G$7:$H$9,2,0)</f>
        <v>#N/A</v>
      </c>
      <c r="H75" s="6" t="str">
        <f>VLOOKUP(F75,TestCase!$D$7:$E$9,2,0)</f>
        <v>yahoo.com</v>
      </c>
      <c r="I75" s="1" t="str">
        <f t="shared" si="8"/>
        <v>Camille@yahoo.com</v>
      </c>
      <c r="J75" s="7" t="s">
        <v>164</v>
      </c>
      <c r="K75" s="12" t="s">
        <v>16</v>
      </c>
      <c r="L75" s="11">
        <v>511</v>
      </c>
      <c r="M75" s="12" t="s">
        <v>24</v>
      </c>
      <c r="N75" s="12" t="s">
        <v>18</v>
      </c>
      <c r="O75" s="11">
        <v>150</v>
      </c>
      <c r="P75" s="13">
        <v>44108</v>
      </c>
      <c r="Q75" s="11">
        <v>370</v>
      </c>
      <c r="R75" s="13">
        <v>0.73263888888888884</v>
      </c>
      <c r="S75" s="12" t="s">
        <v>25</v>
      </c>
    </row>
    <row r="76" spans="1:19" x14ac:dyDescent="0.3">
      <c r="A76" s="11">
        <v>75</v>
      </c>
      <c r="B76" s="12" t="s">
        <v>165</v>
      </c>
      <c r="C76" s="12" t="s">
        <v>14</v>
      </c>
      <c r="D76" s="11">
        <v>6584223581</v>
      </c>
      <c r="E76" s="6" t="str">
        <f t="shared" si="6"/>
        <v>Andre</v>
      </c>
      <c r="F76" s="6" t="str">
        <f t="shared" si="7"/>
        <v>rediffmail.com</v>
      </c>
      <c r="G76" s="6" t="str">
        <f>VLOOKUP(F76,TestCase!$G$7:$H$9,2,0)</f>
        <v>rdf.com</v>
      </c>
      <c r="H76" s="6" t="str">
        <f>VLOOKUP(G76,TestCase!$D$7:$E$9,2,0)</f>
        <v>rediffmail.com</v>
      </c>
      <c r="I76" s="1" t="str">
        <f t="shared" si="8"/>
        <v>Andre@rediffmail.com</v>
      </c>
      <c r="J76" s="7" t="s">
        <v>166</v>
      </c>
      <c r="K76" s="12" t="s">
        <v>23</v>
      </c>
      <c r="L76" s="11">
        <v>772</v>
      </c>
      <c r="M76" s="12" t="s">
        <v>44</v>
      </c>
      <c r="N76" s="12" t="s">
        <v>39</v>
      </c>
      <c r="O76" s="11">
        <v>120</v>
      </c>
      <c r="P76" s="13">
        <v>38861</v>
      </c>
      <c r="Q76" s="11">
        <v>400</v>
      </c>
      <c r="R76" s="13">
        <v>0.73611111111111116</v>
      </c>
      <c r="S76" s="12" t="s">
        <v>19</v>
      </c>
    </row>
    <row r="77" spans="1:19" x14ac:dyDescent="0.3">
      <c r="A77" s="11">
        <v>76</v>
      </c>
      <c r="B77" s="12" t="s">
        <v>167</v>
      </c>
      <c r="C77" s="12" t="s">
        <v>37</v>
      </c>
      <c r="D77" s="11">
        <v>9742676067</v>
      </c>
      <c r="E77" s="6" t="str">
        <f t="shared" si="6"/>
        <v>Heidi</v>
      </c>
      <c r="F77" s="6" t="str">
        <f t="shared" si="7"/>
        <v>rdf.com</v>
      </c>
      <c r="G77" s="6" t="e">
        <f>VLOOKUP(F77,TestCase!$G$7:$H$9,2,0)</f>
        <v>#N/A</v>
      </c>
      <c r="H77" s="6" t="str">
        <f>VLOOKUP(F77,TestCase!$D$7:$E$9,2,0)</f>
        <v>rediffmail.com</v>
      </c>
      <c r="I77" s="1" t="str">
        <f t="shared" si="8"/>
        <v>Heidi@rediffmail.com</v>
      </c>
      <c r="J77" s="7" t="s">
        <v>168</v>
      </c>
      <c r="K77" s="12" t="s">
        <v>16</v>
      </c>
      <c r="L77" s="11">
        <v>662</v>
      </c>
      <c r="M77" s="12" t="s">
        <v>17</v>
      </c>
      <c r="N77" s="12" t="s">
        <v>30</v>
      </c>
      <c r="O77" s="11">
        <v>200</v>
      </c>
      <c r="P77" s="13">
        <v>43969</v>
      </c>
      <c r="Q77" s="11">
        <v>180</v>
      </c>
      <c r="R77" s="13">
        <v>0.73958333333333337</v>
      </c>
      <c r="S77" s="12" t="s">
        <v>25</v>
      </c>
    </row>
    <row r="78" spans="1:19" x14ac:dyDescent="0.3">
      <c r="A78" s="11">
        <v>77</v>
      </c>
      <c r="B78" s="12" t="s">
        <v>169</v>
      </c>
      <c r="C78" s="12" t="s">
        <v>14</v>
      </c>
      <c r="D78" s="11">
        <v>9751272637</v>
      </c>
      <c r="E78" s="6" t="str">
        <f t="shared" si="6"/>
        <v>Claudia</v>
      </c>
      <c r="F78" s="6" t="str">
        <f t="shared" si="7"/>
        <v>g.com</v>
      </c>
      <c r="G78" s="6" t="e">
        <f>VLOOKUP(F78,TestCase!$G$7:$H$9,2,0)</f>
        <v>#N/A</v>
      </c>
      <c r="H78" s="6" t="str">
        <f>VLOOKUP(F78,TestCase!$D$7:$E$9,2,0)</f>
        <v>gmail.com</v>
      </c>
      <c r="I78" s="1" t="str">
        <f t="shared" si="8"/>
        <v>Claudia@gmail.com</v>
      </c>
      <c r="J78" s="7" t="s">
        <v>170</v>
      </c>
      <c r="K78" s="12" t="s">
        <v>23</v>
      </c>
      <c r="L78" s="11">
        <v>493</v>
      </c>
      <c r="M78" s="12" t="s">
        <v>24</v>
      </c>
      <c r="N78" s="12" t="s">
        <v>33</v>
      </c>
      <c r="O78" s="11">
        <v>150</v>
      </c>
      <c r="P78" s="13">
        <v>43844</v>
      </c>
      <c r="Q78" s="11">
        <v>500</v>
      </c>
      <c r="R78" s="13">
        <v>0.74305555555555558</v>
      </c>
      <c r="S78" s="12" t="s">
        <v>25</v>
      </c>
    </row>
    <row r="79" spans="1:19" x14ac:dyDescent="0.3">
      <c r="A79" s="11">
        <v>78</v>
      </c>
      <c r="B79" s="12" t="s">
        <v>171</v>
      </c>
      <c r="C79" s="12" t="s">
        <v>14</v>
      </c>
      <c r="D79" s="11">
        <v>9450023015</v>
      </c>
      <c r="E79" s="6" t="str">
        <f t="shared" si="6"/>
        <v>Mamie</v>
      </c>
      <c r="F79" s="6" t="str">
        <f t="shared" si="7"/>
        <v>g.com</v>
      </c>
      <c r="G79" s="6" t="e">
        <f>VLOOKUP(F79,TestCase!$G$7:$H$9,2,0)</f>
        <v>#N/A</v>
      </c>
      <c r="H79" s="6" t="str">
        <f>VLOOKUP(F79,TestCase!$D$7:$E$9,2,0)</f>
        <v>gmail.com</v>
      </c>
      <c r="I79" s="1" t="str">
        <f t="shared" si="8"/>
        <v>Mamie@gmail.com</v>
      </c>
      <c r="J79" s="7" t="s">
        <v>172</v>
      </c>
      <c r="K79" s="12" t="s">
        <v>16</v>
      </c>
      <c r="L79" s="11">
        <v>334</v>
      </c>
      <c r="M79" s="12" t="s">
        <v>29</v>
      </c>
      <c r="N79" s="12" t="s">
        <v>30</v>
      </c>
      <c r="O79" s="11">
        <v>140</v>
      </c>
      <c r="P79" s="13">
        <v>44035</v>
      </c>
      <c r="Q79" s="11">
        <v>1600</v>
      </c>
      <c r="R79" s="13">
        <v>0.74652777777777779</v>
      </c>
      <c r="S79" s="12" t="s">
        <v>25</v>
      </c>
    </row>
    <row r="80" spans="1:19" x14ac:dyDescent="0.3">
      <c r="A80" s="11">
        <v>79</v>
      </c>
      <c r="B80" s="12" t="s">
        <v>173</v>
      </c>
      <c r="C80" s="12" t="s">
        <v>21</v>
      </c>
      <c r="D80" s="11">
        <v>7589465823</v>
      </c>
      <c r="E80" s="6" t="str">
        <f t="shared" si="6"/>
        <v>Amelia</v>
      </c>
      <c r="F80" s="6" t="str">
        <f t="shared" si="7"/>
        <v>gmail.com</v>
      </c>
      <c r="G80" s="6" t="str">
        <f>VLOOKUP(F80,TestCase!$G$7:$H$9,2,0)</f>
        <v>g.com</v>
      </c>
      <c r="H80" s="6" t="str">
        <f>VLOOKUP(G80,TestCase!$D$7:$E$9,2,0)</f>
        <v>gmail.com</v>
      </c>
      <c r="I80" s="1" t="str">
        <f t="shared" si="8"/>
        <v>Amelia@gmail.com</v>
      </c>
      <c r="J80" s="7" t="s">
        <v>174</v>
      </c>
      <c r="K80" s="12" t="s">
        <v>16</v>
      </c>
      <c r="L80" s="11">
        <v>607</v>
      </c>
      <c r="M80" s="12" t="s">
        <v>44</v>
      </c>
      <c r="N80" s="12" t="s">
        <v>18</v>
      </c>
      <c r="O80" s="11">
        <v>120</v>
      </c>
      <c r="P80" s="13">
        <v>44196</v>
      </c>
      <c r="Q80" s="11">
        <v>500</v>
      </c>
      <c r="R80" s="13">
        <v>0.75</v>
      </c>
      <c r="S80" s="12" t="s">
        <v>25</v>
      </c>
    </row>
    <row r="81" spans="1:19" x14ac:dyDescent="0.3">
      <c r="A81" s="11">
        <v>80</v>
      </c>
      <c r="B81" s="12" t="s">
        <v>175</v>
      </c>
      <c r="C81" s="12" t="s">
        <v>27</v>
      </c>
      <c r="D81" s="11">
        <v>6307559482</v>
      </c>
      <c r="E81" s="6" t="str">
        <f t="shared" si="6"/>
        <v>Terry</v>
      </c>
      <c r="F81" s="6" t="str">
        <f t="shared" si="7"/>
        <v>y.com</v>
      </c>
      <c r="G81" s="6" t="e">
        <f>VLOOKUP(F81,TestCase!$G$7:$H$9,2,0)</f>
        <v>#N/A</v>
      </c>
      <c r="H81" s="6" t="str">
        <f>VLOOKUP(F81,TestCase!$D$7:$E$9,2,0)</f>
        <v>yahoo.com</v>
      </c>
      <c r="I81" s="1" t="str">
        <f t="shared" si="8"/>
        <v>Terry@yahoo.com</v>
      </c>
      <c r="J81" s="7" t="s">
        <v>176</v>
      </c>
      <c r="K81" s="12" t="s">
        <v>16</v>
      </c>
      <c r="L81" s="11">
        <v>462</v>
      </c>
      <c r="M81" s="12" t="s">
        <v>24</v>
      </c>
      <c r="N81" s="12" t="s">
        <v>39</v>
      </c>
      <c r="O81" s="11">
        <v>150</v>
      </c>
      <c r="P81" s="13">
        <v>44055</v>
      </c>
      <c r="Q81" s="11">
        <v>600</v>
      </c>
      <c r="R81" s="13">
        <v>0.75694444444444442</v>
      </c>
      <c r="S81" s="12" t="s">
        <v>25</v>
      </c>
    </row>
    <row r="82" spans="1:19" x14ac:dyDescent="0.3">
      <c r="A82" s="11">
        <v>81</v>
      </c>
      <c r="B82" s="12" t="s">
        <v>177</v>
      </c>
      <c r="C82" s="12" t="s">
        <v>14</v>
      </c>
      <c r="D82" s="11">
        <v>8556622441</v>
      </c>
      <c r="E82" s="6" t="str">
        <f t="shared" si="6"/>
        <v>Edward</v>
      </c>
      <c r="F82" s="6" t="str">
        <f t="shared" si="7"/>
        <v>rdf.com</v>
      </c>
      <c r="G82" s="6" t="e">
        <f>VLOOKUP(F82,TestCase!$G$7:$H$9,2,0)</f>
        <v>#N/A</v>
      </c>
      <c r="H82" s="6" t="str">
        <f>VLOOKUP(F82,TestCase!$D$7:$E$9,2,0)</f>
        <v>rediffmail.com</v>
      </c>
      <c r="I82" s="1" t="str">
        <f t="shared" si="8"/>
        <v>Edward@rediffmail.com</v>
      </c>
      <c r="J82" s="7" t="s">
        <v>178</v>
      </c>
      <c r="K82" s="12" t="s">
        <v>16</v>
      </c>
      <c r="L82" s="11">
        <v>561</v>
      </c>
      <c r="M82" s="12" t="s">
        <v>17</v>
      </c>
      <c r="N82" s="12" t="s">
        <v>18</v>
      </c>
      <c r="O82" s="11">
        <v>200</v>
      </c>
      <c r="P82" s="13">
        <v>44165</v>
      </c>
      <c r="Q82" s="11">
        <v>270</v>
      </c>
      <c r="R82" s="13">
        <v>0.76041666666666663</v>
      </c>
      <c r="S82" s="12" t="s">
        <v>19</v>
      </c>
    </row>
    <row r="83" spans="1:19" x14ac:dyDescent="0.3">
      <c r="A83" s="11">
        <v>82</v>
      </c>
      <c r="B83" s="12" t="s">
        <v>179</v>
      </c>
      <c r="C83" s="12" t="s">
        <v>14</v>
      </c>
      <c r="D83" s="11">
        <v>9568457812</v>
      </c>
      <c r="E83" s="6" t="str">
        <f t="shared" si="6"/>
        <v>Lucille</v>
      </c>
      <c r="F83" s="6" t="str">
        <f t="shared" si="7"/>
        <v>y.com</v>
      </c>
      <c r="G83" s="6" t="e">
        <f>VLOOKUP(F83,TestCase!$G$7:$H$9,2,0)</f>
        <v>#N/A</v>
      </c>
      <c r="H83" s="6" t="str">
        <f>VLOOKUP(F83,TestCase!$D$7:$E$9,2,0)</f>
        <v>yahoo.com</v>
      </c>
      <c r="I83" s="1" t="str">
        <f t="shared" si="8"/>
        <v>Lucille@yahoo.com</v>
      </c>
      <c r="J83" s="7" t="s">
        <v>180</v>
      </c>
      <c r="K83" s="12" t="s">
        <v>16</v>
      </c>
      <c r="L83" s="11">
        <v>988</v>
      </c>
      <c r="M83" s="12" t="s">
        <v>17</v>
      </c>
      <c r="N83" s="12" t="s">
        <v>33</v>
      </c>
      <c r="O83" s="11">
        <v>200</v>
      </c>
      <c r="P83" s="13">
        <v>43844</v>
      </c>
      <c r="Q83" s="11">
        <v>800</v>
      </c>
      <c r="R83" s="13">
        <v>0.76388888888888884</v>
      </c>
      <c r="S83" s="12" t="s">
        <v>25</v>
      </c>
    </row>
    <row r="84" spans="1:19" x14ac:dyDescent="0.3">
      <c r="A84" s="11">
        <v>83</v>
      </c>
      <c r="B84" s="12" t="s">
        <v>181</v>
      </c>
      <c r="C84" s="12" t="s">
        <v>14</v>
      </c>
      <c r="D84" s="11">
        <v>8457961254</v>
      </c>
      <c r="E84" s="6" t="str">
        <f t="shared" si="6"/>
        <v>Kathy</v>
      </c>
      <c r="F84" s="6" t="str">
        <f t="shared" si="7"/>
        <v>gmail.com</v>
      </c>
      <c r="G84" s="6" t="str">
        <f>VLOOKUP(F84,TestCase!$G$7:$H$9,2,0)</f>
        <v>g.com</v>
      </c>
      <c r="H84" s="6" t="str">
        <f>VLOOKUP(G84,TestCase!$D$7:$E$9,2,0)</f>
        <v>gmail.com</v>
      </c>
      <c r="I84" s="1" t="str">
        <f t="shared" si="8"/>
        <v>Kathy@gmail.com</v>
      </c>
      <c r="J84" s="7" t="s">
        <v>182</v>
      </c>
      <c r="K84" s="12" t="s">
        <v>23</v>
      </c>
      <c r="L84" s="11">
        <v>149</v>
      </c>
      <c r="M84" s="12" t="s">
        <v>24</v>
      </c>
      <c r="N84" s="12" t="s">
        <v>33</v>
      </c>
      <c r="O84" s="11">
        <v>150</v>
      </c>
      <c r="P84" s="13">
        <v>44079</v>
      </c>
      <c r="Q84" s="11">
        <v>500</v>
      </c>
      <c r="R84" s="13">
        <v>0.76736111111111116</v>
      </c>
      <c r="S84" s="12" t="s">
        <v>25</v>
      </c>
    </row>
    <row r="85" spans="1:19" x14ac:dyDescent="0.3">
      <c r="A85" s="11">
        <v>84</v>
      </c>
      <c r="B85" s="12" t="s">
        <v>183</v>
      </c>
      <c r="C85" s="12" t="s">
        <v>14</v>
      </c>
      <c r="D85" s="11">
        <v>8555003961</v>
      </c>
      <c r="E85" s="6" t="str">
        <f t="shared" si="6"/>
        <v>Wade</v>
      </c>
      <c r="F85" s="6" t="str">
        <f t="shared" si="7"/>
        <v>y.com</v>
      </c>
      <c r="G85" s="6" t="e">
        <f>VLOOKUP(F85,TestCase!$G$7:$H$9,2,0)</f>
        <v>#N/A</v>
      </c>
      <c r="H85" s="6" t="str">
        <f>VLOOKUP(F85,TestCase!$D$7:$E$9,2,0)</f>
        <v>yahoo.com</v>
      </c>
      <c r="I85" s="1" t="str">
        <f t="shared" si="8"/>
        <v>Wade@yahoo.com</v>
      </c>
      <c r="J85" s="7" t="s">
        <v>184</v>
      </c>
      <c r="K85" s="12" t="s">
        <v>23</v>
      </c>
      <c r="L85" s="11">
        <v>223</v>
      </c>
      <c r="M85" s="12" t="s">
        <v>17</v>
      </c>
      <c r="N85" s="12" t="s">
        <v>33</v>
      </c>
      <c r="O85" s="11">
        <v>200</v>
      </c>
      <c r="P85" s="13">
        <v>43969</v>
      </c>
      <c r="Q85" s="11">
        <v>700</v>
      </c>
      <c r="R85" s="13">
        <v>0.77083333333333337</v>
      </c>
      <c r="S85" s="12" t="s">
        <v>19</v>
      </c>
    </row>
    <row r="86" spans="1:19" x14ac:dyDescent="0.3">
      <c r="A86" s="11">
        <v>85</v>
      </c>
      <c r="B86" s="12" t="s">
        <v>185</v>
      </c>
      <c r="C86" s="12" t="s">
        <v>37</v>
      </c>
      <c r="D86" s="11">
        <v>6506423344</v>
      </c>
      <c r="E86" s="6" t="str">
        <f t="shared" si="6"/>
        <v>Jim</v>
      </c>
      <c r="F86" s="6" t="str">
        <f t="shared" si="7"/>
        <v>yahoo.com</v>
      </c>
      <c r="G86" s="6" t="str">
        <f>VLOOKUP(F86,TestCase!$G$7:$H$9,2,0)</f>
        <v>y.com</v>
      </c>
      <c r="H86" s="6" t="str">
        <f>VLOOKUP(G86,TestCase!$D$7:$E$9,2,0)</f>
        <v>yahoo.com</v>
      </c>
      <c r="I86" s="1" t="str">
        <f t="shared" si="8"/>
        <v>Jim@yahoo.com</v>
      </c>
      <c r="J86" s="7" t="s">
        <v>87</v>
      </c>
      <c r="K86" s="12" t="s">
        <v>16</v>
      </c>
      <c r="L86" s="11">
        <v>647</v>
      </c>
      <c r="M86" s="12" t="s">
        <v>24</v>
      </c>
      <c r="N86" s="12" t="s">
        <v>30</v>
      </c>
      <c r="O86" s="11">
        <v>150</v>
      </c>
      <c r="P86" s="13">
        <v>43888</v>
      </c>
      <c r="Q86" s="11">
        <v>1600</v>
      </c>
      <c r="R86" s="13">
        <v>0.77430555555555558</v>
      </c>
      <c r="S86" s="12" t="s">
        <v>19</v>
      </c>
    </row>
    <row r="87" spans="1:19" x14ac:dyDescent="0.3">
      <c r="A87" s="11">
        <v>86</v>
      </c>
      <c r="B87" s="12" t="s">
        <v>186</v>
      </c>
      <c r="C87" s="12" t="s">
        <v>27</v>
      </c>
      <c r="D87" s="11">
        <v>9661144025</v>
      </c>
      <c r="E87" s="6" t="str">
        <f t="shared" si="6"/>
        <v>Tiffany</v>
      </c>
      <c r="F87" s="6" t="str">
        <f t="shared" si="7"/>
        <v>g.com</v>
      </c>
      <c r="G87" s="6" t="e">
        <f>VLOOKUP(F87,TestCase!$G$7:$H$9,2,0)</f>
        <v>#N/A</v>
      </c>
      <c r="H87" s="6" t="str">
        <f>VLOOKUP(F87,TestCase!$D$7:$E$9,2,0)</f>
        <v>gmail.com</v>
      </c>
      <c r="I87" s="1" t="str">
        <f t="shared" si="8"/>
        <v>Tiffany@gmail.com</v>
      </c>
      <c r="J87" s="7" t="s">
        <v>187</v>
      </c>
      <c r="K87" s="12" t="s">
        <v>16</v>
      </c>
      <c r="L87" s="11">
        <v>67</v>
      </c>
      <c r="M87" s="12" t="s">
        <v>29</v>
      </c>
      <c r="N87" s="12" t="s">
        <v>18</v>
      </c>
      <c r="O87" s="11">
        <v>140</v>
      </c>
      <c r="P87" s="13">
        <v>43879</v>
      </c>
      <c r="Q87" s="11">
        <v>500</v>
      </c>
      <c r="R87" s="13">
        <v>0.77777777777777779</v>
      </c>
      <c r="S87" s="12" t="s">
        <v>25</v>
      </c>
    </row>
    <row r="88" spans="1:19" x14ac:dyDescent="0.3">
      <c r="A88" s="11">
        <v>87</v>
      </c>
      <c r="B88" s="12" t="s">
        <v>155</v>
      </c>
      <c r="C88" s="12" t="s">
        <v>14</v>
      </c>
      <c r="D88" s="11">
        <v>8552200303</v>
      </c>
      <c r="E88" s="6" t="str">
        <f t="shared" si="6"/>
        <v>Mable</v>
      </c>
      <c r="F88" s="6" t="str">
        <f t="shared" si="7"/>
        <v>y.com</v>
      </c>
      <c r="G88" s="6" t="e">
        <f>VLOOKUP(F88,TestCase!$G$7:$H$9,2,0)</f>
        <v>#N/A</v>
      </c>
      <c r="H88" s="6" t="str">
        <f>VLOOKUP(F88,TestCase!$D$7:$E$9,2,0)</f>
        <v>yahoo.com</v>
      </c>
      <c r="I88" s="1" t="str">
        <f t="shared" si="8"/>
        <v>Mable@yahoo.com</v>
      </c>
      <c r="J88" s="7" t="s">
        <v>156</v>
      </c>
      <c r="K88" s="12" t="s">
        <v>16</v>
      </c>
      <c r="L88" s="11">
        <v>68</v>
      </c>
      <c r="M88" s="12" t="s">
        <v>17</v>
      </c>
      <c r="N88" s="12" t="s">
        <v>39</v>
      </c>
      <c r="O88" s="11">
        <v>200</v>
      </c>
      <c r="P88" s="13">
        <v>43972</v>
      </c>
      <c r="Q88" s="11">
        <v>600</v>
      </c>
      <c r="R88" s="13">
        <v>0.71875</v>
      </c>
      <c r="S88" s="12" t="s">
        <v>25</v>
      </c>
    </row>
    <row r="89" spans="1:19" x14ac:dyDescent="0.3">
      <c r="A89" s="11">
        <v>88</v>
      </c>
      <c r="B89" s="12" t="s">
        <v>157</v>
      </c>
      <c r="C89" s="12" t="s">
        <v>14</v>
      </c>
      <c r="D89" s="11">
        <v>7855543695</v>
      </c>
      <c r="E89" s="6" t="str">
        <f t="shared" si="6"/>
        <v>Darrin</v>
      </c>
      <c r="F89" s="6" t="str">
        <f t="shared" si="7"/>
        <v>gmail.com</v>
      </c>
      <c r="G89" s="6" t="str">
        <f>VLOOKUP(F89,TestCase!$G$7:$H$9,2,0)</f>
        <v>g.com</v>
      </c>
      <c r="H89" s="6" t="str">
        <f>VLOOKUP(G89,TestCase!$D$7:$E$9,2,0)</f>
        <v>gmail.com</v>
      </c>
      <c r="I89" s="1" t="str">
        <f t="shared" si="8"/>
        <v>Darrin@gmail.com</v>
      </c>
      <c r="J89" s="7" t="s">
        <v>158</v>
      </c>
      <c r="K89" s="12" t="s">
        <v>23</v>
      </c>
      <c r="L89" s="11">
        <v>829</v>
      </c>
      <c r="M89" s="12" t="s">
        <v>24</v>
      </c>
      <c r="N89" s="12" t="s">
        <v>30</v>
      </c>
      <c r="O89" s="11">
        <v>150</v>
      </c>
      <c r="P89" s="13">
        <v>44141</v>
      </c>
      <c r="Q89" s="11">
        <v>600</v>
      </c>
      <c r="R89" s="13">
        <v>0.72222222222222221</v>
      </c>
      <c r="S89" s="12" t="s">
        <v>19</v>
      </c>
    </row>
    <row r="90" spans="1:19" x14ac:dyDescent="0.3">
      <c r="A90" s="11">
        <v>89</v>
      </c>
      <c r="B90" s="12" t="s">
        <v>188</v>
      </c>
      <c r="C90" s="12" t="s">
        <v>27</v>
      </c>
      <c r="D90" s="11">
        <v>6968276309</v>
      </c>
      <c r="E90" s="6" t="str">
        <f t="shared" si="6"/>
        <v>Iris</v>
      </c>
      <c r="F90" s="6" t="str">
        <f t="shared" si="7"/>
        <v>rdf.com</v>
      </c>
      <c r="G90" s="6" t="e">
        <f>VLOOKUP(F90,TestCase!$G$7:$H$9,2,0)</f>
        <v>#N/A</v>
      </c>
      <c r="H90" s="6" t="str">
        <f>VLOOKUP(F90,TestCase!$D$7:$E$9,2,0)</f>
        <v>rediffmail.com</v>
      </c>
      <c r="I90" s="1" t="str">
        <f t="shared" si="8"/>
        <v>Iris@rediffmail.com</v>
      </c>
      <c r="J90" s="7" t="s">
        <v>189</v>
      </c>
      <c r="K90" s="12" t="s">
        <v>16</v>
      </c>
      <c r="L90" s="11">
        <v>603</v>
      </c>
      <c r="M90" s="12" t="s">
        <v>17</v>
      </c>
      <c r="N90" s="12" t="s">
        <v>33</v>
      </c>
      <c r="O90" s="11">
        <v>200</v>
      </c>
      <c r="P90" s="13">
        <v>44042</v>
      </c>
      <c r="Q90" s="11">
        <v>800</v>
      </c>
      <c r="R90" s="13">
        <v>0.78819444444444442</v>
      </c>
      <c r="S90" s="12" t="s">
        <v>25</v>
      </c>
    </row>
    <row r="91" spans="1:19" x14ac:dyDescent="0.3">
      <c r="A91" s="11">
        <v>90</v>
      </c>
      <c r="B91" s="12" t="s">
        <v>190</v>
      </c>
      <c r="C91" s="12" t="s">
        <v>14</v>
      </c>
      <c r="D91" s="11">
        <v>6888990022</v>
      </c>
      <c r="E91" s="6" t="str">
        <f t="shared" si="6"/>
        <v>Francisco</v>
      </c>
      <c r="F91" s="6" t="str">
        <f t="shared" si="7"/>
        <v>gmail.com</v>
      </c>
      <c r="G91" s="6" t="str">
        <f>VLOOKUP(F91,TestCase!$G$7:$H$9,2,0)</f>
        <v>g.com</v>
      </c>
      <c r="H91" s="6" t="str">
        <f>VLOOKUP(G91,TestCase!$D$7:$E$9,2,0)</f>
        <v>gmail.com</v>
      </c>
      <c r="I91" s="1" t="str">
        <f t="shared" si="8"/>
        <v>Francisco@gmail.com</v>
      </c>
      <c r="J91" s="7" t="s">
        <v>191</v>
      </c>
      <c r="K91" s="12" t="s">
        <v>23</v>
      </c>
      <c r="L91" s="11">
        <v>946</v>
      </c>
      <c r="M91" s="12" t="s">
        <v>17</v>
      </c>
      <c r="N91" s="12" t="s">
        <v>39</v>
      </c>
      <c r="O91" s="11">
        <v>200</v>
      </c>
      <c r="P91" s="13">
        <v>44091</v>
      </c>
      <c r="Q91" s="11">
        <v>500</v>
      </c>
      <c r="R91" s="13">
        <v>0.79166666666666663</v>
      </c>
      <c r="S91" s="12" t="s">
        <v>19</v>
      </c>
    </row>
    <row r="92" spans="1:19" x14ac:dyDescent="0.3">
      <c r="A92" s="11">
        <v>91</v>
      </c>
      <c r="B92" s="12" t="s">
        <v>192</v>
      </c>
      <c r="C92" s="12" t="s">
        <v>14</v>
      </c>
      <c r="D92" s="11">
        <v>6332201012</v>
      </c>
      <c r="E92" s="6" t="str">
        <f t="shared" si="6"/>
        <v>Casey</v>
      </c>
      <c r="F92" s="6" t="str">
        <f t="shared" si="7"/>
        <v>g.com</v>
      </c>
      <c r="G92" s="6" t="e">
        <f>VLOOKUP(F92,TestCase!$G$7:$H$9,2,0)</f>
        <v>#N/A</v>
      </c>
      <c r="H92" s="6" t="str">
        <f>VLOOKUP(F92,TestCase!$D$7:$E$9,2,0)</f>
        <v>gmail.com</v>
      </c>
      <c r="I92" s="1" t="str">
        <f t="shared" si="8"/>
        <v>Casey@gmail.com</v>
      </c>
      <c r="J92" s="7" t="s">
        <v>193</v>
      </c>
      <c r="K92" s="12" t="s">
        <v>16</v>
      </c>
      <c r="L92" s="11">
        <v>607</v>
      </c>
      <c r="M92" s="12" t="s">
        <v>24</v>
      </c>
      <c r="N92" s="12" t="s">
        <v>30</v>
      </c>
      <c r="O92" s="11">
        <v>150</v>
      </c>
      <c r="P92" s="13">
        <v>43932</v>
      </c>
      <c r="Q92" s="11">
        <v>1600</v>
      </c>
      <c r="R92" s="13">
        <v>0.79513888888888884</v>
      </c>
      <c r="S92" s="12" t="s">
        <v>25</v>
      </c>
    </row>
    <row r="93" spans="1:19" x14ac:dyDescent="0.3">
      <c r="A93" s="11">
        <v>92</v>
      </c>
      <c r="B93" s="12" t="s">
        <v>194</v>
      </c>
      <c r="C93" s="12" t="s">
        <v>14</v>
      </c>
      <c r="D93" s="11">
        <v>6321852041</v>
      </c>
      <c r="E93" s="6" t="str">
        <f t="shared" si="6"/>
        <v>Jonathan</v>
      </c>
      <c r="F93" s="6" t="str">
        <f t="shared" si="7"/>
        <v>rediffmail.com</v>
      </c>
      <c r="G93" s="6" t="str">
        <f>VLOOKUP(F93,TestCase!$G$7:$H$9,2,0)</f>
        <v>rdf.com</v>
      </c>
      <c r="H93" s="6" t="str">
        <f>VLOOKUP(G93,TestCase!$D$7:$E$9,2,0)</f>
        <v>rediffmail.com</v>
      </c>
      <c r="I93" s="1" t="str">
        <f t="shared" si="8"/>
        <v>Jonathan@rediffmail.com</v>
      </c>
      <c r="J93" s="7" t="s">
        <v>195</v>
      </c>
      <c r="K93" s="12" t="s">
        <v>23</v>
      </c>
      <c r="L93" s="11">
        <v>277</v>
      </c>
      <c r="M93" s="12" t="s">
        <v>29</v>
      </c>
      <c r="N93" s="12" t="s">
        <v>18</v>
      </c>
      <c r="O93" s="11">
        <v>120</v>
      </c>
      <c r="P93" s="13">
        <v>43958</v>
      </c>
      <c r="Q93" s="11">
        <v>1600</v>
      </c>
      <c r="R93" s="13">
        <v>0.79861111111111116</v>
      </c>
      <c r="S93" s="12" t="s">
        <v>19</v>
      </c>
    </row>
    <row r="94" spans="1:19" x14ac:dyDescent="0.3">
      <c r="A94" s="11">
        <v>93</v>
      </c>
      <c r="B94" s="12" t="s">
        <v>196</v>
      </c>
      <c r="C94" s="12" t="s">
        <v>37</v>
      </c>
      <c r="D94" s="11">
        <v>8554612362</v>
      </c>
      <c r="E94" s="6" t="str">
        <f t="shared" si="6"/>
        <v>Erika</v>
      </c>
      <c r="F94" s="6" t="str">
        <f t="shared" si="7"/>
        <v>y.com</v>
      </c>
      <c r="G94" s="6" t="e">
        <f>VLOOKUP(F94,TestCase!$G$7:$H$9,2,0)</f>
        <v>#N/A</v>
      </c>
      <c r="H94" s="6" t="str">
        <f>VLOOKUP(F94,TestCase!$D$7:$E$9,2,0)</f>
        <v>yahoo.com</v>
      </c>
      <c r="I94" s="1" t="str">
        <f t="shared" si="8"/>
        <v>Erika@yahoo.com</v>
      </c>
      <c r="J94" s="7" t="s">
        <v>197</v>
      </c>
      <c r="K94" s="12" t="s">
        <v>23</v>
      </c>
      <c r="L94" s="11">
        <v>888</v>
      </c>
      <c r="M94" s="12" t="s">
        <v>44</v>
      </c>
      <c r="N94" s="12" t="s">
        <v>18</v>
      </c>
      <c r="O94" s="11">
        <v>120</v>
      </c>
      <c r="P94" s="13">
        <v>43832</v>
      </c>
      <c r="Q94" s="11">
        <v>1000</v>
      </c>
      <c r="R94" s="13">
        <v>0.80208333333333337</v>
      </c>
      <c r="S94" s="12" t="s">
        <v>25</v>
      </c>
    </row>
    <row r="95" spans="1:19" x14ac:dyDescent="0.3">
      <c r="A95" s="11">
        <v>94</v>
      </c>
      <c r="B95" s="12" t="s">
        <v>198</v>
      </c>
      <c r="C95" s="12" t="s">
        <v>14</v>
      </c>
      <c r="D95" s="11">
        <v>9568457854</v>
      </c>
      <c r="E95" s="6" t="str">
        <f t="shared" si="6"/>
        <v>Willis</v>
      </c>
      <c r="F95" s="6" t="str">
        <f t="shared" si="7"/>
        <v>rediffmail.com</v>
      </c>
      <c r="G95" s="6" t="str">
        <f>VLOOKUP(F95,TestCase!$G$7:$H$9,2,0)</f>
        <v>rdf.com</v>
      </c>
      <c r="H95" s="6" t="str">
        <f>VLOOKUP(G95,TestCase!$D$7:$E$9,2,0)</f>
        <v>rediffmail.com</v>
      </c>
      <c r="I95" s="1" t="str">
        <f t="shared" si="8"/>
        <v>Willis@rediffmail.com</v>
      </c>
      <c r="J95" s="7" t="s">
        <v>199</v>
      </c>
      <c r="K95" s="12" t="s">
        <v>16</v>
      </c>
      <c r="L95" s="11">
        <v>680</v>
      </c>
      <c r="M95" s="12" t="s">
        <v>24</v>
      </c>
      <c r="N95" s="12" t="s">
        <v>18</v>
      </c>
      <c r="O95" s="11">
        <v>150</v>
      </c>
      <c r="P95" s="13">
        <v>44062</v>
      </c>
      <c r="Q95" s="11">
        <v>1600</v>
      </c>
      <c r="R95" s="13">
        <v>0.80555555555555558</v>
      </c>
      <c r="S95" s="12" t="s">
        <v>19</v>
      </c>
    </row>
    <row r="96" spans="1:19" x14ac:dyDescent="0.3">
      <c r="A96" s="11">
        <v>95</v>
      </c>
      <c r="B96" s="12" t="s">
        <v>200</v>
      </c>
      <c r="C96" s="12" t="s">
        <v>37</v>
      </c>
      <c r="D96" s="11">
        <v>8005254412</v>
      </c>
      <c r="E96" s="6" t="str">
        <f t="shared" si="6"/>
        <v>Laurie</v>
      </c>
      <c r="F96" s="6" t="str">
        <f t="shared" si="7"/>
        <v>y.com</v>
      </c>
      <c r="G96" s="6" t="e">
        <f>VLOOKUP(F96,TestCase!$G$7:$H$9,2,0)</f>
        <v>#N/A</v>
      </c>
      <c r="H96" s="6" t="str">
        <f>VLOOKUP(F96,TestCase!$D$7:$E$9,2,0)</f>
        <v>yahoo.com</v>
      </c>
      <c r="I96" s="1" t="str">
        <f t="shared" si="8"/>
        <v>Laurie@yahoo.com</v>
      </c>
      <c r="J96" s="7" t="s">
        <v>201</v>
      </c>
      <c r="K96" s="12" t="s">
        <v>16</v>
      </c>
      <c r="L96" s="11">
        <v>583</v>
      </c>
      <c r="M96" s="12" t="s">
        <v>29</v>
      </c>
      <c r="N96" s="12" t="s">
        <v>30</v>
      </c>
      <c r="O96" s="11">
        <v>120</v>
      </c>
      <c r="P96" s="13">
        <v>44068</v>
      </c>
      <c r="Q96" s="11">
        <v>1100</v>
      </c>
      <c r="R96" s="13">
        <v>0.8125</v>
      </c>
      <c r="S96" s="12" t="s">
        <v>25</v>
      </c>
    </row>
    <row r="97" spans="1:19" x14ac:dyDescent="0.3">
      <c r="A97" s="11">
        <v>96</v>
      </c>
      <c r="B97" s="12" t="s">
        <v>202</v>
      </c>
      <c r="C97" s="12" t="s">
        <v>14</v>
      </c>
      <c r="D97" s="11">
        <v>7845748028</v>
      </c>
      <c r="E97" s="6" t="str">
        <f t="shared" si="6"/>
        <v>Monica</v>
      </c>
      <c r="F97" s="6" t="str">
        <f t="shared" si="7"/>
        <v>yahoo.com</v>
      </c>
      <c r="G97" s="6" t="str">
        <f>VLOOKUP(F97,TestCase!$G$7:$H$9,2,0)</f>
        <v>y.com</v>
      </c>
      <c r="H97" s="6" t="str">
        <f>VLOOKUP(G97,TestCase!$D$7:$E$9,2,0)</f>
        <v>yahoo.com</v>
      </c>
      <c r="I97" s="1" t="str">
        <f t="shared" si="8"/>
        <v>Monica@yahoo.com</v>
      </c>
      <c r="J97" s="7" t="s">
        <v>203</v>
      </c>
      <c r="K97" s="12" t="s">
        <v>23</v>
      </c>
      <c r="L97" s="11">
        <v>79</v>
      </c>
      <c r="M97" s="12" t="s">
        <v>17</v>
      </c>
      <c r="N97" s="12" t="s">
        <v>33</v>
      </c>
      <c r="O97" s="11">
        <v>200</v>
      </c>
      <c r="P97" s="13">
        <v>44110</v>
      </c>
      <c r="Q97" s="11">
        <v>700</v>
      </c>
      <c r="R97" s="13">
        <v>0.81597222222222221</v>
      </c>
      <c r="S97" s="12" t="s">
        <v>25</v>
      </c>
    </row>
    <row r="98" spans="1:19" x14ac:dyDescent="0.3">
      <c r="A98" s="11">
        <v>97</v>
      </c>
      <c r="B98" s="12" t="s">
        <v>204</v>
      </c>
      <c r="C98" s="12" t="s">
        <v>37</v>
      </c>
      <c r="D98" s="11">
        <v>6122595301</v>
      </c>
      <c r="E98" s="6" t="str">
        <f t="shared" si="6"/>
        <v>Candace</v>
      </c>
      <c r="F98" s="6" t="str">
        <f>TRIM(RIGHT(SUBSTITUTE(J98,"@",REPT(" ",100)),100))</f>
        <v>g.com</v>
      </c>
      <c r="G98" s="6" t="e">
        <f>VLOOKUP(F98,TestCase!$G$7:$H$9,2,0)</f>
        <v>#N/A</v>
      </c>
      <c r="H98" s="6" t="str">
        <f>VLOOKUP(F98,TestCase!$D$7:$E$9,2,0)</f>
        <v>gmail.com</v>
      </c>
      <c r="I98" s="1" t="str">
        <f t="shared" ref="I98:I101" si="9">CONCATENATE(E98,"@",H98)</f>
        <v>Candace@gmail.com</v>
      </c>
      <c r="J98" s="7" t="s">
        <v>205</v>
      </c>
      <c r="K98" s="12" t="s">
        <v>16</v>
      </c>
      <c r="L98" s="11">
        <v>497</v>
      </c>
      <c r="M98" s="12" t="s">
        <v>17</v>
      </c>
      <c r="N98" s="12" t="s">
        <v>33</v>
      </c>
      <c r="O98" s="11">
        <v>200</v>
      </c>
      <c r="P98" s="13">
        <v>44039</v>
      </c>
      <c r="Q98" s="11">
        <v>600</v>
      </c>
      <c r="R98" s="13">
        <v>0.82291666666666663</v>
      </c>
      <c r="S98" s="12" t="s">
        <v>25</v>
      </c>
    </row>
    <row r="99" spans="1:19" x14ac:dyDescent="0.3">
      <c r="A99" s="11">
        <v>98</v>
      </c>
      <c r="B99" s="12" t="s">
        <v>206</v>
      </c>
      <c r="C99" s="12" t="s">
        <v>27</v>
      </c>
      <c r="D99" s="11">
        <v>8349134128</v>
      </c>
      <c r="E99" s="6" t="str">
        <f t="shared" si="6"/>
        <v>Joe</v>
      </c>
      <c r="F99" s="6" t="str">
        <f>TRIM(RIGHT(SUBSTITUTE(J99,"@",REPT(" ",100)),100))</f>
        <v>gmail.com</v>
      </c>
      <c r="G99" s="6" t="str">
        <f>VLOOKUP(F99,TestCase!$G$7:$H$9,2,0)</f>
        <v>g.com</v>
      </c>
      <c r="H99" s="6" t="str">
        <f>VLOOKUP(G99,TestCase!$D$7:$E$9,2,0)</f>
        <v>gmail.com</v>
      </c>
      <c r="I99" s="1" t="str">
        <f t="shared" si="9"/>
        <v>Joe@gmail.com</v>
      </c>
      <c r="J99" s="7" t="s">
        <v>207</v>
      </c>
      <c r="K99" s="12" t="s">
        <v>23</v>
      </c>
      <c r="L99" s="11">
        <v>154</v>
      </c>
      <c r="M99" s="12" t="s">
        <v>17</v>
      </c>
      <c r="N99" s="12" t="s">
        <v>39</v>
      </c>
      <c r="O99" s="11">
        <v>200</v>
      </c>
      <c r="P99" s="13">
        <v>43921</v>
      </c>
      <c r="Q99" s="11">
        <v>600</v>
      </c>
      <c r="R99" s="13">
        <v>0.82638888888888884</v>
      </c>
      <c r="S99" s="12" t="s">
        <v>19</v>
      </c>
    </row>
    <row r="100" spans="1:19" x14ac:dyDescent="0.3">
      <c r="A100" s="11">
        <v>99</v>
      </c>
      <c r="B100" s="12" t="s">
        <v>208</v>
      </c>
      <c r="C100" s="12" t="s">
        <v>37</v>
      </c>
      <c r="D100" s="11">
        <v>8899554423</v>
      </c>
      <c r="E100" s="6" t="str">
        <f t="shared" si="6"/>
        <v>Christy</v>
      </c>
      <c r="F100" s="6" t="str">
        <f>TRIM(RIGHT(SUBSTITUTE(J100,"@",REPT(" ",100)),100))</f>
        <v>rdf.com</v>
      </c>
      <c r="G100" s="6" t="e">
        <f>VLOOKUP(F100,TestCase!$G$7:$H$9,2,0)</f>
        <v>#N/A</v>
      </c>
      <c r="H100" s="6" t="str">
        <f>VLOOKUP(F100,TestCase!$D$7:$E$9,2,0)</f>
        <v>rediffmail.com</v>
      </c>
      <c r="I100" s="1" t="str">
        <f t="shared" si="9"/>
        <v>Christy@rediffmail.com</v>
      </c>
      <c r="J100" s="7" t="s">
        <v>209</v>
      </c>
      <c r="K100" s="12" t="s">
        <v>16</v>
      </c>
      <c r="L100" s="11">
        <v>38</v>
      </c>
      <c r="M100" s="12" t="s">
        <v>24</v>
      </c>
      <c r="N100" s="12" t="s">
        <v>18</v>
      </c>
      <c r="O100" s="11">
        <v>150</v>
      </c>
      <c r="P100" s="13">
        <v>44069</v>
      </c>
      <c r="Q100" s="11">
        <v>700</v>
      </c>
      <c r="R100" s="13">
        <v>0.82986111111111116</v>
      </c>
      <c r="S100" s="12" t="s">
        <v>25</v>
      </c>
    </row>
    <row r="101" spans="1:19" x14ac:dyDescent="0.3">
      <c r="A101" s="11">
        <v>100</v>
      </c>
      <c r="B101" s="12" t="s">
        <v>210</v>
      </c>
      <c r="C101" s="12" t="s">
        <v>14</v>
      </c>
      <c r="D101" s="11">
        <v>8954678512</v>
      </c>
      <c r="E101" s="6" t="str">
        <f t="shared" si="6"/>
        <v>Alyssa</v>
      </c>
      <c r="F101" s="6" t="str">
        <f>TRIM(RIGHT(SUBSTITUTE(J101,"@",REPT(" ",100)),100))</f>
        <v>gmail.com</v>
      </c>
      <c r="G101" s="6" t="str">
        <f>VLOOKUP(F101,TestCase!$G$7:$H$9,2,0)</f>
        <v>g.com</v>
      </c>
      <c r="H101" s="6" t="str">
        <f>VLOOKUP(G101,TestCase!$D$7:$E$9,2,0)</f>
        <v>gmail.com</v>
      </c>
      <c r="I101" s="1" t="str">
        <f t="shared" si="9"/>
        <v>Alyssa@gmail.com</v>
      </c>
      <c r="J101" s="7" t="s">
        <v>211</v>
      </c>
      <c r="K101" s="12" t="s">
        <v>23</v>
      </c>
      <c r="L101" s="11">
        <v>539</v>
      </c>
      <c r="M101" s="12" t="s">
        <v>29</v>
      </c>
      <c r="N101" s="12" t="s">
        <v>33</v>
      </c>
      <c r="O101" s="11">
        <v>120</v>
      </c>
      <c r="P101" s="13">
        <v>44134</v>
      </c>
      <c r="Q101" s="11">
        <v>400</v>
      </c>
      <c r="R101" s="13">
        <v>0.83333333333333337</v>
      </c>
      <c r="S101" s="12" t="s">
        <v>25</v>
      </c>
    </row>
    <row r="102" spans="1:19" x14ac:dyDescent="0.3">
      <c r="E102" s="5"/>
      <c r="J102" s="5"/>
    </row>
    <row r="103" spans="1:19" x14ac:dyDescent="0.3">
      <c r="E103" s="5"/>
      <c r="J103" s="5"/>
    </row>
    <row r="104" spans="1:19" x14ac:dyDescent="0.3">
      <c r="E104" s="5"/>
      <c r="J104" s="5"/>
    </row>
    <row r="105" spans="1:19" x14ac:dyDescent="0.3">
      <c r="E105" s="5"/>
      <c r="J105" s="5"/>
    </row>
    <row r="106" spans="1:19" x14ac:dyDescent="0.3">
      <c r="E106" s="5"/>
      <c r="J106" s="5"/>
    </row>
    <row r="107" spans="1:19" x14ac:dyDescent="0.3">
      <c r="E107" s="5"/>
      <c r="J107" s="5"/>
    </row>
    <row r="108" spans="1:19" x14ac:dyDescent="0.3">
      <c r="E108" s="5"/>
      <c r="J108" s="5"/>
    </row>
    <row r="109" spans="1:19" x14ac:dyDescent="0.3">
      <c r="E109" s="5"/>
      <c r="J109" s="5"/>
    </row>
    <row r="110" spans="1:19" x14ac:dyDescent="0.3">
      <c r="E110" s="5"/>
      <c r="J110" s="5"/>
    </row>
    <row r="111" spans="1:19" x14ac:dyDescent="0.3">
      <c r="E111" s="5"/>
      <c r="J111" s="5"/>
    </row>
    <row r="112" spans="1:19" x14ac:dyDescent="0.3">
      <c r="E112" s="5"/>
      <c r="J112" s="5"/>
    </row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  <row r="672" s="5" customFormat="1" x14ac:dyDescent="0.3"/>
    <row r="673" s="5" customFormat="1" x14ac:dyDescent="0.3"/>
    <row r="674" s="5" customFormat="1" x14ac:dyDescent="0.3"/>
    <row r="675" s="5" customFormat="1" x14ac:dyDescent="0.3"/>
    <row r="676" s="5" customFormat="1" x14ac:dyDescent="0.3"/>
    <row r="677" s="5" customFormat="1" x14ac:dyDescent="0.3"/>
    <row r="678" s="5" customFormat="1" x14ac:dyDescent="0.3"/>
    <row r="679" s="5" customFormat="1" x14ac:dyDescent="0.3"/>
    <row r="680" s="5" customFormat="1" x14ac:dyDescent="0.3"/>
    <row r="681" s="5" customFormat="1" x14ac:dyDescent="0.3"/>
    <row r="682" s="5" customFormat="1" x14ac:dyDescent="0.3"/>
    <row r="683" s="5" customFormat="1" x14ac:dyDescent="0.3"/>
    <row r="684" s="5" customFormat="1" x14ac:dyDescent="0.3"/>
    <row r="685" s="5" customFormat="1" x14ac:dyDescent="0.3"/>
    <row r="686" s="5" customFormat="1" x14ac:dyDescent="0.3"/>
    <row r="687" s="5" customFormat="1" x14ac:dyDescent="0.3"/>
    <row r="688" s="5" customFormat="1" x14ac:dyDescent="0.3"/>
    <row r="689" s="5" customFormat="1" x14ac:dyDescent="0.3"/>
    <row r="690" s="5" customFormat="1" x14ac:dyDescent="0.3"/>
    <row r="691" s="5" customFormat="1" x14ac:dyDescent="0.3"/>
    <row r="692" s="5" customFormat="1" x14ac:dyDescent="0.3"/>
    <row r="693" s="5" customFormat="1" x14ac:dyDescent="0.3"/>
    <row r="694" s="5" customFormat="1" x14ac:dyDescent="0.3"/>
    <row r="695" s="5" customFormat="1" x14ac:dyDescent="0.3"/>
    <row r="696" s="5" customFormat="1" x14ac:dyDescent="0.3"/>
    <row r="697" s="5" customFormat="1" x14ac:dyDescent="0.3"/>
    <row r="698" s="5" customFormat="1" x14ac:dyDescent="0.3"/>
    <row r="699" s="5" customFormat="1" x14ac:dyDescent="0.3"/>
    <row r="700" s="5" customFormat="1" x14ac:dyDescent="0.3"/>
    <row r="701" s="5" customFormat="1" x14ac:dyDescent="0.3"/>
    <row r="702" s="5" customFormat="1" x14ac:dyDescent="0.3"/>
    <row r="703" s="5" customFormat="1" x14ac:dyDescent="0.3"/>
    <row r="704" s="5" customFormat="1" x14ac:dyDescent="0.3"/>
    <row r="705" s="5" customFormat="1" x14ac:dyDescent="0.3"/>
    <row r="706" s="5" customFormat="1" x14ac:dyDescent="0.3"/>
    <row r="707" s="5" customFormat="1" x14ac:dyDescent="0.3"/>
    <row r="708" s="5" customFormat="1" x14ac:dyDescent="0.3"/>
    <row r="709" s="5" customFormat="1" x14ac:dyDescent="0.3"/>
    <row r="710" s="5" customFormat="1" x14ac:dyDescent="0.3"/>
    <row r="711" s="5" customFormat="1" x14ac:dyDescent="0.3"/>
    <row r="712" s="5" customFormat="1" x14ac:dyDescent="0.3"/>
    <row r="713" s="5" customFormat="1" x14ac:dyDescent="0.3"/>
    <row r="714" s="5" customFormat="1" x14ac:dyDescent="0.3"/>
    <row r="715" s="5" customFormat="1" x14ac:dyDescent="0.3"/>
    <row r="716" s="5" customFormat="1" x14ac:dyDescent="0.3"/>
    <row r="717" s="5" customFormat="1" x14ac:dyDescent="0.3"/>
    <row r="718" s="5" customFormat="1" x14ac:dyDescent="0.3"/>
    <row r="719" s="5" customFormat="1" x14ac:dyDescent="0.3"/>
    <row r="720" s="5" customFormat="1" x14ac:dyDescent="0.3"/>
    <row r="721" s="5" customFormat="1" x14ac:dyDescent="0.3"/>
    <row r="722" s="5" customFormat="1" x14ac:dyDescent="0.3"/>
    <row r="723" s="5" customFormat="1" x14ac:dyDescent="0.3"/>
    <row r="724" s="5" customFormat="1" x14ac:dyDescent="0.3"/>
    <row r="725" s="5" customFormat="1" x14ac:dyDescent="0.3"/>
    <row r="726" s="5" customFormat="1" x14ac:dyDescent="0.3"/>
    <row r="727" s="5" customFormat="1" x14ac:dyDescent="0.3"/>
    <row r="728" s="5" customFormat="1" x14ac:dyDescent="0.3"/>
    <row r="729" s="5" customFormat="1" x14ac:dyDescent="0.3"/>
    <row r="730" s="5" customFormat="1" x14ac:dyDescent="0.3"/>
    <row r="731" s="5" customFormat="1" x14ac:dyDescent="0.3"/>
    <row r="732" s="5" customFormat="1" x14ac:dyDescent="0.3"/>
    <row r="733" s="5" customFormat="1" x14ac:dyDescent="0.3"/>
    <row r="734" s="5" customFormat="1" x14ac:dyDescent="0.3"/>
    <row r="735" s="5" customFormat="1" x14ac:dyDescent="0.3"/>
    <row r="736" s="5" customFormat="1" x14ac:dyDescent="0.3"/>
    <row r="737" s="5" customFormat="1" x14ac:dyDescent="0.3"/>
    <row r="738" s="5" customFormat="1" x14ac:dyDescent="0.3"/>
    <row r="739" s="5" customFormat="1" x14ac:dyDescent="0.3"/>
    <row r="740" s="5" customFormat="1" x14ac:dyDescent="0.3"/>
    <row r="741" s="5" customFormat="1" x14ac:dyDescent="0.3"/>
    <row r="742" s="5" customFormat="1" x14ac:dyDescent="0.3"/>
    <row r="743" s="5" customFormat="1" x14ac:dyDescent="0.3"/>
    <row r="744" s="5" customFormat="1" x14ac:dyDescent="0.3"/>
    <row r="745" s="5" customFormat="1" x14ac:dyDescent="0.3"/>
    <row r="746" s="5" customFormat="1" x14ac:dyDescent="0.3"/>
    <row r="747" s="5" customFormat="1" x14ac:dyDescent="0.3"/>
    <row r="748" s="5" customFormat="1" x14ac:dyDescent="0.3"/>
    <row r="749" s="5" customFormat="1" x14ac:dyDescent="0.3"/>
    <row r="750" s="5" customFormat="1" x14ac:dyDescent="0.3"/>
    <row r="751" s="5" customFormat="1" x14ac:dyDescent="0.3"/>
    <row r="752" s="5" customFormat="1" x14ac:dyDescent="0.3"/>
    <row r="753" s="5" customFormat="1" x14ac:dyDescent="0.3"/>
    <row r="754" s="5" customFormat="1" x14ac:dyDescent="0.3"/>
    <row r="755" s="5" customFormat="1" x14ac:dyDescent="0.3"/>
    <row r="756" s="5" customFormat="1" x14ac:dyDescent="0.3"/>
    <row r="757" s="5" customFormat="1" x14ac:dyDescent="0.3"/>
    <row r="758" s="5" customFormat="1" x14ac:dyDescent="0.3"/>
    <row r="759" s="5" customFormat="1" x14ac:dyDescent="0.3"/>
    <row r="760" s="5" customFormat="1" x14ac:dyDescent="0.3"/>
    <row r="761" s="5" customFormat="1" x14ac:dyDescent="0.3"/>
    <row r="762" s="5" customFormat="1" x14ac:dyDescent="0.3"/>
    <row r="763" s="5" customFormat="1" x14ac:dyDescent="0.3"/>
    <row r="764" s="5" customFormat="1" x14ac:dyDescent="0.3"/>
    <row r="765" s="5" customFormat="1" x14ac:dyDescent="0.3"/>
    <row r="766" s="5" customFormat="1" x14ac:dyDescent="0.3"/>
    <row r="767" s="5" customFormat="1" x14ac:dyDescent="0.3"/>
    <row r="768" s="5" customFormat="1" x14ac:dyDescent="0.3"/>
    <row r="769" s="5" customFormat="1" x14ac:dyDescent="0.3"/>
    <row r="770" s="5" customFormat="1" x14ac:dyDescent="0.3"/>
    <row r="771" s="5" customFormat="1" x14ac:dyDescent="0.3"/>
    <row r="772" s="5" customFormat="1" x14ac:dyDescent="0.3"/>
    <row r="773" s="5" customFormat="1" x14ac:dyDescent="0.3"/>
    <row r="774" s="5" customFormat="1" x14ac:dyDescent="0.3"/>
    <row r="775" s="5" customFormat="1" x14ac:dyDescent="0.3"/>
    <row r="776" s="5" customFormat="1" x14ac:dyDescent="0.3"/>
    <row r="777" s="5" customFormat="1" x14ac:dyDescent="0.3"/>
    <row r="778" s="5" customFormat="1" x14ac:dyDescent="0.3"/>
    <row r="779" s="5" customFormat="1" x14ac:dyDescent="0.3"/>
    <row r="780" s="5" customFormat="1" x14ac:dyDescent="0.3"/>
    <row r="781" s="5" customFormat="1" x14ac:dyDescent="0.3"/>
    <row r="782" s="5" customFormat="1" x14ac:dyDescent="0.3"/>
    <row r="783" s="5" customFormat="1" x14ac:dyDescent="0.3"/>
    <row r="784" s="5" customFormat="1" x14ac:dyDescent="0.3"/>
    <row r="785" s="5" customFormat="1" x14ac:dyDescent="0.3"/>
    <row r="786" s="5" customFormat="1" x14ac:dyDescent="0.3"/>
    <row r="787" s="5" customFormat="1" x14ac:dyDescent="0.3"/>
    <row r="788" s="5" customFormat="1" x14ac:dyDescent="0.3"/>
    <row r="789" s="5" customFormat="1" x14ac:dyDescent="0.3"/>
    <row r="790" s="5" customFormat="1" x14ac:dyDescent="0.3"/>
    <row r="791" s="5" customFormat="1" x14ac:dyDescent="0.3"/>
    <row r="792" s="5" customFormat="1" x14ac:dyDescent="0.3"/>
    <row r="793" s="5" customFormat="1" x14ac:dyDescent="0.3"/>
    <row r="794" s="5" customFormat="1" x14ac:dyDescent="0.3"/>
    <row r="795" s="5" customFormat="1" x14ac:dyDescent="0.3"/>
    <row r="796" s="5" customFormat="1" x14ac:dyDescent="0.3"/>
    <row r="797" s="5" customFormat="1" x14ac:dyDescent="0.3"/>
    <row r="798" s="5" customFormat="1" x14ac:dyDescent="0.3"/>
    <row r="799" s="5" customFormat="1" x14ac:dyDescent="0.3"/>
    <row r="800" s="5" customFormat="1" x14ac:dyDescent="0.3"/>
    <row r="801" s="5" customFormat="1" x14ac:dyDescent="0.3"/>
    <row r="802" s="5" customFormat="1" x14ac:dyDescent="0.3"/>
    <row r="803" s="5" customFormat="1" x14ac:dyDescent="0.3"/>
    <row r="804" s="5" customFormat="1" x14ac:dyDescent="0.3"/>
    <row r="805" s="5" customFormat="1" x14ac:dyDescent="0.3"/>
    <row r="806" s="5" customFormat="1" x14ac:dyDescent="0.3"/>
    <row r="807" s="5" customFormat="1" x14ac:dyDescent="0.3"/>
    <row r="808" s="5" customFormat="1" x14ac:dyDescent="0.3"/>
    <row r="809" s="5" customFormat="1" x14ac:dyDescent="0.3"/>
    <row r="810" s="5" customFormat="1" x14ac:dyDescent="0.3"/>
    <row r="811" s="5" customFormat="1" x14ac:dyDescent="0.3"/>
    <row r="812" s="5" customFormat="1" x14ac:dyDescent="0.3"/>
    <row r="813" s="5" customFormat="1" x14ac:dyDescent="0.3"/>
    <row r="814" s="5" customFormat="1" x14ac:dyDescent="0.3"/>
    <row r="815" s="5" customFormat="1" x14ac:dyDescent="0.3"/>
    <row r="816" s="5" customFormat="1" x14ac:dyDescent="0.3"/>
    <row r="817" s="5" customFormat="1" x14ac:dyDescent="0.3"/>
    <row r="818" s="5" customFormat="1" x14ac:dyDescent="0.3"/>
    <row r="819" s="5" customFormat="1" x14ac:dyDescent="0.3"/>
    <row r="820" s="5" customFormat="1" x14ac:dyDescent="0.3"/>
    <row r="821" s="5" customFormat="1" x14ac:dyDescent="0.3"/>
    <row r="822" s="5" customFormat="1" x14ac:dyDescent="0.3"/>
    <row r="823" s="5" customFormat="1" x14ac:dyDescent="0.3"/>
    <row r="824" s="5" customFormat="1" x14ac:dyDescent="0.3"/>
    <row r="825" s="5" customFormat="1" x14ac:dyDescent="0.3"/>
    <row r="826" s="5" customFormat="1" x14ac:dyDescent="0.3"/>
    <row r="827" s="5" customFormat="1" x14ac:dyDescent="0.3"/>
    <row r="828" s="5" customFormat="1" x14ac:dyDescent="0.3"/>
    <row r="829" s="5" customFormat="1" x14ac:dyDescent="0.3"/>
    <row r="830" s="5" customFormat="1" x14ac:dyDescent="0.3"/>
    <row r="831" s="5" customFormat="1" x14ac:dyDescent="0.3"/>
    <row r="832" s="5" customFormat="1" x14ac:dyDescent="0.3"/>
    <row r="833" s="5" customFormat="1" x14ac:dyDescent="0.3"/>
    <row r="834" s="5" customFormat="1" x14ac:dyDescent="0.3"/>
    <row r="835" s="5" customFormat="1" x14ac:dyDescent="0.3"/>
    <row r="836" s="5" customFormat="1" x14ac:dyDescent="0.3"/>
    <row r="837" s="5" customFormat="1" x14ac:dyDescent="0.3"/>
    <row r="838" s="5" customFormat="1" x14ac:dyDescent="0.3"/>
    <row r="839" s="5" customFormat="1" x14ac:dyDescent="0.3"/>
    <row r="840" s="5" customFormat="1" x14ac:dyDescent="0.3"/>
    <row r="841" s="5" customFormat="1" x14ac:dyDescent="0.3"/>
    <row r="842" s="5" customFormat="1" x14ac:dyDescent="0.3"/>
    <row r="843" s="5" customFormat="1" x14ac:dyDescent="0.3"/>
    <row r="844" s="5" customFormat="1" x14ac:dyDescent="0.3"/>
    <row r="845" s="5" customFormat="1" x14ac:dyDescent="0.3"/>
    <row r="846" s="5" customFormat="1" x14ac:dyDescent="0.3"/>
    <row r="847" s="5" customFormat="1" x14ac:dyDescent="0.3"/>
    <row r="848" s="5" customFormat="1" x14ac:dyDescent="0.3"/>
    <row r="849" s="5" customFormat="1" x14ac:dyDescent="0.3"/>
    <row r="850" s="5" customFormat="1" x14ac:dyDescent="0.3"/>
    <row r="851" s="5" customFormat="1" x14ac:dyDescent="0.3"/>
    <row r="852" s="5" customFormat="1" x14ac:dyDescent="0.3"/>
    <row r="853" s="5" customFormat="1" x14ac:dyDescent="0.3"/>
    <row r="854" s="5" customFormat="1" x14ac:dyDescent="0.3"/>
    <row r="855" s="5" customFormat="1" x14ac:dyDescent="0.3"/>
    <row r="856" s="5" customFormat="1" x14ac:dyDescent="0.3"/>
    <row r="857" s="5" customFormat="1" x14ac:dyDescent="0.3"/>
    <row r="858" s="5" customFormat="1" x14ac:dyDescent="0.3"/>
    <row r="859" s="5" customFormat="1" x14ac:dyDescent="0.3"/>
    <row r="860" s="5" customFormat="1" x14ac:dyDescent="0.3"/>
    <row r="861" s="5" customFormat="1" x14ac:dyDescent="0.3"/>
    <row r="862" s="5" customFormat="1" x14ac:dyDescent="0.3"/>
    <row r="863" s="5" customFormat="1" x14ac:dyDescent="0.3"/>
    <row r="864" s="5" customFormat="1" x14ac:dyDescent="0.3"/>
    <row r="865" s="5" customFormat="1" x14ac:dyDescent="0.3"/>
    <row r="866" s="5" customFormat="1" x14ac:dyDescent="0.3"/>
    <row r="867" s="5" customFormat="1" x14ac:dyDescent="0.3"/>
    <row r="868" s="5" customFormat="1" x14ac:dyDescent="0.3"/>
    <row r="869" s="5" customFormat="1" x14ac:dyDescent="0.3"/>
    <row r="870" s="5" customFormat="1" x14ac:dyDescent="0.3"/>
    <row r="871" s="5" customFormat="1" x14ac:dyDescent="0.3"/>
    <row r="872" s="5" customFormat="1" x14ac:dyDescent="0.3"/>
    <row r="873" s="5" customFormat="1" x14ac:dyDescent="0.3"/>
    <row r="874" s="5" customFormat="1" x14ac:dyDescent="0.3"/>
    <row r="875" s="5" customFormat="1" x14ac:dyDescent="0.3"/>
    <row r="876" s="5" customFormat="1" x14ac:dyDescent="0.3"/>
    <row r="877" s="5" customFormat="1" x14ac:dyDescent="0.3"/>
    <row r="878" s="5" customFormat="1" x14ac:dyDescent="0.3"/>
    <row r="879" s="5" customFormat="1" x14ac:dyDescent="0.3"/>
    <row r="880" s="5" customFormat="1" x14ac:dyDescent="0.3"/>
    <row r="881" s="5" customFormat="1" x14ac:dyDescent="0.3"/>
    <row r="882" s="5" customFormat="1" x14ac:dyDescent="0.3"/>
    <row r="883" s="5" customFormat="1" x14ac:dyDescent="0.3"/>
    <row r="884" s="5" customFormat="1" x14ac:dyDescent="0.3"/>
    <row r="885" s="5" customFormat="1" x14ac:dyDescent="0.3"/>
    <row r="886" s="5" customFormat="1" x14ac:dyDescent="0.3"/>
    <row r="887" s="5" customFormat="1" x14ac:dyDescent="0.3"/>
    <row r="888" s="5" customFormat="1" x14ac:dyDescent="0.3"/>
    <row r="889" s="5" customFormat="1" x14ac:dyDescent="0.3"/>
    <row r="890" s="5" customFormat="1" x14ac:dyDescent="0.3"/>
    <row r="891" s="5" customFormat="1" x14ac:dyDescent="0.3"/>
    <row r="892" s="5" customFormat="1" x14ac:dyDescent="0.3"/>
    <row r="893" s="5" customFormat="1" x14ac:dyDescent="0.3"/>
    <row r="894" s="5" customFormat="1" x14ac:dyDescent="0.3"/>
    <row r="895" s="5" customFormat="1" x14ac:dyDescent="0.3"/>
    <row r="896" s="5" customFormat="1" x14ac:dyDescent="0.3"/>
    <row r="897" s="5" customFormat="1" x14ac:dyDescent="0.3"/>
    <row r="898" s="5" customFormat="1" x14ac:dyDescent="0.3"/>
    <row r="899" s="5" customFormat="1" x14ac:dyDescent="0.3"/>
    <row r="900" s="5" customFormat="1" x14ac:dyDescent="0.3"/>
    <row r="901" s="5" customFormat="1" x14ac:dyDescent="0.3"/>
    <row r="902" s="5" customFormat="1" x14ac:dyDescent="0.3"/>
    <row r="903" s="5" customFormat="1" x14ac:dyDescent="0.3"/>
    <row r="904" s="5" customFormat="1" x14ac:dyDescent="0.3"/>
    <row r="905" s="5" customFormat="1" x14ac:dyDescent="0.3"/>
    <row r="906" s="5" customFormat="1" x14ac:dyDescent="0.3"/>
    <row r="907" s="5" customFormat="1" x14ac:dyDescent="0.3"/>
    <row r="908" s="5" customFormat="1" x14ac:dyDescent="0.3"/>
    <row r="909" s="5" customFormat="1" x14ac:dyDescent="0.3"/>
    <row r="910" s="5" customFormat="1" x14ac:dyDescent="0.3"/>
    <row r="911" s="5" customFormat="1" x14ac:dyDescent="0.3"/>
    <row r="912" s="5" customFormat="1" x14ac:dyDescent="0.3"/>
    <row r="913" s="5" customFormat="1" x14ac:dyDescent="0.3"/>
    <row r="914" s="5" customFormat="1" x14ac:dyDescent="0.3"/>
    <row r="915" s="5" customFormat="1" x14ac:dyDescent="0.3"/>
    <row r="916" s="5" customFormat="1" x14ac:dyDescent="0.3"/>
    <row r="917" s="5" customFormat="1" x14ac:dyDescent="0.3"/>
    <row r="918" s="5" customFormat="1" x14ac:dyDescent="0.3"/>
    <row r="919" s="5" customFormat="1" x14ac:dyDescent="0.3"/>
    <row r="920" s="5" customFormat="1" x14ac:dyDescent="0.3"/>
    <row r="921" s="5" customFormat="1" x14ac:dyDescent="0.3"/>
    <row r="922" s="5" customFormat="1" x14ac:dyDescent="0.3"/>
    <row r="923" s="5" customFormat="1" x14ac:dyDescent="0.3"/>
    <row r="924" s="5" customFormat="1" x14ac:dyDescent="0.3"/>
    <row r="925" s="5" customFormat="1" x14ac:dyDescent="0.3"/>
    <row r="926" s="5" customFormat="1" x14ac:dyDescent="0.3"/>
    <row r="927" s="5" customFormat="1" x14ac:dyDescent="0.3"/>
    <row r="928" s="5" customFormat="1" x14ac:dyDescent="0.3"/>
    <row r="929" s="5" customFormat="1" x14ac:dyDescent="0.3"/>
    <row r="930" s="5" customFormat="1" x14ac:dyDescent="0.3"/>
    <row r="931" s="5" customFormat="1" x14ac:dyDescent="0.3"/>
    <row r="932" s="5" customFormat="1" x14ac:dyDescent="0.3"/>
    <row r="933" s="5" customFormat="1" x14ac:dyDescent="0.3"/>
    <row r="934" s="5" customFormat="1" x14ac:dyDescent="0.3"/>
    <row r="935" s="5" customFormat="1" x14ac:dyDescent="0.3"/>
    <row r="936" s="5" customFormat="1" x14ac:dyDescent="0.3"/>
    <row r="937" s="5" customFormat="1" x14ac:dyDescent="0.3"/>
    <row r="938" s="5" customFormat="1" x14ac:dyDescent="0.3"/>
    <row r="939" s="5" customFormat="1" x14ac:dyDescent="0.3"/>
    <row r="940" s="5" customFormat="1" x14ac:dyDescent="0.3"/>
    <row r="941" s="5" customFormat="1" x14ac:dyDescent="0.3"/>
    <row r="942" s="5" customFormat="1" x14ac:dyDescent="0.3"/>
    <row r="943" s="5" customFormat="1" x14ac:dyDescent="0.3"/>
    <row r="944" s="5" customFormat="1" x14ac:dyDescent="0.3"/>
    <row r="945" s="5" customFormat="1" x14ac:dyDescent="0.3"/>
    <row r="946" s="5" customFormat="1" x14ac:dyDescent="0.3"/>
    <row r="947" s="5" customFormat="1" x14ac:dyDescent="0.3"/>
    <row r="948" s="5" customFormat="1" x14ac:dyDescent="0.3"/>
    <row r="949" s="5" customFormat="1" x14ac:dyDescent="0.3"/>
    <row r="950" s="5" customFormat="1" x14ac:dyDescent="0.3"/>
    <row r="951" s="5" customFormat="1" x14ac:dyDescent="0.3"/>
    <row r="952" s="5" customFormat="1" x14ac:dyDescent="0.3"/>
    <row r="953" s="5" customFormat="1" x14ac:dyDescent="0.3"/>
    <row r="954" s="5" customFormat="1" x14ac:dyDescent="0.3"/>
    <row r="955" s="5" customFormat="1" x14ac:dyDescent="0.3"/>
    <row r="956" s="5" customFormat="1" x14ac:dyDescent="0.3"/>
    <row r="957" s="5" customFormat="1" x14ac:dyDescent="0.3"/>
    <row r="958" s="5" customFormat="1" x14ac:dyDescent="0.3"/>
    <row r="959" s="5" customFormat="1" x14ac:dyDescent="0.3"/>
    <row r="960" s="5" customFormat="1" x14ac:dyDescent="0.3"/>
    <row r="961" s="5" customFormat="1" x14ac:dyDescent="0.3"/>
    <row r="962" s="5" customFormat="1" x14ac:dyDescent="0.3"/>
    <row r="963" s="5" customFormat="1" x14ac:dyDescent="0.3"/>
    <row r="964" s="5" customFormat="1" x14ac:dyDescent="0.3"/>
    <row r="965" s="5" customFormat="1" x14ac:dyDescent="0.3"/>
    <row r="966" s="5" customFormat="1" x14ac:dyDescent="0.3"/>
    <row r="967" s="5" customFormat="1" x14ac:dyDescent="0.3"/>
    <row r="968" s="5" customFormat="1" x14ac:dyDescent="0.3"/>
    <row r="969" s="5" customFormat="1" x14ac:dyDescent="0.3"/>
    <row r="970" s="5" customFormat="1" x14ac:dyDescent="0.3"/>
    <row r="971" s="5" customFormat="1" x14ac:dyDescent="0.3"/>
    <row r="972" s="5" customFormat="1" x14ac:dyDescent="0.3"/>
    <row r="973" s="5" customFormat="1" x14ac:dyDescent="0.3"/>
    <row r="974" s="5" customFormat="1" x14ac:dyDescent="0.3"/>
    <row r="975" s="5" customFormat="1" x14ac:dyDescent="0.3"/>
    <row r="976" s="5" customFormat="1" x14ac:dyDescent="0.3"/>
    <row r="977" s="5" customFormat="1" x14ac:dyDescent="0.3"/>
    <row r="978" s="5" customFormat="1" x14ac:dyDescent="0.3"/>
    <row r="979" s="5" customFormat="1" x14ac:dyDescent="0.3"/>
    <row r="980" s="5" customFormat="1" x14ac:dyDescent="0.3"/>
    <row r="981" s="5" customFormat="1" x14ac:dyDescent="0.3"/>
    <row r="982" s="5" customFormat="1" x14ac:dyDescent="0.3"/>
    <row r="983" s="5" customFormat="1" x14ac:dyDescent="0.3"/>
    <row r="984" s="5" customFormat="1" x14ac:dyDescent="0.3"/>
    <row r="985" s="5" customFormat="1" x14ac:dyDescent="0.3"/>
    <row r="986" s="5" customFormat="1" x14ac:dyDescent="0.3"/>
    <row r="987" s="5" customFormat="1" x14ac:dyDescent="0.3"/>
    <row r="988" s="5" customFormat="1" x14ac:dyDescent="0.3"/>
    <row r="989" s="5" customFormat="1" x14ac:dyDescent="0.3"/>
    <row r="990" s="5" customFormat="1" x14ac:dyDescent="0.3"/>
    <row r="991" s="5" customFormat="1" x14ac:dyDescent="0.3"/>
    <row r="992" s="5" customFormat="1" x14ac:dyDescent="0.3"/>
    <row r="993" s="5" customFormat="1" x14ac:dyDescent="0.3"/>
    <row r="994" s="5" customFormat="1" x14ac:dyDescent="0.3"/>
    <row r="995" s="5" customFormat="1" x14ac:dyDescent="0.3"/>
    <row r="996" s="5" customFormat="1" x14ac:dyDescent="0.3"/>
    <row r="997" s="5" customFormat="1" x14ac:dyDescent="0.3"/>
    <row r="998" s="5" customFormat="1" x14ac:dyDescent="0.3"/>
    <row r="999" s="5" customFormat="1" x14ac:dyDescent="0.3"/>
    <row r="1000" s="5" customFormat="1" x14ac:dyDescent="0.3"/>
    <row r="1001" s="5" customFormat="1" x14ac:dyDescent="0.3"/>
    <row r="1002" s="5" customFormat="1" x14ac:dyDescent="0.3"/>
    <row r="1003" s="5" customFormat="1" x14ac:dyDescent="0.3"/>
    <row r="1004" s="5" customFormat="1" x14ac:dyDescent="0.3"/>
    <row r="1005" s="5" customFormat="1" x14ac:dyDescent="0.3"/>
    <row r="1006" s="5" customFormat="1" x14ac:dyDescent="0.3"/>
    <row r="1007" s="5" customFormat="1" x14ac:dyDescent="0.3"/>
    <row r="1008" s="5" customFormat="1" x14ac:dyDescent="0.3"/>
    <row r="1009" s="5" customFormat="1" x14ac:dyDescent="0.3"/>
    <row r="1010" s="5" customFormat="1" x14ac:dyDescent="0.3"/>
    <row r="1011" s="5" customFormat="1" x14ac:dyDescent="0.3"/>
    <row r="1012" s="5" customFormat="1" x14ac:dyDescent="0.3"/>
    <row r="1013" s="5" customFormat="1" x14ac:dyDescent="0.3"/>
    <row r="1014" s="5" customFormat="1" x14ac:dyDescent="0.3"/>
    <row r="1015" s="5" customFormat="1" x14ac:dyDescent="0.3"/>
    <row r="1016" s="5" customFormat="1" x14ac:dyDescent="0.3"/>
    <row r="1017" s="5" customFormat="1" x14ac:dyDescent="0.3"/>
    <row r="1018" s="5" customFormat="1" x14ac:dyDescent="0.3"/>
    <row r="1019" s="5" customFormat="1" x14ac:dyDescent="0.3"/>
    <row r="1020" s="5" customFormat="1" x14ac:dyDescent="0.3"/>
    <row r="1021" s="5" customFormat="1" x14ac:dyDescent="0.3"/>
    <row r="1022" s="5" customFormat="1" x14ac:dyDescent="0.3"/>
    <row r="1023" s="5" customFormat="1" x14ac:dyDescent="0.3"/>
    <row r="1024" s="5" customFormat="1" x14ac:dyDescent="0.3"/>
    <row r="1025" s="5" customFormat="1" x14ac:dyDescent="0.3"/>
    <row r="1026" s="5" customFormat="1" x14ac:dyDescent="0.3"/>
    <row r="1027" s="5" customFormat="1" x14ac:dyDescent="0.3"/>
    <row r="1028" s="5" customFormat="1" x14ac:dyDescent="0.3"/>
    <row r="1029" s="5" customFormat="1" x14ac:dyDescent="0.3"/>
    <row r="1030" s="5" customFormat="1" x14ac:dyDescent="0.3"/>
    <row r="1031" s="5" customFormat="1" x14ac:dyDescent="0.3"/>
    <row r="1032" s="5" customFormat="1" x14ac:dyDescent="0.3"/>
    <row r="1033" s="5" customFormat="1" x14ac:dyDescent="0.3"/>
    <row r="1034" s="5" customFormat="1" x14ac:dyDescent="0.3"/>
    <row r="1035" s="5" customFormat="1" x14ac:dyDescent="0.3"/>
    <row r="1036" s="5" customFormat="1" x14ac:dyDescent="0.3"/>
    <row r="1037" s="5" customFormat="1" x14ac:dyDescent="0.3"/>
    <row r="1038" s="5" customFormat="1" x14ac:dyDescent="0.3"/>
    <row r="1039" s="5" customFormat="1" x14ac:dyDescent="0.3"/>
    <row r="1040" s="5" customFormat="1" x14ac:dyDescent="0.3"/>
    <row r="1041" s="5" customFormat="1" x14ac:dyDescent="0.3"/>
    <row r="1042" s="5" customFormat="1" x14ac:dyDescent="0.3"/>
    <row r="1043" s="5" customFormat="1" x14ac:dyDescent="0.3"/>
    <row r="1044" s="5" customFormat="1" x14ac:dyDescent="0.3"/>
    <row r="1045" s="5" customFormat="1" x14ac:dyDescent="0.3"/>
    <row r="1046" s="5" customFormat="1" x14ac:dyDescent="0.3"/>
    <row r="1047" s="5" customFormat="1" x14ac:dyDescent="0.3"/>
    <row r="1048" s="5" customFormat="1" x14ac:dyDescent="0.3"/>
    <row r="1049" s="5" customFormat="1" x14ac:dyDescent="0.3"/>
    <row r="1050" s="5" customFormat="1" x14ac:dyDescent="0.3"/>
    <row r="1051" s="5" customFormat="1" x14ac:dyDescent="0.3"/>
    <row r="1052" s="5" customFormat="1" x14ac:dyDescent="0.3"/>
    <row r="1053" s="5" customFormat="1" x14ac:dyDescent="0.3"/>
    <row r="1054" s="5" customFormat="1" x14ac:dyDescent="0.3"/>
    <row r="1055" s="5" customFormat="1" x14ac:dyDescent="0.3"/>
    <row r="1056" s="5" customFormat="1" x14ac:dyDescent="0.3"/>
    <row r="1057" s="5" customFormat="1" x14ac:dyDescent="0.3"/>
    <row r="1058" s="5" customFormat="1" x14ac:dyDescent="0.3"/>
    <row r="1059" s="5" customFormat="1" x14ac:dyDescent="0.3"/>
    <row r="1060" s="5" customFormat="1" x14ac:dyDescent="0.3"/>
    <row r="1061" s="5" customFormat="1" x14ac:dyDescent="0.3"/>
    <row r="1062" s="5" customFormat="1" x14ac:dyDescent="0.3"/>
    <row r="1063" s="5" customFormat="1" x14ac:dyDescent="0.3"/>
    <row r="1064" s="5" customFormat="1" x14ac:dyDescent="0.3"/>
    <row r="1065" s="5" customFormat="1" x14ac:dyDescent="0.3"/>
    <row r="1066" s="5" customFormat="1" x14ac:dyDescent="0.3"/>
    <row r="1067" s="5" customFormat="1" x14ac:dyDescent="0.3"/>
    <row r="1068" s="5" customFormat="1" x14ac:dyDescent="0.3"/>
    <row r="1069" s="5" customFormat="1" x14ac:dyDescent="0.3"/>
    <row r="1070" s="5" customFormat="1" x14ac:dyDescent="0.3"/>
    <row r="1071" s="5" customFormat="1" x14ac:dyDescent="0.3"/>
    <row r="1072" s="5" customFormat="1" x14ac:dyDescent="0.3"/>
    <row r="1073" s="5" customFormat="1" x14ac:dyDescent="0.3"/>
    <row r="1074" s="5" customFormat="1" x14ac:dyDescent="0.3"/>
    <row r="1075" s="5" customFormat="1" x14ac:dyDescent="0.3"/>
    <row r="1076" s="5" customFormat="1" x14ac:dyDescent="0.3"/>
    <row r="1077" s="5" customFormat="1" x14ac:dyDescent="0.3"/>
    <row r="1078" s="5" customFormat="1" x14ac:dyDescent="0.3"/>
    <row r="1079" s="5" customFormat="1" x14ac:dyDescent="0.3"/>
    <row r="1080" s="5" customFormat="1" x14ac:dyDescent="0.3"/>
    <row r="1081" s="5" customFormat="1" x14ac:dyDescent="0.3"/>
    <row r="1082" s="5" customFormat="1" x14ac:dyDescent="0.3"/>
    <row r="1083" s="5" customFormat="1" x14ac:dyDescent="0.3"/>
    <row r="1084" s="5" customFormat="1" x14ac:dyDescent="0.3"/>
    <row r="1085" s="5" customFormat="1" x14ac:dyDescent="0.3"/>
    <row r="1086" s="5" customFormat="1" x14ac:dyDescent="0.3"/>
    <row r="1087" s="5" customFormat="1" x14ac:dyDescent="0.3"/>
    <row r="1088" s="5" customFormat="1" x14ac:dyDescent="0.3"/>
    <row r="1089" s="5" customFormat="1" x14ac:dyDescent="0.3"/>
    <row r="1090" s="5" customFormat="1" x14ac:dyDescent="0.3"/>
    <row r="1091" s="5" customFormat="1" x14ac:dyDescent="0.3"/>
    <row r="1092" s="5" customFormat="1" x14ac:dyDescent="0.3"/>
    <row r="1093" s="5" customFormat="1" x14ac:dyDescent="0.3"/>
    <row r="1094" s="5" customFormat="1" x14ac:dyDescent="0.3"/>
    <row r="1095" s="5" customFormat="1" x14ac:dyDescent="0.3"/>
    <row r="1096" s="5" customFormat="1" x14ac:dyDescent="0.3"/>
    <row r="1097" s="5" customFormat="1" x14ac:dyDescent="0.3"/>
    <row r="1098" s="5" customFormat="1" x14ac:dyDescent="0.3"/>
    <row r="1099" s="5" customFormat="1" x14ac:dyDescent="0.3"/>
    <row r="1100" s="5" customFormat="1" x14ac:dyDescent="0.3"/>
    <row r="1101" s="5" customFormat="1" x14ac:dyDescent="0.3"/>
    <row r="1102" s="5" customFormat="1" x14ac:dyDescent="0.3"/>
    <row r="1103" s="5" customFormat="1" x14ac:dyDescent="0.3"/>
    <row r="1104" s="5" customFormat="1" x14ac:dyDescent="0.3"/>
    <row r="1105" s="5" customFormat="1" x14ac:dyDescent="0.3"/>
    <row r="1106" s="5" customFormat="1" x14ac:dyDescent="0.3"/>
    <row r="1107" s="5" customFormat="1" x14ac:dyDescent="0.3"/>
    <row r="1108" s="5" customFormat="1" x14ac:dyDescent="0.3"/>
    <row r="1109" s="5" customFormat="1" x14ac:dyDescent="0.3"/>
    <row r="1110" s="5" customFormat="1" x14ac:dyDescent="0.3"/>
    <row r="1111" s="5" customFormat="1" x14ac:dyDescent="0.3"/>
    <row r="1112" s="5" customFormat="1" x14ac:dyDescent="0.3"/>
    <row r="1113" s="5" customFormat="1" x14ac:dyDescent="0.3"/>
    <row r="1114" s="5" customFormat="1" x14ac:dyDescent="0.3"/>
    <row r="1115" s="5" customFormat="1" x14ac:dyDescent="0.3"/>
    <row r="1116" s="5" customFormat="1" x14ac:dyDescent="0.3"/>
    <row r="1117" s="5" customFormat="1" x14ac:dyDescent="0.3"/>
    <row r="1118" s="5" customFormat="1" x14ac:dyDescent="0.3"/>
    <row r="1119" s="5" customFormat="1" x14ac:dyDescent="0.3"/>
    <row r="1120" s="5" customFormat="1" x14ac:dyDescent="0.3"/>
    <row r="1121" s="5" customFormat="1" x14ac:dyDescent="0.3"/>
    <row r="1122" s="5" customFormat="1" x14ac:dyDescent="0.3"/>
    <row r="1123" s="5" customFormat="1" x14ac:dyDescent="0.3"/>
    <row r="1124" s="5" customFormat="1" x14ac:dyDescent="0.3"/>
    <row r="1125" s="5" customFormat="1" x14ac:dyDescent="0.3"/>
    <row r="1126" s="5" customFormat="1" x14ac:dyDescent="0.3"/>
    <row r="1127" s="5" customFormat="1" x14ac:dyDescent="0.3"/>
    <row r="1128" s="5" customFormat="1" x14ac:dyDescent="0.3"/>
    <row r="1129" s="5" customFormat="1" x14ac:dyDescent="0.3"/>
    <row r="1130" s="5" customFormat="1" x14ac:dyDescent="0.3"/>
    <row r="1131" s="5" customFormat="1" x14ac:dyDescent="0.3"/>
    <row r="1132" s="5" customFormat="1" x14ac:dyDescent="0.3"/>
    <row r="1133" s="5" customFormat="1" x14ac:dyDescent="0.3"/>
    <row r="1134" s="5" customFormat="1" x14ac:dyDescent="0.3"/>
    <row r="1135" s="5" customFormat="1" x14ac:dyDescent="0.3"/>
    <row r="1136" s="5" customFormat="1" x14ac:dyDescent="0.3"/>
    <row r="1137" s="5" customFormat="1" x14ac:dyDescent="0.3"/>
    <row r="1138" s="5" customFormat="1" x14ac:dyDescent="0.3"/>
    <row r="1139" s="5" customFormat="1" x14ac:dyDescent="0.3"/>
    <row r="1140" s="5" customFormat="1" x14ac:dyDescent="0.3"/>
    <row r="1141" s="5" customFormat="1" x14ac:dyDescent="0.3"/>
    <row r="1142" s="5" customFormat="1" x14ac:dyDescent="0.3"/>
    <row r="1143" s="5" customFormat="1" x14ac:dyDescent="0.3"/>
    <row r="1144" s="5" customFormat="1" x14ac:dyDescent="0.3"/>
    <row r="1145" s="5" customFormat="1" x14ac:dyDescent="0.3"/>
    <row r="1146" s="5" customFormat="1" x14ac:dyDescent="0.3"/>
    <row r="1147" s="5" customFormat="1" x14ac:dyDescent="0.3"/>
    <row r="1148" s="5" customFormat="1" x14ac:dyDescent="0.3"/>
    <row r="1149" s="5" customFormat="1" x14ac:dyDescent="0.3"/>
    <row r="1150" s="5" customFormat="1" x14ac:dyDescent="0.3"/>
    <row r="1151" s="5" customFormat="1" x14ac:dyDescent="0.3"/>
    <row r="1152" s="5" customFormat="1" x14ac:dyDescent="0.3"/>
    <row r="1153" s="5" customFormat="1" x14ac:dyDescent="0.3"/>
    <row r="1154" s="5" customFormat="1" x14ac:dyDescent="0.3"/>
    <row r="1155" s="5" customFormat="1" x14ac:dyDescent="0.3"/>
    <row r="1156" s="5" customFormat="1" x14ac:dyDescent="0.3"/>
    <row r="1157" s="5" customFormat="1" x14ac:dyDescent="0.3"/>
    <row r="1158" s="5" customFormat="1" x14ac:dyDescent="0.3"/>
    <row r="1159" s="5" customFormat="1" x14ac:dyDescent="0.3"/>
    <row r="1160" s="5" customFormat="1" x14ac:dyDescent="0.3"/>
    <row r="1161" s="5" customFormat="1" x14ac:dyDescent="0.3"/>
    <row r="1162" s="5" customFormat="1" x14ac:dyDescent="0.3"/>
    <row r="1163" s="5" customFormat="1" x14ac:dyDescent="0.3"/>
    <row r="1164" s="5" customFormat="1" x14ac:dyDescent="0.3"/>
    <row r="1165" s="5" customFormat="1" x14ac:dyDescent="0.3"/>
    <row r="1166" s="5" customFormat="1" x14ac:dyDescent="0.3"/>
    <row r="1167" s="5" customFormat="1" x14ac:dyDescent="0.3"/>
    <row r="1168" s="5" customFormat="1" x14ac:dyDescent="0.3"/>
    <row r="1169" s="5" customFormat="1" x14ac:dyDescent="0.3"/>
    <row r="1170" s="5" customFormat="1" x14ac:dyDescent="0.3"/>
    <row r="1171" s="5" customFormat="1" x14ac:dyDescent="0.3"/>
    <row r="1172" s="5" customFormat="1" x14ac:dyDescent="0.3"/>
    <row r="1173" s="5" customFormat="1" x14ac:dyDescent="0.3"/>
    <row r="1174" s="5" customFormat="1" x14ac:dyDescent="0.3"/>
    <row r="1175" s="5" customFormat="1" x14ac:dyDescent="0.3"/>
    <row r="1176" s="5" customFormat="1" x14ac:dyDescent="0.3"/>
    <row r="1177" s="5" customFormat="1" x14ac:dyDescent="0.3"/>
    <row r="1178" s="5" customFormat="1" x14ac:dyDescent="0.3"/>
    <row r="1179" s="5" customFormat="1" x14ac:dyDescent="0.3"/>
    <row r="1180" s="5" customFormat="1" x14ac:dyDescent="0.3"/>
    <row r="1181" s="5" customFormat="1" x14ac:dyDescent="0.3"/>
    <row r="1182" s="5" customFormat="1" x14ac:dyDescent="0.3"/>
    <row r="1183" s="5" customFormat="1" x14ac:dyDescent="0.3"/>
    <row r="1184" s="5" customFormat="1" x14ac:dyDescent="0.3"/>
    <row r="1185" s="5" customFormat="1" x14ac:dyDescent="0.3"/>
    <row r="1186" s="5" customFormat="1" x14ac:dyDescent="0.3"/>
    <row r="1187" s="5" customFormat="1" x14ac:dyDescent="0.3"/>
    <row r="1188" s="5" customFormat="1" x14ac:dyDescent="0.3"/>
    <row r="1189" s="5" customFormat="1" x14ac:dyDescent="0.3"/>
    <row r="1190" s="5" customFormat="1" x14ac:dyDescent="0.3"/>
    <row r="1191" s="5" customFormat="1" x14ac:dyDescent="0.3"/>
    <row r="1192" s="5" customFormat="1" x14ac:dyDescent="0.3"/>
    <row r="1193" s="5" customFormat="1" x14ac:dyDescent="0.3"/>
    <row r="1194" s="5" customFormat="1" x14ac:dyDescent="0.3"/>
    <row r="1195" s="5" customFormat="1" x14ac:dyDescent="0.3"/>
    <row r="1196" s="5" customFormat="1" x14ac:dyDescent="0.3"/>
    <row r="1197" s="5" customFormat="1" x14ac:dyDescent="0.3"/>
    <row r="1198" s="5" customFormat="1" x14ac:dyDescent="0.3"/>
    <row r="1199" s="5" customFormat="1" x14ac:dyDescent="0.3"/>
    <row r="1200" s="5" customFormat="1" x14ac:dyDescent="0.3"/>
    <row r="1201" s="5" customFormat="1" x14ac:dyDescent="0.3"/>
    <row r="1202" s="5" customFormat="1" x14ac:dyDescent="0.3"/>
    <row r="1203" s="5" customFormat="1" x14ac:dyDescent="0.3"/>
    <row r="1204" s="5" customFormat="1" x14ac:dyDescent="0.3"/>
    <row r="1205" s="5" customFormat="1" x14ac:dyDescent="0.3"/>
    <row r="1206" s="5" customFormat="1" x14ac:dyDescent="0.3"/>
    <row r="1207" s="5" customFormat="1" x14ac:dyDescent="0.3"/>
    <row r="1208" s="5" customFormat="1" x14ac:dyDescent="0.3"/>
    <row r="1209" s="5" customFormat="1" x14ac:dyDescent="0.3"/>
    <row r="1210" s="5" customFormat="1" x14ac:dyDescent="0.3"/>
    <row r="1211" s="5" customFormat="1" x14ac:dyDescent="0.3"/>
    <row r="1212" s="5" customFormat="1" x14ac:dyDescent="0.3"/>
    <row r="1213" s="5" customFormat="1" x14ac:dyDescent="0.3"/>
    <row r="1214" s="5" customFormat="1" x14ac:dyDescent="0.3"/>
    <row r="1215" s="5" customFormat="1" x14ac:dyDescent="0.3"/>
    <row r="1216" s="5" customFormat="1" x14ac:dyDescent="0.3"/>
    <row r="1217" s="5" customFormat="1" x14ac:dyDescent="0.3"/>
    <row r="1218" s="5" customFormat="1" x14ac:dyDescent="0.3"/>
    <row r="1219" s="5" customFormat="1" x14ac:dyDescent="0.3"/>
    <row r="1220" s="5" customFormat="1" x14ac:dyDescent="0.3"/>
    <row r="1221" s="5" customFormat="1" x14ac:dyDescent="0.3"/>
    <row r="1222" s="5" customFormat="1" x14ac:dyDescent="0.3"/>
    <row r="1223" s="5" customFormat="1" x14ac:dyDescent="0.3"/>
    <row r="1224" s="5" customFormat="1" x14ac:dyDescent="0.3"/>
    <row r="1225" s="5" customFormat="1" x14ac:dyDescent="0.3"/>
    <row r="1226" s="5" customFormat="1" x14ac:dyDescent="0.3"/>
    <row r="1227" s="5" customFormat="1" x14ac:dyDescent="0.3"/>
    <row r="1228" s="5" customFormat="1" x14ac:dyDescent="0.3"/>
    <row r="1229" s="5" customFormat="1" x14ac:dyDescent="0.3"/>
    <row r="1230" s="5" customFormat="1" x14ac:dyDescent="0.3"/>
    <row r="1231" s="5" customFormat="1" x14ac:dyDescent="0.3"/>
    <row r="1232" s="5" customFormat="1" x14ac:dyDescent="0.3"/>
    <row r="1233" s="5" customFormat="1" x14ac:dyDescent="0.3"/>
    <row r="1234" s="5" customFormat="1" x14ac:dyDescent="0.3"/>
    <row r="1235" s="5" customFormat="1" x14ac:dyDescent="0.3"/>
    <row r="1236" s="5" customFormat="1" x14ac:dyDescent="0.3"/>
    <row r="1237" s="5" customFormat="1" x14ac:dyDescent="0.3"/>
    <row r="1238" s="5" customFormat="1" x14ac:dyDescent="0.3"/>
    <row r="1239" s="5" customFormat="1" x14ac:dyDescent="0.3"/>
    <row r="1240" s="5" customFormat="1" x14ac:dyDescent="0.3"/>
    <row r="1241" s="5" customFormat="1" x14ac:dyDescent="0.3"/>
    <row r="1242" s="5" customFormat="1" x14ac:dyDescent="0.3"/>
    <row r="1243" s="5" customFormat="1" x14ac:dyDescent="0.3"/>
    <row r="1244" s="5" customFormat="1" x14ac:dyDescent="0.3"/>
    <row r="1245" s="5" customFormat="1" x14ac:dyDescent="0.3"/>
    <row r="1246" s="5" customFormat="1" x14ac:dyDescent="0.3"/>
    <row r="1247" s="5" customFormat="1" x14ac:dyDescent="0.3"/>
    <row r="1248" s="5" customFormat="1" x14ac:dyDescent="0.3"/>
    <row r="1249" s="5" customFormat="1" x14ac:dyDescent="0.3"/>
    <row r="1250" s="5" customFormat="1" x14ac:dyDescent="0.3"/>
    <row r="1251" s="5" customFormat="1" x14ac:dyDescent="0.3"/>
    <row r="1252" s="5" customFormat="1" x14ac:dyDescent="0.3"/>
    <row r="1253" s="5" customFormat="1" x14ac:dyDescent="0.3"/>
    <row r="1254" s="5" customFormat="1" x14ac:dyDescent="0.3"/>
    <row r="1255" s="5" customFormat="1" x14ac:dyDescent="0.3"/>
    <row r="1256" s="5" customFormat="1" x14ac:dyDescent="0.3"/>
    <row r="1257" s="5" customFormat="1" x14ac:dyDescent="0.3"/>
    <row r="1258" s="5" customFormat="1" x14ac:dyDescent="0.3"/>
    <row r="1259" s="5" customFormat="1" x14ac:dyDescent="0.3"/>
    <row r="1260" s="5" customFormat="1" x14ac:dyDescent="0.3"/>
    <row r="1261" s="5" customFormat="1" x14ac:dyDescent="0.3"/>
    <row r="1262" s="5" customFormat="1" x14ac:dyDescent="0.3"/>
    <row r="1263" s="5" customFormat="1" x14ac:dyDescent="0.3"/>
    <row r="1264" s="5" customFormat="1" x14ac:dyDescent="0.3"/>
    <row r="1265" s="5" customFormat="1" x14ac:dyDescent="0.3"/>
    <row r="1266" s="5" customFormat="1" x14ac:dyDescent="0.3"/>
    <row r="1267" s="5" customFormat="1" x14ac:dyDescent="0.3"/>
    <row r="1268" s="5" customFormat="1" x14ac:dyDescent="0.3"/>
    <row r="1269" s="5" customFormat="1" x14ac:dyDescent="0.3"/>
    <row r="1270" s="5" customFormat="1" x14ac:dyDescent="0.3"/>
    <row r="1271" s="5" customFormat="1" x14ac:dyDescent="0.3"/>
    <row r="1272" s="5" customFormat="1" x14ac:dyDescent="0.3"/>
    <row r="1273" s="5" customFormat="1" x14ac:dyDescent="0.3"/>
    <row r="1274" s="5" customFormat="1" x14ac:dyDescent="0.3"/>
    <row r="1275" s="5" customFormat="1" x14ac:dyDescent="0.3"/>
    <row r="1276" s="5" customFormat="1" x14ac:dyDescent="0.3"/>
    <row r="1277" s="5" customFormat="1" x14ac:dyDescent="0.3"/>
    <row r="1278" s="5" customFormat="1" x14ac:dyDescent="0.3"/>
    <row r="1279" s="5" customFormat="1" x14ac:dyDescent="0.3"/>
    <row r="1280" s="5" customFormat="1" x14ac:dyDescent="0.3"/>
    <row r="1281" s="5" customFormat="1" x14ac:dyDescent="0.3"/>
    <row r="1282" s="5" customFormat="1" x14ac:dyDescent="0.3"/>
    <row r="1283" s="5" customFormat="1" x14ac:dyDescent="0.3"/>
    <row r="1284" s="5" customFormat="1" x14ac:dyDescent="0.3"/>
    <row r="1285" s="5" customFormat="1" x14ac:dyDescent="0.3"/>
    <row r="1286" s="5" customFormat="1" x14ac:dyDescent="0.3"/>
    <row r="1287" s="5" customFormat="1" x14ac:dyDescent="0.3"/>
    <row r="1288" s="5" customFormat="1" x14ac:dyDescent="0.3"/>
    <row r="1289" s="5" customFormat="1" x14ac:dyDescent="0.3"/>
    <row r="1290" s="5" customFormat="1" x14ac:dyDescent="0.3"/>
    <row r="1291" s="5" customFormat="1" x14ac:dyDescent="0.3"/>
    <row r="1292" s="5" customFormat="1" x14ac:dyDescent="0.3"/>
    <row r="1293" s="5" customFormat="1" x14ac:dyDescent="0.3"/>
    <row r="1294" s="5" customFormat="1" x14ac:dyDescent="0.3"/>
    <row r="1295" s="5" customFormat="1" x14ac:dyDescent="0.3"/>
    <row r="1296" s="5" customFormat="1" x14ac:dyDescent="0.3"/>
    <row r="1297" s="5" customFormat="1" x14ac:dyDescent="0.3"/>
    <row r="1298" s="5" customFormat="1" x14ac:dyDescent="0.3"/>
    <row r="1299" s="5" customFormat="1" x14ac:dyDescent="0.3"/>
    <row r="1300" s="5" customFormat="1" x14ac:dyDescent="0.3"/>
    <row r="1301" s="5" customFormat="1" x14ac:dyDescent="0.3"/>
    <row r="1302" s="5" customFormat="1" x14ac:dyDescent="0.3"/>
    <row r="1303" s="5" customFormat="1" x14ac:dyDescent="0.3"/>
    <row r="1304" s="5" customFormat="1" x14ac:dyDescent="0.3"/>
    <row r="1305" s="5" customFormat="1" x14ac:dyDescent="0.3"/>
    <row r="1306" s="5" customFormat="1" x14ac:dyDescent="0.3"/>
    <row r="1307" s="5" customFormat="1" x14ac:dyDescent="0.3"/>
    <row r="1308" s="5" customFormat="1" x14ac:dyDescent="0.3"/>
    <row r="1309" s="5" customFormat="1" x14ac:dyDescent="0.3"/>
    <row r="1310" s="5" customFormat="1" x14ac:dyDescent="0.3"/>
    <row r="1311" s="5" customFormat="1" x14ac:dyDescent="0.3"/>
    <row r="1312" s="5" customFormat="1" x14ac:dyDescent="0.3"/>
    <row r="1313" s="5" customFormat="1" x14ac:dyDescent="0.3"/>
    <row r="1314" s="5" customFormat="1" x14ac:dyDescent="0.3"/>
    <row r="1315" s="5" customFormat="1" x14ac:dyDescent="0.3"/>
    <row r="1316" s="5" customFormat="1" x14ac:dyDescent="0.3"/>
    <row r="1317" s="5" customFormat="1" x14ac:dyDescent="0.3"/>
    <row r="1318" s="5" customFormat="1" x14ac:dyDescent="0.3"/>
    <row r="1319" s="5" customFormat="1" x14ac:dyDescent="0.3"/>
    <row r="1320" s="5" customFormat="1" x14ac:dyDescent="0.3"/>
    <row r="1321" s="5" customFormat="1" x14ac:dyDescent="0.3"/>
    <row r="1322" s="5" customFormat="1" x14ac:dyDescent="0.3"/>
    <row r="1323" s="5" customFormat="1" x14ac:dyDescent="0.3"/>
    <row r="1324" s="5" customFormat="1" x14ac:dyDescent="0.3"/>
    <row r="1325" s="5" customFormat="1" x14ac:dyDescent="0.3"/>
    <row r="1326" s="5" customFormat="1" x14ac:dyDescent="0.3"/>
    <row r="1327" s="5" customFormat="1" x14ac:dyDescent="0.3"/>
    <row r="1328" s="5" customFormat="1" x14ac:dyDescent="0.3"/>
    <row r="1329" s="5" customFormat="1" x14ac:dyDescent="0.3"/>
    <row r="1330" s="5" customFormat="1" x14ac:dyDescent="0.3"/>
    <row r="1331" s="5" customFormat="1" x14ac:dyDescent="0.3"/>
    <row r="1332" s="5" customFormat="1" x14ac:dyDescent="0.3"/>
    <row r="1333" s="5" customFormat="1" x14ac:dyDescent="0.3"/>
    <row r="1334" s="5" customFormat="1" x14ac:dyDescent="0.3"/>
    <row r="1335" s="5" customFormat="1" x14ac:dyDescent="0.3"/>
    <row r="1336" s="5" customFormat="1" x14ac:dyDescent="0.3"/>
    <row r="1337" s="5" customFormat="1" x14ac:dyDescent="0.3"/>
    <row r="1338" s="5" customFormat="1" x14ac:dyDescent="0.3"/>
    <row r="1339" s="5" customFormat="1" x14ac:dyDescent="0.3"/>
    <row r="1340" s="5" customFormat="1" x14ac:dyDescent="0.3"/>
    <row r="1341" s="5" customFormat="1" x14ac:dyDescent="0.3"/>
    <row r="1342" s="5" customFormat="1" x14ac:dyDescent="0.3"/>
    <row r="1343" s="5" customFormat="1" x14ac:dyDescent="0.3"/>
    <row r="1344" s="5" customFormat="1" x14ac:dyDescent="0.3"/>
    <row r="1345" s="5" customFormat="1" x14ac:dyDescent="0.3"/>
    <row r="1346" s="5" customFormat="1" x14ac:dyDescent="0.3"/>
    <row r="1347" s="5" customFormat="1" x14ac:dyDescent="0.3"/>
    <row r="1348" s="5" customFormat="1" x14ac:dyDescent="0.3"/>
    <row r="1349" s="5" customFormat="1" x14ac:dyDescent="0.3"/>
    <row r="1350" s="5" customFormat="1" x14ac:dyDescent="0.3"/>
    <row r="1351" s="5" customFormat="1" x14ac:dyDescent="0.3"/>
    <row r="1352" s="5" customFormat="1" x14ac:dyDescent="0.3"/>
    <row r="1353" s="5" customFormat="1" x14ac:dyDescent="0.3"/>
    <row r="1354" s="5" customFormat="1" x14ac:dyDescent="0.3"/>
    <row r="1355" s="5" customFormat="1" x14ac:dyDescent="0.3"/>
    <row r="1356" s="5" customFormat="1" x14ac:dyDescent="0.3"/>
    <row r="1357" s="5" customFormat="1" x14ac:dyDescent="0.3"/>
    <row r="1358" s="5" customFormat="1" x14ac:dyDescent="0.3"/>
    <row r="1359" s="5" customFormat="1" x14ac:dyDescent="0.3"/>
    <row r="1360" s="5" customFormat="1" x14ac:dyDescent="0.3"/>
    <row r="1361" s="5" customFormat="1" x14ac:dyDescent="0.3"/>
    <row r="1362" s="5" customFormat="1" x14ac:dyDescent="0.3"/>
    <row r="1363" s="5" customFormat="1" x14ac:dyDescent="0.3"/>
    <row r="1364" s="5" customFormat="1" x14ac:dyDescent="0.3"/>
    <row r="1365" s="5" customFormat="1" x14ac:dyDescent="0.3"/>
    <row r="1366" s="5" customFormat="1" x14ac:dyDescent="0.3"/>
    <row r="1367" s="5" customFormat="1" x14ac:dyDescent="0.3"/>
    <row r="1368" s="5" customFormat="1" x14ac:dyDescent="0.3"/>
    <row r="1369" s="5" customFormat="1" x14ac:dyDescent="0.3"/>
    <row r="1370" s="5" customFormat="1" x14ac:dyDescent="0.3"/>
    <row r="1371" s="5" customFormat="1" x14ac:dyDescent="0.3"/>
    <row r="1372" s="5" customFormat="1" x14ac:dyDescent="0.3"/>
    <row r="1373" s="5" customFormat="1" x14ac:dyDescent="0.3"/>
    <row r="1374" s="5" customFormat="1" x14ac:dyDescent="0.3"/>
    <row r="1375" s="5" customFormat="1" x14ac:dyDescent="0.3"/>
    <row r="1376" s="5" customFormat="1" x14ac:dyDescent="0.3"/>
    <row r="1377" s="5" customFormat="1" x14ac:dyDescent="0.3"/>
    <row r="1378" s="5" customFormat="1" x14ac:dyDescent="0.3"/>
    <row r="1379" s="5" customFormat="1" x14ac:dyDescent="0.3"/>
    <row r="1380" s="5" customFormat="1" x14ac:dyDescent="0.3"/>
    <row r="1381" s="5" customFormat="1" x14ac:dyDescent="0.3"/>
    <row r="1382" s="5" customFormat="1" x14ac:dyDescent="0.3"/>
    <row r="1383" s="5" customFormat="1" x14ac:dyDescent="0.3"/>
    <row r="1384" s="5" customFormat="1" x14ac:dyDescent="0.3"/>
    <row r="1385" s="5" customFormat="1" x14ac:dyDescent="0.3"/>
    <row r="1386" s="5" customFormat="1" x14ac:dyDescent="0.3"/>
    <row r="1387" s="5" customFormat="1" x14ac:dyDescent="0.3"/>
    <row r="1388" s="5" customFormat="1" x14ac:dyDescent="0.3"/>
    <row r="1389" s="5" customFormat="1" x14ac:dyDescent="0.3"/>
    <row r="1390" s="5" customFormat="1" x14ac:dyDescent="0.3"/>
    <row r="1391" s="5" customFormat="1" x14ac:dyDescent="0.3"/>
    <row r="1392" s="5" customFormat="1" x14ac:dyDescent="0.3"/>
    <row r="1393" s="5" customFormat="1" x14ac:dyDescent="0.3"/>
    <row r="1394" s="5" customFormat="1" x14ac:dyDescent="0.3"/>
    <row r="1395" s="5" customFormat="1" x14ac:dyDescent="0.3"/>
    <row r="1396" s="5" customFormat="1" x14ac:dyDescent="0.3"/>
    <row r="1397" s="5" customFormat="1" x14ac:dyDescent="0.3"/>
    <row r="1398" s="5" customFormat="1" x14ac:dyDescent="0.3"/>
    <row r="1399" s="5" customFormat="1" x14ac:dyDescent="0.3"/>
    <row r="1400" s="5" customFormat="1" x14ac:dyDescent="0.3"/>
    <row r="1401" s="5" customFormat="1" x14ac:dyDescent="0.3"/>
    <row r="1402" s="5" customFormat="1" x14ac:dyDescent="0.3"/>
    <row r="1403" s="5" customFormat="1" x14ac:dyDescent="0.3"/>
    <row r="1404" s="5" customFormat="1" x14ac:dyDescent="0.3"/>
    <row r="1405" s="5" customFormat="1" x14ac:dyDescent="0.3"/>
    <row r="1406" s="5" customFormat="1" x14ac:dyDescent="0.3"/>
    <row r="1407" s="5" customFormat="1" x14ac:dyDescent="0.3"/>
    <row r="1408" s="5" customFormat="1" x14ac:dyDescent="0.3"/>
    <row r="1409" s="5" customFormat="1" x14ac:dyDescent="0.3"/>
    <row r="1410" s="5" customFormat="1" x14ac:dyDescent="0.3"/>
    <row r="1411" s="5" customFormat="1" x14ac:dyDescent="0.3"/>
    <row r="1412" s="5" customFormat="1" x14ac:dyDescent="0.3"/>
    <row r="1413" s="5" customFormat="1" x14ac:dyDescent="0.3"/>
    <row r="1414" s="5" customFormat="1" x14ac:dyDescent="0.3"/>
    <row r="1415" s="5" customFormat="1" x14ac:dyDescent="0.3"/>
    <row r="1416" s="5" customFormat="1" x14ac:dyDescent="0.3"/>
    <row r="1417" s="5" customFormat="1" x14ac:dyDescent="0.3"/>
    <row r="1418" s="5" customFormat="1" x14ac:dyDescent="0.3"/>
    <row r="1419" s="5" customFormat="1" x14ac:dyDescent="0.3"/>
    <row r="1420" s="5" customFormat="1" x14ac:dyDescent="0.3"/>
    <row r="1421" s="5" customFormat="1" x14ac:dyDescent="0.3"/>
    <row r="1422" s="5" customFormat="1" x14ac:dyDescent="0.3"/>
    <row r="1423" s="5" customFormat="1" x14ac:dyDescent="0.3"/>
    <row r="1424" s="5" customFormat="1" x14ac:dyDescent="0.3"/>
    <row r="1425" s="5" customFormat="1" x14ac:dyDescent="0.3"/>
    <row r="1426" s="5" customFormat="1" x14ac:dyDescent="0.3"/>
    <row r="1427" s="5" customFormat="1" x14ac:dyDescent="0.3"/>
    <row r="1428" s="5" customFormat="1" x14ac:dyDescent="0.3"/>
    <row r="1429" s="5" customFormat="1" x14ac:dyDescent="0.3"/>
    <row r="1430" s="5" customFormat="1" x14ac:dyDescent="0.3"/>
    <row r="1431" s="5" customFormat="1" x14ac:dyDescent="0.3"/>
    <row r="1432" s="5" customFormat="1" x14ac:dyDescent="0.3"/>
    <row r="1433" s="5" customFormat="1" x14ac:dyDescent="0.3"/>
    <row r="1434" s="5" customFormat="1" x14ac:dyDescent="0.3"/>
    <row r="1435" s="5" customFormat="1" x14ac:dyDescent="0.3"/>
    <row r="1436" s="5" customFormat="1" x14ac:dyDescent="0.3"/>
    <row r="1437" s="5" customFormat="1" x14ac:dyDescent="0.3"/>
    <row r="1438" s="5" customFormat="1" x14ac:dyDescent="0.3"/>
    <row r="1439" s="5" customFormat="1" x14ac:dyDescent="0.3"/>
    <row r="1440" s="5" customFormat="1" x14ac:dyDescent="0.3"/>
    <row r="1441" s="5" customFormat="1" x14ac:dyDescent="0.3"/>
    <row r="1442" s="5" customFormat="1" x14ac:dyDescent="0.3"/>
    <row r="1443" s="5" customFormat="1" x14ac:dyDescent="0.3"/>
    <row r="1444" s="5" customFormat="1" x14ac:dyDescent="0.3"/>
    <row r="1445" s="5" customFormat="1" x14ac:dyDescent="0.3"/>
    <row r="1446" s="5" customFormat="1" x14ac:dyDescent="0.3"/>
    <row r="1447" s="5" customFormat="1" x14ac:dyDescent="0.3"/>
    <row r="1448" s="5" customFormat="1" x14ac:dyDescent="0.3"/>
    <row r="1449" s="5" customFormat="1" x14ac:dyDescent="0.3"/>
    <row r="1450" s="5" customFormat="1" x14ac:dyDescent="0.3"/>
    <row r="1451" s="5" customFormat="1" x14ac:dyDescent="0.3"/>
    <row r="1452" s="5" customFormat="1" x14ac:dyDescent="0.3"/>
    <row r="1453" s="5" customFormat="1" x14ac:dyDescent="0.3"/>
    <row r="1454" s="5" customFormat="1" x14ac:dyDescent="0.3"/>
    <row r="1455" s="5" customFormat="1" x14ac:dyDescent="0.3"/>
    <row r="1456" s="5" customFormat="1" x14ac:dyDescent="0.3"/>
    <row r="1457" s="5" customFormat="1" x14ac:dyDescent="0.3"/>
    <row r="1458" s="5" customFormat="1" x14ac:dyDescent="0.3"/>
    <row r="1459" s="5" customFormat="1" x14ac:dyDescent="0.3"/>
    <row r="1460" s="5" customFormat="1" x14ac:dyDescent="0.3"/>
    <row r="1461" s="5" customFormat="1" x14ac:dyDescent="0.3"/>
    <row r="1462" s="5" customFormat="1" x14ac:dyDescent="0.3"/>
    <row r="1463" s="5" customFormat="1" x14ac:dyDescent="0.3"/>
    <row r="1464" s="5" customFormat="1" x14ac:dyDescent="0.3"/>
    <row r="1465" s="5" customFormat="1" x14ac:dyDescent="0.3"/>
    <row r="1466" s="5" customFormat="1" x14ac:dyDescent="0.3"/>
    <row r="1467" s="5" customFormat="1" x14ac:dyDescent="0.3"/>
    <row r="1468" s="5" customFormat="1" x14ac:dyDescent="0.3"/>
    <row r="1469" s="5" customFormat="1" x14ac:dyDescent="0.3"/>
    <row r="1470" s="5" customFormat="1" x14ac:dyDescent="0.3"/>
    <row r="1471" s="5" customFormat="1" x14ac:dyDescent="0.3"/>
    <row r="1472" s="5" customFormat="1" x14ac:dyDescent="0.3"/>
    <row r="1473" s="5" customFormat="1" x14ac:dyDescent="0.3"/>
    <row r="1474" s="5" customFormat="1" x14ac:dyDescent="0.3"/>
    <row r="1475" s="5" customFormat="1" x14ac:dyDescent="0.3"/>
    <row r="1476" s="5" customFormat="1" x14ac:dyDescent="0.3"/>
    <row r="1477" s="5" customFormat="1" x14ac:dyDescent="0.3"/>
    <row r="1478" s="5" customFormat="1" x14ac:dyDescent="0.3"/>
    <row r="1479" s="5" customFormat="1" x14ac:dyDescent="0.3"/>
    <row r="1480" s="5" customFormat="1" x14ac:dyDescent="0.3"/>
    <row r="1481" s="5" customFormat="1" x14ac:dyDescent="0.3"/>
    <row r="1482" s="5" customFormat="1" x14ac:dyDescent="0.3"/>
    <row r="1483" s="5" customFormat="1" x14ac:dyDescent="0.3"/>
    <row r="1484" s="5" customFormat="1" x14ac:dyDescent="0.3"/>
    <row r="1485" s="5" customFormat="1" x14ac:dyDescent="0.3"/>
    <row r="1486" s="5" customFormat="1" x14ac:dyDescent="0.3"/>
    <row r="1487" s="5" customFormat="1" x14ac:dyDescent="0.3"/>
    <row r="1488" s="5" customFormat="1" x14ac:dyDescent="0.3"/>
    <row r="1489" s="5" customFormat="1" x14ac:dyDescent="0.3"/>
    <row r="1490" s="5" customFormat="1" x14ac:dyDescent="0.3"/>
    <row r="1491" s="5" customFormat="1" x14ac:dyDescent="0.3"/>
    <row r="1492" s="5" customFormat="1" x14ac:dyDescent="0.3"/>
    <row r="1493" s="5" customFormat="1" x14ac:dyDescent="0.3"/>
    <row r="1494" s="5" customFormat="1" x14ac:dyDescent="0.3"/>
    <row r="1495" s="5" customFormat="1" x14ac:dyDescent="0.3"/>
    <row r="1496" s="5" customFormat="1" x14ac:dyDescent="0.3"/>
    <row r="1497" s="5" customFormat="1" x14ac:dyDescent="0.3"/>
    <row r="1498" s="5" customFormat="1" x14ac:dyDescent="0.3"/>
    <row r="1499" s="5" customFormat="1" x14ac:dyDescent="0.3"/>
    <row r="1500" s="5" customFormat="1" x14ac:dyDescent="0.3"/>
    <row r="1501" s="5" customFormat="1" x14ac:dyDescent="0.3"/>
    <row r="1502" s="5" customFormat="1" x14ac:dyDescent="0.3"/>
    <row r="1503" s="5" customFormat="1" x14ac:dyDescent="0.3"/>
    <row r="1504" s="5" customFormat="1" x14ac:dyDescent="0.3"/>
    <row r="1505" s="5" customFormat="1" x14ac:dyDescent="0.3"/>
    <row r="1506" s="5" customFormat="1" x14ac:dyDescent="0.3"/>
    <row r="1507" s="5" customFormat="1" x14ac:dyDescent="0.3"/>
    <row r="1508" s="5" customFormat="1" x14ac:dyDescent="0.3"/>
    <row r="1509" s="5" customFormat="1" x14ac:dyDescent="0.3"/>
    <row r="1510" s="5" customFormat="1" x14ac:dyDescent="0.3"/>
    <row r="1511" s="5" customFormat="1" x14ac:dyDescent="0.3"/>
    <row r="1512" s="5" customFormat="1" x14ac:dyDescent="0.3"/>
    <row r="1513" s="5" customFormat="1" x14ac:dyDescent="0.3"/>
    <row r="1514" s="5" customFormat="1" x14ac:dyDescent="0.3"/>
    <row r="1515" s="5" customFormat="1" x14ac:dyDescent="0.3"/>
    <row r="1516" s="5" customFormat="1" x14ac:dyDescent="0.3"/>
    <row r="1517" s="5" customFormat="1" x14ac:dyDescent="0.3"/>
    <row r="1518" s="5" customFormat="1" x14ac:dyDescent="0.3"/>
    <row r="1519" s="5" customFormat="1" x14ac:dyDescent="0.3"/>
    <row r="1520" s="5" customFormat="1" x14ac:dyDescent="0.3"/>
    <row r="1521" s="5" customFormat="1" x14ac:dyDescent="0.3"/>
    <row r="1522" s="5" customFormat="1" x14ac:dyDescent="0.3"/>
    <row r="1523" s="5" customFormat="1" x14ac:dyDescent="0.3"/>
    <row r="1524" s="5" customFormat="1" x14ac:dyDescent="0.3"/>
    <row r="1525" s="5" customFormat="1" x14ac:dyDescent="0.3"/>
    <row r="1526" s="5" customFormat="1" x14ac:dyDescent="0.3"/>
    <row r="1527" s="5" customFormat="1" x14ac:dyDescent="0.3"/>
    <row r="1528" s="5" customFormat="1" x14ac:dyDescent="0.3"/>
    <row r="1529" s="5" customFormat="1" x14ac:dyDescent="0.3"/>
    <row r="1530" s="5" customFormat="1" x14ac:dyDescent="0.3"/>
    <row r="1531" s="5" customFormat="1" x14ac:dyDescent="0.3"/>
    <row r="1532" s="5" customFormat="1" x14ac:dyDescent="0.3"/>
    <row r="1533" s="5" customFormat="1" x14ac:dyDescent="0.3"/>
    <row r="1534" s="5" customFormat="1" x14ac:dyDescent="0.3"/>
    <row r="1535" s="5" customFormat="1" x14ac:dyDescent="0.3"/>
    <row r="1536" s="5" customFormat="1" x14ac:dyDescent="0.3"/>
    <row r="1537" s="5" customFormat="1" x14ac:dyDescent="0.3"/>
    <row r="1538" s="5" customFormat="1" x14ac:dyDescent="0.3"/>
    <row r="1539" s="5" customFormat="1" x14ac:dyDescent="0.3"/>
    <row r="1540" s="5" customFormat="1" x14ac:dyDescent="0.3"/>
    <row r="1541" s="5" customFormat="1" x14ac:dyDescent="0.3"/>
    <row r="1542" s="5" customFormat="1" x14ac:dyDescent="0.3"/>
    <row r="1543" s="5" customFormat="1" x14ac:dyDescent="0.3"/>
    <row r="1544" s="5" customFormat="1" x14ac:dyDescent="0.3"/>
    <row r="1545" s="5" customFormat="1" x14ac:dyDescent="0.3"/>
    <row r="1546" s="5" customFormat="1" x14ac:dyDescent="0.3"/>
    <row r="1547" s="5" customFormat="1" x14ac:dyDescent="0.3"/>
    <row r="1548" s="5" customFormat="1" x14ac:dyDescent="0.3"/>
    <row r="1549" s="5" customFormat="1" x14ac:dyDescent="0.3"/>
    <row r="1550" s="5" customFormat="1" x14ac:dyDescent="0.3"/>
    <row r="1551" s="5" customFormat="1" x14ac:dyDescent="0.3"/>
    <row r="1552" s="5" customFormat="1" x14ac:dyDescent="0.3"/>
    <row r="1553" s="5" customFormat="1" x14ac:dyDescent="0.3"/>
    <row r="1554" s="5" customFormat="1" x14ac:dyDescent="0.3"/>
    <row r="1555" s="5" customFormat="1" x14ac:dyDescent="0.3"/>
    <row r="1556" s="5" customFormat="1" x14ac:dyDescent="0.3"/>
    <row r="1557" s="5" customFormat="1" x14ac:dyDescent="0.3"/>
    <row r="1558" s="5" customFormat="1" x14ac:dyDescent="0.3"/>
    <row r="1559" s="5" customFormat="1" x14ac:dyDescent="0.3"/>
    <row r="1560" s="5" customFormat="1" x14ac:dyDescent="0.3"/>
    <row r="1561" s="5" customFormat="1" x14ac:dyDescent="0.3"/>
    <row r="1562" s="5" customFormat="1" x14ac:dyDescent="0.3"/>
    <row r="1563" s="5" customFormat="1" x14ac:dyDescent="0.3"/>
    <row r="1564" s="5" customFormat="1" x14ac:dyDescent="0.3"/>
    <row r="1565" s="5" customFormat="1" x14ac:dyDescent="0.3"/>
    <row r="1566" s="5" customFormat="1" x14ac:dyDescent="0.3"/>
    <row r="1567" s="5" customFormat="1" x14ac:dyDescent="0.3"/>
    <row r="1568" s="5" customFormat="1" x14ac:dyDescent="0.3"/>
    <row r="1569" s="5" customFormat="1" x14ac:dyDescent="0.3"/>
    <row r="1570" s="5" customFormat="1" x14ac:dyDescent="0.3"/>
    <row r="1571" s="5" customFormat="1" x14ac:dyDescent="0.3"/>
    <row r="1572" s="5" customFormat="1" x14ac:dyDescent="0.3"/>
    <row r="1573" s="5" customFormat="1" x14ac:dyDescent="0.3"/>
    <row r="1574" s="5" customFormat="1" x14ac:dyDescent="0.3"/>
    <row r="1575" s="5" customFormat="1" x14ac:dyDescent="0.3"/>
    <row r="1576" s="5" customFormat="1" x14ac:dyDescent="0.3"/>
    <row r="1577" s="5" customFormat="1" x14ac:dyDescent="0.3"/>
    <row r="1578" s="5" customFormat="1" x14ac:dyDescent="0.3"/>
    <row r="1579" s="5" customFormat="1" x14ac:dyDescent="0.3"/>
    <row r="1580" s="5" customFormat="1" x14ac:dyDescent="0.3"/>
    <row r="1581" s="5" customFormat="1" x14ac:dyDescent="0.3"/>
    <row r="1582" s="5" customFormat="1" x14ac:dyDescent="0.3"/>
    <row r="1583" s="5" customFormat="1" x14ac:dyDescent="0.3"/>
    <row r="1584" s="5" customFormat="1" x14ac:dyDescent="0.3"/>
    <row r="1585" s="5" customFormat="1" x14ac:dyDescent="0.3"/>
    <row r="1586" s="5" customFormat="1" x14ac:dyDescent="0.3"/>
    <row r="1587" s="5" customFormat="1" x14ac:dyDescent="0.3"/>
    <row r="1588" s="5" customFormat="1" x14ac:dyDescent="0.3"/>
    <row r="1589" s="5" customFormat="1" x14ac:dyDescent="0.3"/>
    <row r="1590" s="5" customFormat="1" x14ac:dyDescent="0.3"/>
    <row r="1591" s="5" customFormat="1" x14ac:dyDescent="0.3"/>
    <row r="1592" s="5" customFormat="1" x14ac:dyDescent="0.3"/>
    <row r="1593" s="5" customFormat="1" x14ac:dyDescent="0.3"/>
    <row r="1594" s="5" customFormat="1" x14ac:dyDescent="0.3"/>
    <row r="1595" s="5" customFormat="1" x14ac:dyDescent="0.3"/>
    <row r="1596" s="5" customFormat="1" x14ac:dyDescent="0.3"/>
    <row r="1597" s="5" customFormat="1" x14ac:dyDescent="0.3"/>
    <row r="1598" s="5" customFormat="1" x14ac:dyDescent="0.3"/>
    <row r="1599" s="5" customFormat="1" x14ac:dyDescent="0.3"/>
    <row r="1600" s="5" customFormat="1" x14ac:dyDescent="0.3"/>
    <row r="1601" s="5" customFormat="1" x14ac:dyDescent="0.3"/>
    <row r="1602" s="5" customFormat="1" x14ac:dyDescent="0.3"/>
    <row r="1603" s="5" customFormat="1" x14ac:dyDescent="0.3"/>
    <row r="1604" s="5" customFormat="1" x14ac:dyDescent="0.3"/>
    <row r="1605" s="5" customFormat="1" x14ac:dyDescent="0.3"/>
    <row r="1606" s="5" customFormat="1" x14ac:dyDescent="0.3"/>
    <row r="1607" s="5" customFormat="1" x14ac:dyDescent="0.3"/>
    <row r="1608" s="5" customFormat="1" x14ac:dyDescent="0.3"/>
    <row r="1609" s="5" customFormat="1" x14ac:dyDescent="0.3"/>
    <row r="1610" s="5" customFormat="1" x14ac:dyDescent="0.3"/>
    <row r="1611" s="5" customFormat="1" x14ac:dyDescent="0.3"/>
    <row r="1612" s="5" customFormat="1" x14ac:dyDescent="0.3"/>
    <row r="1613" s="5" customFormat="1" x14ac:dyDescent="0.3"/>
    <row r="1614" s="5" customFormat="1" x14ac:dyDescent="0.3"/>
    <row r="1615" s="5" customFormat="1" x14ac:dyDescent="0.3"/>
    <row r="1616" s="5" customFormat="1" x14ac:dyDescent="0.3"/>
    <row r="1617" s="5" customFormat="1" x14ac:dyDescent="0.3"/>
    <row r="1618" s="5" customFormat="1" x14ac:dyDescent="0.3"/>
    <row r="1619" s="5" customFormat="1" x14ac:dyDescent="0.3"/>
    <row r="1620" s="5" customFormat="1" x14ac:dyDescent="0.3"/>
    <row r="1621" s="5" customFormat="1" x14ac:dyDescent="0.3"/>
    <row r="1622" s="5" customFormat="1" x14ac:dyDescent="0.3"/>
    <row r="1623" s="5" customFormat="1" x14ac:dyDescent="0.3"/>
    <row r="1624" s="5" customFormat="1" x14ac:dyDescent="0.3"/>
    <row r="1625" s="5" customFormat="1" x14ac:dyDescent="0.3"/>
    <row r="1626" s="5" customFormat="1" x14ac:dyDescent="0.3"/>
    <row r="1627" s="5" customFormat="1" x14ac:dyDescent="0.3"/>
    <row r="1628" s="5" customFormat="1" x14ac:dyDescent="0.3"/>
    <row r="1629" s="5" customFormat="1" x14ac:dyDescent="0.3"/>
    <row r="1630" s="5" customFormat="1" x14ac:dyDescent="0.3"/>
    <row r="1631" s="5" customFormat="1" x14ac:dyDescent="0.3"/>
    <row r="1632" s="5" customFormat="1" x14ac:dyDescent="0.3"/>
    <row r="1633" s="5" customFormat="1" x14ac:dyDescent="0.3"/>
    <row r="1634" s="5" customFormat="1" x14ac:dyDescent="0.3"/>
    <row r="1635" s="5" customFormat="1" x14ac:dyDescent="0.3"/>
    <row r="1636" s="5" customFormat="1" x14ac:dyDescent="0.3"/>
    <row r="1637" s="5" customFormat="1" x14ac:dyDescent="0.3"/>
    <row r="1638" s="5" customFormat="1" x14ac:dyDescent="0.3"/>
    <row r="1639" s="5" customFormat="1" x14ac:dyDescent="0.3"/>
    <row r="1640" s="5" customFormat="1" x14ac:dyDescent="0.3"/>
    <row r="1641" s="5" customFormat="1" x14ac:dyDescent="0.3"/>
    <row r="1642" s="5" customFormat="1" x14ac:dyDescent="0.3"/>
    <row r="1643" s="5" customFormat="1" x14ac:dyDescent="0.3"/>
    <row r="1644" s="5" customFormat="1" x14ac:dyDescent="0.3"/>
    <row r="1645" s="5" customFormat="1" x14ac:dyDescent="0.3"/>
    <row r="1646" s="5" customFormat="1" x14ac:dyDescent="0.3"/>
    <row r="1647" s="5" customFormat="1" x14ac:dyDescent="0.3"/>
    <row r="1648" s="5" customFormat="1" x14ac:dyDescent="0.3"/>
    <row r="1649" s="5" customFormat="1" x14ac:dyDescent="0.3"/>
    <row r="1650" s="5" customFormat="1" x14ac:dyDescent="0.3"/>
    <row r="1651" s="5" customFormat="1" x14ac:dyDescent="0.3"/>
    <row r="1652" s="5" customFormat="1" x14ac:dyDescent="0.3"/>
    <row r="1653" s="5" customFormat="1" x14ac:dyDescent="0.3"/>
    <row r="1654" s="5" customFormat="1" x14ac:dyDescent="0.3"/>
    <row r="1655" s="5" customFormat="1" x14ac:dyDescent="0.3"/>
    <row r="1656" s="5" customFormat="1" x14ac:dyDescent="0.3"/>
    <row r="1657" s="5" customFormat="1" x14ac:dyDescent="0.3"/>
    <row r="1658" s="5" customFormat="1" x14ac:dyDescent="0.3"/>
    <row r="1659" s="5" customFormat="1" x14ac:dyDescent="0.3"/>
    <row r="1660" s="5" customFormat="1" x14ac:dyDescent="0.3"/>
    <row r="1661" s="5" customFormat="1" x14ac:dyDescent="0.3"/>
    <row r="1662" s="5" customFormat="1" x14ac:dyDescent="0.3"/>
    <row r="1663" s="5" customFormat="1" x14ac:dyDescent="0.3"/>
    <row r="1664" s="5" customFormat="1" x14ac:dyDescent="0.3"/>
    <row r="1665" s="5" customFormat="1" x14ac:dyDescent="0.3"/>
    <row r="1666" s="5" customFormat="1" x14ac:dyDescent="0.3"/>
    <row r="1667" s="5" customFormat="1" x14ac:dyDescent="0.3"/>
    <row r="1668" s="5" customFormat="1" x14ac:dyDescent="0.3"/>
    <row r="1669" s="5" customFormat="1" x14ac:dyDescent="0.3"/>
    <row r="1670" s="5" customFormat="1" x14ac:dyDescent="0.3"/>
    <row r="1671" s="5" customFormat="1" x14ac:dyDescent="0.3"/>
    <row r="1672" s="5" customFormat="1" x14ac:dyDescent="0.3"/>
    <row r="1673" s="5" customFormat="1" x14ac:dyDescent="0.3"/>
    <row r="1674" s="5" customFormat="1" x14ac:dyDescent="0.3"/>
    <row r="1675" s="5" customFormat="1" x14ac:dyDescent="0.3"/>
    <row r="1676" s="5" customFormat="1" x14ac:dyDescent="0.3"/>
    <row r="1677" s="5" customFormat="1" x14ac:dyDescent="0.3"/>
    <row r="1678" s="5" customFormat="1" x14ac:dyDescent="0.3"/>
    <row r="1679" s="5" customFormat="1" x14ac:dyDescent="0.3"/>
    <row r="1680" s="5" customFormat="1" x14ac:dyDescent="0.3"/>
    <row r="1681" s="5" customFormat="1" x14ac:dyDescent="0.3"/>
    <row r="1682" s="5" customFormat="1" x14ac:dyDescent="0.3"/>
    <row r="1683" s="5" customFormat="1" x14ac:dyDescent="0.3"/>
    <row r="1684" s="5" customFormat="1" x14ac:dyDescent="0.3"/>
    <row r="1685" s="5" customFormat="1" x14ac:dyDescent="0.3"/>
    <row r="1686" s="5" customFormat="1" x14ac:dyDescent="0.3"/>
    <row r="1687" s="5" customFormat="1" x14ac:dyDescent="0.3"/>
    <row r="1688" s="5" customFormat="1" x14ac:dyDescent="0.3"/>
    <row r="1689" s="5" customFormat="1" x14ac:dyDescent="0.3"/>
    <row r="1690" s="5" customFormat="1" x14ac:dyDescent="0.3"/>
    <row r="1691" s="5" customFormat="1" x14ac:dyDescent="0.3"/>
    <row r="1692" s="5" customFormat="1" x14ac:dyDescent="0.3"/>
    <row r="1693" s="5" customFormat="1" x14ac:dyDescent="0.3"/>
    <row r="1694" s="5" customFormat="1" x14ac:dyDescent="0.3"/>
    <row r="1695" s="5" customFormat="1" x14ac:dyDescent="0.3"/>
    <row r="1696" s="5" customFormat="1" x14ac:dyDescent="0.3"/>
    <row r="1697" s="5" customFormat="1" x14ac:dyDescent="0.3"/>
    <row r="1698" s="5" customFormat="1" x14ac:dyDescent="0.3"/>
    <row r="1699" s="5" customFormat="1" x14ac:dyDescent="0.3"/>
    <row r="1700" s="5" customFormat="1" x14ac:dyDescent="0.3"/>
    <row r="1701" s="5" customFormat="1" x14ac:dyDescent="0.3"/>
    <row r="1702" s="5" customFormat="1" x14ac:dyDescent="0.3"/>
    <row r="1703" s="5" customFormat="1" x14ac:dyDescent="0.3"/>
    <row r="1704" s="5" customFormat="1" x14ac:dyDescent="0.3"/>
    <row r="1705" s="5" customFormat="1" x14ac:dyDescent="0.3"/>
    <row r="1706" s="5" customFormat="1" x14ac:dyDescent="0.3"/>
    <row r="1707" s="5" customFormat="1" x14ac:dyDescent="0.3"/>
    <row r="1708" s="5" customFormat="1" x14ac:dyDescent="0.3"/>
    <row r="1709" s="5" customFormat="1" x14ac:dyDescent="0.3"/>
    <row r="1710" s="5" customFormat="1" x14ac:dyDescent="0.3"/>
    <row r="1711" s="5" customFormat="1" x14ac:dyDescent="0.3"/>
    <row r="1712" s="5" customFormat="1" x14ac:dyDescent="0.3"/>
    <row r="1713" s="5" customFormat="1" x14ac:dyDescent="0.3"/>
    <row r="1714" s="5" customFormat="1" x14ac:dyDescent="0.3"/>
    <row r="1715" s="5" customFormat="1" x14ac:dyDescent="0.3"/>
    <row r="1716" s="5" customFormat="1" x14ac:dyDescent="0.3"/>
    <row r="1717" s="5" customFormat="1" x14ac:dyDescent="0.3"/>
    <row r="1718" s="5" customFormat="1" x14ac:dyDescent="0.3"/>
    <row r="1719" s="5" customFormat="1" x14ac:dyDescent="0.3"/>
    <row r="1720" s="5" customFormat="1" x14ac:dyDescent="0.3"/>
    <row r="1721" s="5" customFormat="1" x14ac:dyDescent="0.3"/>
    <row r="1722" s="5" customFormat="1" x14ac:dyDescent="0.3"/>
    <row r="1723" s="5" customFormat="1" x14ac:dyDescent="0.3"/>
    <row r="1724" s="5" customFormat="1" x14ac:dyDescent="0.3"/>
    <row r="1725" s="5" customFormat="1" x14ac:dyDescent="0.3"/>
    <row r="1726" s="5" customFormat="1" x14ac:dyDescent="0.3"/>
    <row r="1727" s="5" customFormat="1" x14ac:dyDescent="0.3"/>
    <row r="1728" s="5" customFormat="1" x14ac:dyDescent="0.3"/>
    <row r="1729" s="5" customFormat="1" x14ac:dyDescent="0.3"/>
    <row r="1730" s="5" customFormat="1" x14ac:dyDescent="0.3"/>
    <row r="1731" s="5" customFormat="1" x14ac:dyDescent="0.3"/>
    <row r="1732" s="5" customFormat="1" x14ac:dyDescent="0.3"/>
    <row r="1733" s="5" customFormat="1" x14ac:dyDescent="0.3"/>
    <row r="1734" s="5" customFormat="1" x14ac:dyDescent="0.3"/>
    <row r="1735" s="5" customFormat="1" x14ac:dyDescent="0.3"/>
    <row r="1736" s="5" customFormat="1" x14ac:dyDescent="0.3"/>
    <row r="1737" s="5" customFormat="1" x14ac:dyDescent="0.3"/>
    <row r="1738" s="5" customFormat="1" x14ac:dyDescent="0.3"/>
    <row r="1739" s="5" customFormat="1" x14ac:dyDescent="0.3"/>
    <row r="1740" s="5" customFormat="1" x14ac:dyDescent="0.3"/>
    <row r="1741" s="5" customFormat="1" x14ac:dyDescent="0.3"/>
    <row r="1742" s="5" customFormat="1" x14ac:dyDescent="0.3"/>
    <row r="1743" s="5" customFormat="1" x14ac:dyDescent="0.3"/>
    <row r="1744" s="5" customFormat="1" x14ac:dyDescent="0.3"/>
    <row r="1745" s="5" customFormat="1" x14ac:dyDescent="0.3"/>
    <row r="1746" s="5" customFormat="1" x14ac:dyDescent="0.3"/>
    <row r="1747" s="5" customFormat="1" x14ac:dyDescent="0.3"/>
    <row r="1748" s="5" customFormat="1" x14ac:dyDescent="0.3"/>
    <row r="1749" s="5" customFormat="1" x14ac:dyDescent="0.3"/>
    <row r="1750" s="5" customFormat="1" x14ac:dyDescent="0.3"/>
    <row r="1751" s="5" customFormat="1" x14ac:dyDescent="0.3"/>
    <row r="1752" s="5" customFormat="1" x14ac:dyDescent="0.3"/>
    <row r="1753" s="5" customFormat="1" x14ac:dyDescent="0.3"/>
    <row r="1754" s="5" customFormat="1" x14ac:dyDescent="0.3"/>
    <row r="1755" s="5" customFormat="1" x14ac:dyDescent="0.3"/>
    <row r="1756" s="5" customFormat="1" x14ac:dyDescent="0.3"/>
    <row r="1757" s="5" customFormat="1" x14ac:dyDescent="0.3"/>
    <row r="1758" s="5" customFormat="1" x14ac:dyDescent="0.3"/>
    <row r="1759" s="5" customFormat="1" x14ac:dyDescent="0.3"/>
    <row r="1760" s="5" customFormat="1" x14ac:dyDescent="0.3"/>
    <row r="1761" s="5" customFormat="1" x14ac:dyDescent="0.3"/>
    <row r="1762" s="5" customFormat="1" x14ac:dyDescent="0.3"/>
    <row r="1763" s="5" customFormat="1" x14ac:dyDescent="0.3"/>
    <row r="1764" s="5" customFormat="1" x14ac:dyDescent="0.3"/>
    <row r="1765" s="5" customFormat="1" x14ac:dyDescent="0.3"/>
    <row r="1766" s="5" customFormat="1" x14ac:dyDescent="0.3"/>
    <row r="1767" s="5" customFormat="1" x14ac:dyDescent="0.3"/>
    <row r="1768" s="5" customFormat="1" x14ac:dyDescent="0.3"/>
    <row r="1769" s="5" customFormat="1" x14ac:dyDescent="0.3"/>
    <row r="1770" s="5" customFormat="1" x14ac:dyDescent="0.3"/>
    <row r="1771" s="5" customFormat="1" x14ac:dyDescent="0.3"/>
    <row r="1772" s="5" customFormat="1" x14ac:dyDescent="0.3"/>
    <row r="1773" s="5" customFormat="1" x14ac:dyDescent="0.3"/>
    <row r="1774" s="5" customFormat="1" x14ac:dyDescent="0.3"/>
    <row r="1775" s="5" customFormat="1" x14ac:dyDescent="0.3"/>
    <row r="1776" s="5" customFormat="1" x14ac:dyDescent="0.3"/>
    <row r="1777" s="5" customFormat="1" x14ac:dyDescent="0.3"/>
    <row r="1778" s="5" customFormat="1" x14ac:dyDescent="0.3"/>
    <row r="1779" s="5" customFormat="1" x14ac:dyDescent="0.3"/>
    <row r="1780" s="5" customFormat="1" x14ac:dyDescent="0.3"/>
    <row r="1781" s="5" customFormat="1" x14ac:dyDescent="0.3"/>
    <row r="1782" s="5" customFormat="1" x14ac:dyDescent="0.3"/>
    <row r="1783" s="5" customFormat="1" x14ac:dyDescent="0.3"/>
    <row r="1784" s="5" customFormat="1" x14ac:dyDescent="0.3"/>
    <row r="1785" s="5" customFormat="1" x14ac:dyDescent="0.3"/>
    <row r="1786" s="5" customFormat="1" x14ac:dyDescent="0.3"/>
    <row r="1787" s="5" customFormat="1" x14ac:dyDescent="0.3"/>
    <row r="1788" s="5" customFormat="1" x14ac:dyDescent="0.3"/>
    <row r="1789" s="5" customFormat="1" x14ac:dyDescent="0.3"/>
    <row r="1790" s="5" customFormat="1" x14ac:dyDescent="0.3"/>
    <row r="1791" s="5" customFormat="1" x14ac:dyDescent="0.3"/>
    <row r="1792" s="5" customFormat="1" x14ac:dyDescent="0.3"/>
    <row r="1793" s="5" customFormat="1" x14ac:dyDescent="0.3"/>
    <row r="1794" s="5" customFormat="1" x14ac:dyDescent="0.3"/>
    <row r="1795" s="5" customFormat="1" x14ac:dyDescent="0.3"/>
    <row r="1796" s="5" customFormat="1" x14ac:dyDescent="0.3"/>
    <row r="1797" s="5" customFormat="1" x14ac:dyDescent="0.3"/>
    <row r="1798" s="5" customFormat="1" x14ac:dyDescent="0.3"/>
    <row r="1799" s="5" customFormat="1" x14ac:dyDescent="0.3"/>
    <row r="1800" s="5" customFormat="1" x14ac:dyDescent="0.3"/>
    <row r="1801" s="5" customFormat="1" x14ac:dyDescent="0.3"/>
    <row r="1802" s="5" customFormat="1" x14ac:dyDescent="0.3"/>
    <row r="1803" s="5" customFormat="1" x14ac:dyDescent="0.3"/>
    <row r="1804" s="5" customFormat="1" x14ac:dyDescent="0.3"/>
    <row r="1805" s="5" customFormat="1" x14ac:dyDescent="0.3"/>
    <row r="1806" s="5" customFormat="1" x14ac:dyDescent="0.3"/>
    <row r="1807" s="5" customFormat="1" x14ac:dyDescent="0.3"/>
    <row r="1808" s="5" customFormat="1" x14ac:dyDescent="0.3"/>
    <row r="1809" s="5" customFormat="1" x14ac:dyDescent="0.3"/>
    <row r="1810" s="5" customFormat="1" x14ac:dyDescent="0.3"/>
    <row r="1811" s="5" customFormat="1" x14ac:dyDescent="0.3"/>
    <row r="1812" s="5" customFormat="1" x14ac:dyDescent="0.3"/>
    <row r="1813" s="5" customFormat="1" x14ac:dyDescent="0.3"/>
    <row r="1814" s="5" customFormat="1" x14ac:dyDescent="0.3"/>
    <row r="1815" s="5" customFormat="1" x14ac:dyDescent="0.3"/>
    <row r="1816" s="5" customFormat="1" x14ac:dyDescent="0.3"/>
    <row r="1817" s="5" customFormat="1" x14ac:dyDescent="0.3"/>
    <row r="1818" s="5" customFormat="1" x14ac:dyDescent="0.3"/>
    <row r="1819" s="5" customFormat="1" x14ac:dyDescent="0.3"/>
    <row r="1820" s="5" customFormat="1" x14ac:dyDescent="0.3"/>
    <row r="1821" s="5" customFormat="1" x14ac:dyDescent="0.3"/>
    <row r="1822" s="5" customFormat="1" x14ac:dyDescent="0.3"/>
    <row r="1823" s="5" customFormat="1" x14ac:dyDescent="0.3"/>
    <row r="1824" s="5" customFormat="1" x14ac:dyDescent="0.3"/>
    <row r="1825" s="5" customFormat="1" x14ac:dyDescent="0.3"/>
    <row r="1826" s="5" customFormat="1" x14ac:dyDescent="0.3"/>
    <row r="1827" s="5" customFormat="1" x14ac:dyDescent="0.3"/>
    <row r="1828" s="5" customFormat="1" x14ac:dyDescent="0.3"/>
    <row r="1829" s="5" customFormat="1" x14ac:dyDescent="0.3"/>
    <row r="1830" s="5" customFormat="1" x14ac:dyDescent="0.3"/>
    <row r="1831" s="5" customFormat="1" x14ac:dyDescent="0.3"/>
    <row r="1832" s="5" customFormat="1" x14ac:dyDescent="0.3"/>
    <row r="1833" s="5" customFormat="1" x14ac:dyDescent="0.3"/>
    <row r="1834" s="5" customFormat="1" x14ac:dyDescent="0.3"/>
    <row r="1835" s="5" customFormat="1" x14ac:dyDescent="0.3"/>
    <row r="1836" s="5" customFormat="1" x14ac:dyDescent="0.3"/>
    <row r="1837" s="5" customFormat="1" x14ac:dyDescent="0.3"/>
    <row r="1838" s="5" customFormat="1" x14ac:dyDescent="0.3"/>
    <row r="1839" s="5" customFormat="1" x14ac:dyDescent="0.3"/>
    <row r="1840" s="5" customFormat="1" x14ac:dyDescent="0.3"/>
    <row r="1841" s="5" customFormat="1" x14ac:dyDescent="0.3"/>
    <row r="1842" s="5" customFormat="1" x14ac:dyDescent="0.3"/>
    <row r="1843" s="5" customFormat="1" x14ac:dyDescent="0.3"/>
    <row r="1844" s="5" customFormat="1" x14ac:dyDescent="0.3"/>
    <row r="1845" s="5" customFormat="1" x14ac:dyDescent="0.3"/>
    <row r="1846" s="5" customFormat="1" x14ac:dyDescent="0.3"/>
    <row r="1847" s="5" customFormat="1" x14ac:dyDescent="0.3"/>
    <row r="1848" s="5" customFormat="1" x14ac:dyDescent="0.3"/>
    <row r="1849" s="5" customFormat="1" x14ac:dyDescent="0.3"/>
    <row r="1850" s="5" customFormat="1" x14ac:dyDescent="0.3"/>
    <row r="1851" s="5" customFormat="1" x14ac:dyDescent="0.3"/>
    <row r="1852" s="5" customFormat="1" x14ac:dyDescent="0.3"/>
    <row r="1853" s="5" customFormat="1" x14ac:dyDescent="0.3"/>
    <row r="1854" s="5" customFormat="1" x14ac:dyDescent="0.3"/>
    <row r="1855" s="5" customFormat="1" x14ac:dyDescent="0.3"/>
    <row r="1856" s="5" customFormat="1" x14ac:dyDescent="0.3"/>
    <row r="1857" s="5" customFormat="1" x14ac:dyDescent="0.3"/>
    <row r="1858" s="5" customFormat="1" x14ac:dyDescent="0.3"/>
    <row r="1859" s="5" customFormat="1" x14ac:dyDescent="0.3"/>
    <row r="1860" s="5" customFormat="1" x14ac:dyDescent="0.3"/>
    <row r="1861" s="5" customFormat="1" x14ac:dyDescent="0.3"/>
    <row r="1862" s="5" customFormat="1" x14ac:dyDescent="0.3"/>
    <row r="1863" s="5" customFormat="1" x14ac:dyDescent="0.3"/>
    <row r="1864" s="5" customFormat="1" x14ac:dyDescent="0.3"/>
    <row r="1865" s="5" customFormat="1" x14ac:dyDescent="0.3"/>
    <row r="1866" s="5" customFormat="1" x14ac:dyDescent="0.3"/>
    <row r="1867" s="5" customFormat="1" x14ac:dyDescent="0.3"/>
    <row r="1868" s="5" customFormat="1" x14ac:dyDescent="0.3"/>
    <row r="1869" s="5" customFormat="1" x14ac:dyDescent="0.3"/>
    <row r="1870" s="5" customFormat="1" x14ac:dyDescent="0.3"/>
    <row r="1871" s="5" customFormat="1" x14ac:dyDescent="0.3"/>
    <row r="1872" s="5" customFormat="1" x14ac:dyDescent="0.3"/>
    <row r="1873" s="5" customFormat="1" x14ac:dyDescent="0.3"/>
    <row r="1874" s="5" customFormat="1" x14ac:dyDescent="0.3"/>
    <row r="1875" s="5" customFormat="1" x14ac:dyDescent="0.3"/>
    <row r="1876" s="5" customFormat="1" x14ac:dyDescent="0.3"/>
    <row r="1877" s="5" customFormat="1" x14ac:dyDescent="0.3"/>
    <row r="1878" s="5" customFormat="1" x14ac:dyDescent="0.3"/>
    <row r="1879" s="5" customFormat="1" x14ac:dyDescent="0.3"/>
    <row r="1880" s="5" customFormat="1" x14ac:dyDescent="0.3"/>
    <row r="1881" s="5" customFormat="1" x14ac:dyDescent="0.3"/>
    <row r="1882" s="5" customFormat="1" x14ac:dyDescent="0.3"/>
    <row r="1883" s="5" customFormat="1" x14ac:dyDescent="0.3"/>
    <row r="1884" s="5" customFormat="1" x14ac:dyDescent="0.3"/>
    <row r="1885" s="5" customFormat="1" x14ac:dyDescent="0.3"/>
    <row r="1886" s="5" customFormat="1" x14ac:dyDescent="0.3"/>
    <row r="1887" s="5" customFormat="1" x14ac:dyDescent="0.3"/>
    <row r="1888" s="5" customFormat="1" x14ac:dyDescent="0.3"/>
    <row r="1889" s="5" customFormat="1" x14ac:dyDescent="0.3"/>
    <row r="1890" s="5" customFormat="1" x14ac:dyDescent="0.3"/>
    <row r="1891" s="5" customFormat="1" x14ac:dyDescent="0.3"/>
    <row r="1892" s="5" customFormat="1" x14ac:dyDescent="0.3"/>
    <row r="1893" s="5" customFormat="1" x14ac:dyDescent="0.3"/>
    <row r="1894" s="5" customFormat="1" x14ac:dyDescent="0.3"/>
    <row r="1895" s="5" customFormat="1" x14ac:dyDescent="0.3"/>
    <row r="1896" s="5" customFormat="1" x14ac:dyDescent="0.3"/>
    <row r="1897" s="5" customFormat="1" x14ac:dyDescent="0.3"/>
    <row r="1898" s="5" customFormat="1" x14ac:dyDescent="0.3"/>
    <row r="1899" s="5" customFormat="1" x14ac:dyDescent="0.3"/>
    <row r="1900" s="5" customFormat="1" x14ac:dyDescent="0.3"/>
    <row r="1901" s="5" customFormat="1" x14ac:dyDescent="0.3"/>
    <row r="1902" s="5" customFormat="1" x14ac:dyDescent="0.3"/>
    <row r="1903" s="5" customFormat="1" x14ac:dyDescent="0.3"/>
    <row r="1904" s="5" customFormat="1" x14ac:dyDescent="0.3"/>
    <row r="1905" s="5" customFormat="1" x14ac:dyDescent="0.3"/>
    <row r="1906" s="5" customFormat="1" x14ac:dyDescent="0.3"/>
    <row r="1907" s="5" customFormat="1" x14ac:dyDescent="0.3"/>
    <row r="1908" s="5" customFormat="1" x14ac:dyDescent="0.3"/>
    <row r="1909" s="5" customFormat="1" x14ac:dyDescent="0.3"/>
    <row r="1910" s="5" customFormat="1" x14ac:dyDescent="0.3"/>
    <row r="1911" s="5" customFormat="1" x14ac:dyDescent="0.3"/>
    <row r="1912" s="5" customFormat="1" x14ac:dyDescent="0.3"/>
    <row r="1913" s="5" customFormat="1" x14ac:dyDescent="0.3"/>
    <row r="1914" s="5" customFormat="1" x14ac:dyDescent="0.3"/>
    <row r="1915" s="5" customFormat="1" x14ac:dyDescent="0.3"/>
    <row r="1916" s="5" customFormat="1" x14ac:dyDescent="0.3"/>
    <row r="1917" s="5" customFormat="1" x14ac:dyDescent="0.3"/>
    <row r="1918" s="5" customFormat="1" x14ac:dyDescent="0.3"/>
    <row r="1919" s="5" customFormat="1" x14ac:dyDescent="0.3"/>
    <row r="1920" s="5" customFormat="1" x14ac:dyDescent="0.3"/>
    <row r="1921" s="5" customFormat="1" x14ac:dyDescent="0.3"/>
    <row r="1922" s="5" customFormat="1" x14ac:dyDescent="0.3"/>
    <row r="1923" s="5" customFormat="1" x14ac:dyDescent="0.3"/>
    <row r="1924" s="5" customFormat="1" x14ac:dyDescent="0.3"/>
    <row r="1925" s="5" customFormat="1" x14ac:dyDescent="0.3"/>
    <row r="1926" s="5" customFormat="1" x14ac:dyDescent="0.3"/>
    <row r="1927" s="5" customFormat="1" x14ac:dyDescent="0.3"/>
    <row r="1928" s="5" customFormat="1" x14ac:dyDescent="0.3"/>
    <row r="1929" s="5" customFormat="1" x14ac:dyDescent="0.3"/>
    <row r="1930" s="5" customFormat="1" x14ac:dyDescent="0.3"/>
    <row r="1931" s="5" customFormat="1" x14ac:dyDescent="0.3"/>
    <row r="1932" s="5" customFormat="1" x14ac:dyDescent="0.3"/>
    <row r="1933" s="5" customFormat="1" x14ac:dyDescent="0.3"/>
    <row r="1934" s="5" customFormat="1" x14ac:dyDescent="0.3"/>
    <row r="1935" s="5" customFormat="1" x14ac:dyDescent="0.3"/>
    <row r="1936" s="5" customFormat="1" x14ac:dyDescent="0.3"/>
    <row r="1937" s="5" customFormat="1" x14ac:dyDescent="0.3"/>
    <row r="1938" s="5" customFormat="1" x14ac:dyDescent="0.3"/>
    <row r="1939" s="5" customFormat="1" x14ac:dyDescent="0.3"/>
    <row r="1940" s="5" customFormat="1" x14ac:dyDescent="0.3"/>
    <row r="1941" s="5" customFormat="1" x14ac:dyDescent="0.3"/>
    <row r="1942" s="5" customFormat="1" x14ac:dyDescent="0.3"/>
    <row r="1943" s="5" customFormat="1" x14ac:dyDescent="0.3"/>
    <row r="1944" s="5" customFormat="1" x14ac:dyDescent="0.3"/>
    <row r="1945" s="5" customFormat="1" x14ac:dyDescent="0.3"/>
    <row r="1946" s="5" customFormat="1" x14ac:dyDescent="0.3"/>
    <row r="1947" s="5" customFormat="1" x14ac:dyDescent="0.3"/>
    <row r="1948" s="5" customFormat="1" x14ac:dyDescent="0.3"/>
    <row r="1949" s="5" customFormat="1" x14ac:dyDescent="0.3"/>
    <row r="1950" s="5" customFormat="1" x14ac:dyDescent="0.3"/>
    <row r="1951" s="5" customFormat="1" x14ac:dyDescent="0.3"/>
    <row r="1952" s="5" customFormat="1" x14ac:dyDescent="0.3"/>
    <row r="1953" s="5" customFormat="1" x14ac:dyDescent="0.3"/>
    <row r="1954" s="5" customFormat="1" x14ac:dyDescent="0.3"/>
    <row r="1955" s="5" customFormat="1" x14ac:dyDescent="0.3"/>
    <row r="1956" s="5" customFormat="1" x14ac:dyDescent="0.3"/>
    <row r="1957" s="5" customFormat="1" x14ac:dyDescent="0.3"/>
    <row r="1958" s="5" customFormat="1" x14ac:dyDescent="0.3"/>
    <row r="1959" s="5" customFormat="1" x14ac:dyDescent="0.3"/>
    <row r="1960" s="5" customFormat="1" x14ac:dyDescent="0.3"/>
    <row r="1961" s="5" customFormat="1" x14ac:dyDescent="0.3"/>
    <row r="1962" s="5" customFormat="1" x14ac:dyDescent="0.3"/>
    <row r="1963" s="5" customFormat="1" x14ac:dyDescent="0.3"/>
    <row r="1964" s="5" customFormat="1" x14ac:dyDescent="0.3"/>
    <row r="1965" s="5" customFormat="1" x14ac:dyDescent="0.3"/>
    <row r="1966" s="5" customFormat="1" x14ac:dyDescent="0.3"/>
    <row r="1967" s="5" customFormat="1" x14ac:dyDescent="0.3"/>
    <row r="1968" s="5" customFormat="1" x14ac:dyDescent="0.3"/>
    <row r="1969" s="5" customFormat="1" x14ac:dyDescent="0.3"/>
    <row r="1970" s="5" customFormat="1" x14ac:dyDescent="0.3"/>
    <row r="1971" s="5" customFormat="1" x14ac:dyDescent="0.3"/>
    <row r="1972" s="5" customFormat="1" x14ac:dyDescent="0.3"/>
    <row r="1973" s="5" customFormat="1" x14ac:dyDescent="0.3"/>
    <row r="1974" s="5" customFormat="1" x14ac:dyDescent="0.3"/>
    <row r="1975" s="5" customFormat="1" x14ac:dyDescent="0.3"/>
    <row r="1976" s="5" customFormat="1" x14ac:dyDescent="0.3"/>
    <row r="1977" s="5" customFormat="1" x14ac:dyDescent="0.3"/>
    <row r="1978" s="5" customFormat="1" x14ac:dyDescent="0.3"/>
    <row r="1979" s="5" customFormat="1" x14ac:dyDescent="0.3"/>
    <row r="1980" s="5" customFormat="1" x14ac:dyDescent="0.3"/>
    <row r="1981" s="5" customFormat="1" x14ac:dyDescent="0.3"/>
    <row r="1982" s="5" customFormat="1" x14ac:dyDescent="0.3"/>
    <row r="1983" s="5" customFormat="1" x14ac:dyDescent="0.3"/>
    <row r="1984" s="5" customFormat="1" x14ac:dyDescent="0.3"/>
    <row r="1985" s="5" customFormat="1" x14ac:dyDescent="0.3"/>
    <row r="1986" s="5" customFormat="1" x14ac:dyDescent="0.3"/>
    <row r="1987" s="5" customFormat="1" x14ac:dyDescent="0.3"/>
    <row r="1988" s="5" customFormat="1" x14ac:dyDescent="0.3"/>
    <row r="1989" s="5" customFormat="1" x14ac:dyDescent="0.3"/>
    <row r="1990" s="5" customFormat="1" x14ac:dyDescent="0.3"/>
    <row r="1991" s="5" customFormat="1" x14ac:dyDescent="0.3"/>
    <row r="1992" s="5" customFormat="1" x14ac:dyDescent="0.3"/>
    <row r="1993" s="5" customFormat="1" x14ac:dyDescent="0.3"/>
    <row r="1994" s="5" customFormat="1" x14ac:dyDescent="0.3"/>
    <row r="1995" s="5" customFormat="1" x14ac:dyDescent="0.3"/>
    <row r="1996" s="5" customFormat="1" x14ac:dyDescent="0.3"/>
    <row r="1997" s="5" customFormat="1" x14ac:dyDescent="0.3"/>
    <row r="1998" s="5" customFormat="1" x14ac:dyDescent="0.3"/>
    <row r="1999" s="5" customFormat="1" x14ac:dyDescent="0.3"/>
    <row r="2000" s="5" customFormat="1" x14ac:dyDescent="0.3"/>
    <row r="2001" s="5" customFormat="1" x14ac:dyDescent="0.3"/>
    <row r="2002" s="5" customFormat="1" x14ac:dyDescent="0.3"/>
    <row r="2003" s="5" customFormat="1" x14ac:dyDescent="0.3"/>
    <row r="2004" s="5" customFormat="1" x14ac:dyDescent="0.3"/>
    <row r="2005" s="5" customFormat="1" x14ac:dyDescent="0.3"/>
    <row r="2006" s="5" customFormat="1" x14ac:dyDescent="0.3"/>
    <row r="2007" s="5" customFormat="1" x14ac:dyDescent="0.3"/>
    <row r="2008" s="5" customFormat="1" x14ac:dyDescent="0.3"/>
    <row r="2009" s="5" customFormat="1" x14ac:dyDescent="0.3"/>
    <row r="2010" s="5" customFormat="1" x14ac:dyDescent="0.3"/>
    <row r="2011" s="5" customFormat="1" x14ac:dyDescent="0.3"/>
    <row r="2012" s="5" customFormat="1" x14ac:dyDescent="0.3"/>
    <row r="2013" s="5" customFormat="1" x14ac:dyDescent="0.3"/>
    <row r="2014" s="5" customFormat="1" x14ac:dyDescent="0.3"/>
    <row r="2015" s="5" customFormat="1" x14ac:dyDescent="0.3"/>
    <row r="2016" s="5" customFormat="1" x14ac:dyDescent="0.3"/>
    <row r="2017" s="5" customFormat="1" x14ac:dyDescent="0.3"/>
    <row r="2018" s="5" customFormat="1" x14ac:dyDescent="0.3"/>
    <row r="2019" s="5" customFormat="1" x14ac:dyDescent="0.3"/>
    <row r="2020" s="5" customFormat="1" x14ac:dyDescent="0.3"/>
    <row r="2021" s="5" customFormat="1" x14ac:dyDescent="0.3"/>
    <row r="2022" s="5" customFormat="1" x14ac:dyDescent="0.3"/>
    <row r="2023" s="5" customFormat="1" x14ac:dyDescent="0.3"/>
    <row r="2024" s="5" customFormat="1" x14ac:dyDescent="0.3"/>
    <row r="2025" s="5" customFormat="1" x14ac:dyDescent="0.3"/>
    <row r="2026" s="5" customFormat="1" x14ac:dyDescent="0.3"/>
    <row r="2027" s="5" customFormat="1" x14ac:dyDescent="0.3"/>
    <row r="2028" s="5" customFormat="1" x14ac:dyDescent="0.3"/>
    <row r="2029" s="5" customFormat="1" x14ac:dyDescent="0.3"/>
    <row r="2030" s="5" customFormat="1" x14ac:dyDescent="0.3"/>
    <row r="2031" s="5" customFormat="1" x14ac:dyDescent="0.3"/>
    <row r="2032" s="5" customFormat="1" x14ac:dyDescent="0.3"/>
    <row r="2033" s="5" customFormat="1" x14ac:dyDescent="0.3"/>
    <row r="2034" s="5" customFormat="1" x14ac:dyDescent="0.3"/>
    <row r="2035" s="5" customFormat="1" x14ac:dyDescent="0.3"/>
    <row r="2036" s="5" customFormat="1" x14ac:dyDescent="0.3"/>
    <row r="2037" s="5" customFormat="1" x14ac:dyDescent="0.3"/>
    <row r="2038" s="5" customFormat="1" x14ac:dyDescent="0.3"/>
    <row r="2039" s="5" customFormat="1" x14ac:dyDescent="0.3"/>
    <row r="2040" s="5" customFormat="1" x14ac:dyDescent="0.3"/>
    <row r="2041" s="5" customFormat="1" x14ac:dyDescent="0.3"/>
    <row r="2042" s="5" customFormat="1" x14ac:dyDescent="0.3"/>
    <row r="2043" s="5" customFormat="1" x14ac:dyDescent="0.3"/>
    <row r="2044" s="5" customFormat="1" x14ac:dyDescent="0.3"/>
    <row r="2045" s="5" customFormat="1" x14ac:dyDescent="0.3"/>
    <row r="2046" s="5" customFormat="1" x14ac:dyDescent="0.3"/>
    <row r="2047" s="5" customFormat="1" x14ac:dyDescent="0.3"/>
    <row r="2048" s="5" customFormat="1" x14ac:dyDescent="0.3"/>
    <row r="2049" s="5" customFormat="1" x14ac:dyDescent="0.3"/>
    <row r="2050" s="5" customFormat="1" x14ac:dyDescent="0.3"/>
    <row r="2051" s="5" customFormat="1" x14ac:dyDescent="0.3"/>
    <row r="2052" s="5" customFormat="1" x14ac:dyDescent="0.3"/>
    <row r="2053" s="5" customFormat="1" x14ac:dyDescent="0.3"/>
    <row r="2054" s="5" customFormat="1" x14ac:dyDescent="0.3"/>
    <row r="2055" s="5" customFormat="1" x14ac:dyDescent="0.3"/>
    <row r="2056" s="5" customFormat="1" x14ac:dyDescent="0.3"/>
    <row r="2057" s="5" customFormat="1" x14ac:dyDescent="0.3"/>
    <row r="2058" s="5" customFormat="1" x14ac:dyDescent="0.3"/>
    <row r="2059" s="5" customFormat="1" x14ac:dyDescent="0.3"/>
    <row r="2060" s="5" customFormat="1" x14ac:dyDescent="0.3"/>
    <row r="2061" s="5" customFormat="1" x14ac:dyDescent="0.3"/>
    <row r="2062" s="5" customFormat="1" x14ac:dyDescent="0.3"/>
    <row r="2063" s="5" customFormat="1" x14ac:dyDescent="0.3"/>
    <row r="2064" s="5" customFormat="1" x14ac:dyDescent="0.3"/>
    <row r="2065" s="5" customFormat="1" x14ac:dyDescent="0.3"/>
    <row r="2066" s="5" customFormat="1" x14ac:dyDescent="0.3"/>
    <row r="2067" s="5" customFormat="1" x14ac:dyDescent="0.3"/>
    <row r="2068" s="5" customFormat="1" x14ac:dyDescent="0.3"/>
    <row r="2069" s="5" customFormat="1" x14ac:dyDescent="0.3"/>
    <row r="2070" s="5" customFormat="1" x14ac:dyDescent="0.3"/>
    <row r="2071" s="5" customFormat="1" x14ac:dyDescent="0.3"/>
    <row r="2072" s="5" customFormat="1" x14ac:dyDescent="0.3"/>
    <row r="2073" s="5" customFormat="1" x14ac:dyDescent="0.3"/>
    <row r="2074" s="5" customFormat="1" x14ac:dyDescent="0.3"/>
    <row r="2075" s="5" customFormat="1" x14ac:dyDescent="0.3"/>
    <row r="2076" s="5" customFormat="1" x14ac:dyDescent="0.3"/>
    <row r="2077" s="5" customFormat="1" x14ac:dyDescent="0.3"/>
    <row r="2078" s="5" customFormat="1" x14ac:dyDescent="0.3"/>
    <row r="2079" s="5" customFormat="1" x14ac:dyDescent="0.3"/>
    <row r="2080" s="5" customFormat="1" x14ac:dyDescent="0.3"/>
    <row r="2081" s="5" customFormat="1" x14ac:dyDescent="0.3"/>
    <row r="2082" s="5" customFormat="1" x14ac:dyDescent="0.3"/>
    <row r="2083" s="5" customFormat="1" x14ac:dyDescent="0.3"/>
    <row r="2084" s="5" customFormat="1" x14ac:dyDescent="0.3"/>
    <row r="2085" s="5" customFormat="1" x14ac:dyDescent="0.3"/>
    <row r="2086" s="5" customFormat="1" x14ac:dyDescent="0.3"/>
    <row r="2087" s="5" customFormat="1" x14ac:dyDescent="0.3"/>
    <row r="2088" s="5" customFormat="1" x14ac:dyDescent="0.3"/>
    <row r="2089" s="5" customFormat="1" x14ac:dyDescent="0.3"/>
    <row r="2090" s="5" customFormat="1" x14ac:dyDescent="0.3"/>
    <row r="2091" s="5" customFormat="1" x14ac:dyDescent="0.3"/>
    <row r="2092" s="5" customFormat="1" x14ac:dyDescent="0.3"/>
    <row r="2093" s="5" customFormat="1" x14ac:dyDescent="0.3"/>
    <row r="2094" s="5" customFormat="1" x14ac:dyDescent="0.3"/>
    <row r="2095" s="5" customFormat="1" x14ac:dyDescent="0.3"/>
    <row r="2096" s="5" customFormat="1" x14ac:dyDescent="0.3"/>
    <row r="2097" s="5" customFormat="1" x14ac:dyDescent="0.3"/>
    <row r="2098" s="5" customFormat="1" x14ac:dyDescent="0.3"/>
    <row r="2099" s="5" customFormat="1" x14ac:dyDescent="0.3"/>
    <row r="2100" s="5" customFormat="1" x14ac:dyDescent="0.3"/>
    <row r="2101" s="5" customFormat="1" x14ac:dyDescent="0.3"/>
    <row r="2102" s="5" customFormat="1" x14ac:dyDescent="0.3"/>
    <row r="2103" s="5" customFormat="1" x14ac:dyDescent="0.3"/>
    <row r="2104" s="5" customFormat="1" x14ac:dyDescent="0.3"/>
    <row r="2105" s="5" customFormat="1" x14ac:dyDescent="0.3"/>
    <row r="2106" s="5" customFormat="1" x14ac:dyDescent="0.3"/>
    <row r="2107" s="5" customFormat="1" x14ac:dyDescent="0.3"/>
    <row r="2108" s="5" customFormat="1" x14ac:dyDescent="0.3"/>
    <row r="2109" s="5" customFormat="1" x14ac:dyDescent="0.3"/>
    <row r="2110" s="5" customFormat="1" x14ac:dyDescent="0.3"/>
    <row r="2111" s="5" customFormat="1" x14ac:dyDescent="0.3"/>
    <row r="2112" s="5" customFormat="1" x14ac:dyDescent="0.3"/>
    <row r="2113" s="5" customFormat="1" x14ac:dyDescent="0.3"/>
    <row r="2114" s="5" customFormat="1" x14ac:dyDescent="0.3"/>
    <row r="2115" s="5" customFormat="1" x14ac:dyDescent="0.3"/>
    <row r="2116" s="5" customFormat="1" x14ac:dyDescent="0.3"/>
    <row r="2117" s="5" customFormat="1" x14ac:dyDescent="0.3"/>
    <row r="2118" s="5" customFormat="1" x14ac:dyDescent="0.3"/>
    <row r="2119" s="5" customFormat="1" x14ac:dyDescent="0.3"/>
    <row r="2120" s="5" customFormat="1" x14ac:dyDescent="0.3"/>
    <row r="2121" s="5" customFormat="1" x14ac:dyDescent="0.3"/>
    <row r="2122" s="5" customFormat="1" x14ac:dyDescent="0.3"/>
    <row r="2123" s="5" customFormat="1" x14ac:dyDescent="0.3"/>
    <row r="2124" s="5" customFormat="1" x14ac:dyDescent="0.3"/>
    <row r="2125" s="5" customFormat="1" x14ac:dyDescent="0.3"/>
    <row r="2126" s="5" customFormat="1" x14ac:dyDescent="0.3"/>
    <row r="2127" s="5" customFormat="1" x14ac:dyDescent="0.3"/>
    <row r="2128" s="5" customFormat="1" x14ac:dyDescent="0.3"/>
    <row r="2129" s="5" customFormat="1" x14ac:dyDescent="0.3"/>
    <row r="2130" s="5" customFormat="1" x14ac:dyDescent="0.3"/>
    <row r="2131" s="5" customFormat="1" x14ac:dyDescent="0.3"/>
    <row r="2132" s="5" customFormat="1" x14ac:dyDescent="0.3"/>
    <row r="2133" s="5" customFormat="1" x14ac:dyDescent="0.3"/>
    <row r="2134" s="5" customFormat="1" x14ac:dyDescent="0.3"/>
    <row r="2135" s="5" customFormat="1" x14ac:dyDescent="0.3"/>
    <row r="2136" s="5" customFormat="1" x14ac:dyDescent="0.3"/>
    <row r="2137" s="5" customFormat="1" x14ac:dyDescent="0.3"/>
    <row r="2138" s="5" customFormat="1" x14ac:dyDescent="0.3"/>
    <row r="2139" s="5" customFormat="1" x14ac:dyDescent="0.3"/>
    <row r="2140" s="5" customFormat="1" x14ac:dyDescent="0.3"/>
    <row r="2141" s="5" customFormat="1" x14ac:dyDescent="0.3"/>
    <row r="2142" s="5" customFormat="1" x14ac:dyDescent="0.3"/>
    <row r="2143" s="5" customFormat="1" x14ac:dyDescent="0.3"/>
    <row r="2144" s="5" customFormat="1" x14ac:dyDescent="0.3"/>
    <row r="2145" s="5" customFormat="1" x14ac:dyDescent="0.3"/>
    <row r="2146" s="5" customFormat="1" x14ac:dyDescent="0.3"/>
    <row r="2147" s="5" customFormat="1" x14ac:dyDescent="0.3"/>
    <row r="2148" s="5" customFormat="1" x14ac:dyDescent="0.3"/>
    <row r="2149" s="5" customFormat="1" x14ac:dyDescent="0.3"/>
    <row r="2150" s="5" customFormat="1" x14ac:dyDescent="0.3"/>
    <row r="2151" s="5" customFormat="1" x14ac:dyDescent="0.3"/>
    <row r="2152" s="5" customFormat="1" x14ac:dyDescent="0.3"/>
    <row r="2153" s="5" customFormat="1" x14ac:dyDescent="0.3"/>
    <row r="2154" s="5" customFormat="1" x14ac:dyDescent="0.3"/>
    <row r="2155" s="5" customFormat="1" x14ac:dyDescent="0.3"/>
    <row r="2156" s="5" customFormat="1" x14ac:dyDescent="0.3"/>
    <row r="2157" s="5" customFormat="1" x14ac:dyDescent="0.3"/>
    <row r="2158" s="5" customFormat="1" x14ac:dyDescent="0.3"/>
    <row r="2159" s="5" customFormat="1" x14ac:dyDescent="0.3"/>
    <row r="2160" s="5" customFormat="1" x14ac:dyDescent="0.3"/>
    <row r="2161" s="5" customFormat="1" x14ac:dyDescent="0.3"/>
    <row r="2162" s="5" customFormat="1" x14ac:dyDescent="0.3"/>
    <row r="2163" s="5" customFormat="1" x14ac:dyDescent="0.3"/>
    <row r="2164" s="5" customFormat="1" x14ac:dyDescent="0.3"/>
    <row r="2165" s="5" customFormat="1" x14ac:dyDescent="0.3"/>
    <row r="2166" s="5" customFormat="1" x14ac:dyDescent="0.3"/>
    <row r="2167" s="5" customFormat="1" x14ac:dyDescent="0.3"/>
    <row r="2168" s="5" customFormat="1" x14ac:dyDescent="0.3"/>
    <row r="2169" s="5" customFormat="1" x14ac:dyDescent="0.3"/>
    <row r="2170" s="5" customFormat="1" x14ac:dyDescent="0.3"/>
    <row r="2171" s="5" customFormat="1" x14ac:dyDescent="0.3"/>
    <row r="2172" s="5" customFormat="1" x14ac:dyDescent="0.3"/>
    <row r="2173" s="5" customFormat="1" x14ac:dyDescent="0.3"/>
    <row r="2174" s="5" customFormat="1" x14ac:dyDescent="0.3"/>
    <row r="2175" s="5" customFormat="1" x14ac:dyDescent="0.3"/>
    <row r="2176" s="5" customFormat="1" x14ac:dyDescent="0.3"/>
    <row r="2177" s="5" customFormat="1" x14ac:dyDescent="0.3"/>
    <row r="2178" s="5" customFormat="1" x14ac:dyDescent="0.3"/>
    <row r="2179" s="5" customFormat="1" x14ac:dyDescent="0.3"/>
    <row r="2180" s="5" customFormat="1" x14ac:dyDescent="0.3"/>
    <row r="2181" s="5" customFormat="1" x14ac:dyDescent="0.3"/>
    <row r="2182" s="5" customFormat="1" x14ac:dyDescent="0.3"/>
    <row r="2183" s="5" customFormat="1" x14ac:dyDescent="0.3"/>
    <row r="2184" s="5" customFormat="1" x14ac:dyDescent="0.3"/>
    <row r="2185" s="5" customFormat="1" x14ac:dyDescent="0.3"/>
    <row r="2186" s="5" customFormat="1" x14ac:dyDescent="0.3"/>
    <row r="2187" s="5" customFormat="1" x14ac:dyDescent="0.3"/>
    <row r="2188" s="5" customFormat="1" x14ac:dyDescent="0.3"/>
    <row r="2189" s="5" customFormat="1" x14ac:dyDescent="0.3"/>
    <row r="2190" s="5" customFormat="1" x14ac:dyDescent="0.3"/>
    <row r="2191" s="5" customFormat="1" x14ac:dyDescent="0.3"/>
    <row r="2192" s="5" customFormat="1" x14ac:dyDescent="0.3"/>
    <row r="2193" s="5" customFormat="1" x14ac:dyDescent="0.3"/>
    <row r="2194" s="5" customFormat="1" x14ac:dyDescent="0.3"/>
    <row r="2195" s="5" customFormat="1" x14ac:dyDescent="0.3"/>
    <row r="2196" s="5" customFormat="1" x14ac:dyDescent="0.3"/>
    <row r="2197" s="5" customFormat="1" x14ac:dyDescent="0.3"/>
    <row r="2198" s="5" customFormat="1" x14ac:dyDescent="0.3"/>
    <row r="2199" s="5" customFormat="1" x14ac:dyDescent="0.3"/>
    <row r="2200" s="5" customFormat="1" x14ac:dyDescent="0.3"/>
    <row r="2201" s="5" customFormat="1" x14ac:dyDescent="0.3"/>
    <row r="2202" s="5" customFormat="1" x14ac:dyDescent="0.3"/>
    <row r="2203" s="5" customFormat="1" x14ac:dyDescent="0.3"/>
    <row r="2204" s="5" customFormat="1" x14ac:dyDescent="0.3"/>
    <row r="2205" s="5" customFormat="1" x14ac:dyDescent="0.3"/>
    <row r="2206" s="5" customFormat="1" x14ac:dyDescent="0.3"/>
    <row r="2207" s="5" customFormat="1" x14ac:dyDescent="0.3"/>
    <row r="2208" s="5" customFormat="1" x14ac:dyDescent="0.3"/>
    <row r="2209" s="5" customFormat="1" x14ac:dyDescent="0.3"/>
    <row r="2210" s="5" customFormat="1" x14ac:dyDescent="0.3"/>
    <row r="2211" s="5" customFormat="1" x14ac:dyDescent="0.3"/>
    <row r="2212" s="5" customFormat="1" x14ac:dyDescent="0.3"/>
    <row r="2213" s="5" customFormat="1" x14ac:dyDescent="0.3"/>
    <row r="2214" s="5" customFormat="1" x14ac:dyDescent="0.3"/>
    <row r="2215" s="5" customFormat="1" x14ac:dyDescent="0.3"/>
    <row r="2216" s="5" customFormat="1" x14ac:dyDescent="0.3"/>
    <row r="2217" s="5" customFormat="1" x14ac:dyDescent="0.3"/>
    <row r="2218" s="5" customFormat="1" x14ac:dyDescent="0.3"/>
    <row r="2219" s="5" customFormat="1" x14ac:dyDescent="0.3"/>
    <row r="2220" s="5" customFormat="1" x14ac:dyDescent="0.3"/>
    <row r="2221" s="5" customFormat="1" x14ac:dyDescent="0.3"/>
    <row r="2222" s="5" customFormat="1" x14ac:dyDescent="0.3"/>
    <row r="2223" s="5" customFormat="1" x14ac:dyDescent="0.3"/>
    <row r="2224" s="5" customFormat="1" x14ac:dyDescent="0.3"/>
    <row r="2225" s="5" customFormat="1" x14ac:dyDescent="0.3"/>
    <row r="2226" s="5" customFormat="1" x14ac:dyDescent="0.3"/>
    <row r="2227" s="5" customFormat="1" x14ac:dyDescent="0.3"/>
    <row r="2228" s="5" customFormat="1" x14ac:dyDescent="0.3"/>
    <row r="2229" s="5" customFormat="1" x14ac:dyDescent="0.3"/>
    <row r="2230" s="5" customFormat="1" x14ac:dyDescent="0.3"/>
    <row r="2231" s="5" customFormat="1" x14ac:dyDescent="0.3"/>
    <row r="2232" s="5" customFormat="1" x14ac:dyDescent="0.3"/>
    <row r="2233" s="5" customFormat="1" x14ac:dyDescent="0.3"/>
    <row r="2234" s="5" customFormat="1" x14ac:dyDescent="0.3"/>
    <row r="2235" s="5" customFormat="1" x14ac:dyDescent="0.3"/>
    <row r="2236" s="5" customFormat="1" x14ac:dyDescent="0.3"/>
    <row r="2237" s="5" customFormat="1" x14ac:dyDescent="0.3"/>
    <row r="2238" s="5" customFormat="1" x14ac:dyDescent="0.3"/>
    <row r="2239" s="5" customFormat="1" x14ac:dyDescent="0.3"/>
    <row r="2240" s="5" customFormat="1" x14ac:dyDescent="0.3"/>
    <row r="2241" s="5" customFormat="1" x14ac:dyDescent="0.3"/>
    <row r="2242" s="5" customFormat="1" x14ac:dyDescent="0.3"/>
    <row r="2243" s="5" customFormat="1" x14ac:dyDescent="0.3"/>
    <row r="2244" s="5" customFormat="1" x14ac:dyDescent="0.3"/>
    <row r="2245" s="5" customFormat="1" x14ac:dyDescent="0.3"/>
    <row r="2246" s="5" customFormat="1" x14ac:dyDescent="0.3"/>
    <row r="2247" s="5" customFormat="1" x14ac:dyDescent="0.3"/>
    <row r="2248" s="5" customFormat="1" x14ac:dyDescent="0.3"/>
    <row r="2249" s="5" customFormat="1" x14ac:dyDescent="0.3"/>
    <row r="2250" s="5" customFormat="1" x14ac:dyDescent="0.3"/>
    <row r="2251" s="5" customFormat="1" x14ac:dyDescent="0.3"/>
    <row r="2252" s="5" customFormat="1" x14ac:dyDescent="0.3"/>
    <row r="2253" s="5" customFormat="1" x14ac:dyDescent="0.3"/>
    <row r="2254" s="5" customFormat="1" x14ac:dyDescent="0.3"/>
    <row r="2255" s="5" customFormat="1" x14ac:dyDescent="0.3"/>
    <row r="2256" s="5" customFormat="1" x14ac:dyDescent="0.3"/>
    <row r="2257" s="5" customFormat="1" x14ac:dyDescent="0.3"/>
    <row r="2258" s="5" customFormat="1" x14ac:dyDescent="0.3"/>
    <row r="2259" s="5" customFormat="1" x14ac:dyDescent="0.3"/>
    <row r="2260" s="5" customFormat="1" x14ac:dyDescent="0.3"/>
    <row r="2261" s="5" customFormat="1" x14ac:dyDescent="0.3"/>
    <row r="2262" s="5" customFormat="1" x14ac:dyDescent="0.3"/>
    <row r="2263" s="5" customFormat="1" x14ac:dyDescent="0.3"/>
    <row r="2264" s="5" customFormat="1" x14ac:dyDescent="0.3"/>
    <row r="2265" s="5" customFormat="1" x14ac:dyDescent="0.3"/>
    <row r="2266" s="5" customFormat="1" x14ac:dyDescent="0.3"/>
    <row r="2267" s="5" customFormat="1" x14ac:dyDescent="0.3"/>
    <row r="2268" s="5" customFormat="1" x14ac:dyDescent="0.3"/>
    <row r="2269" s="5" customFormat="1" x14ac:dyDescent="0.3"/>
    <row r="2270" s="5" customFormat="1" x14ac:dyDescent="0.3"/>
    <row r="2271" s="5" customFormat="1" x14ac:dyDescent="0.3"/>
    <row r="2272" s="5" customFormat="1" x14ac:dyDescent="0.3"/>
    <row r="2273" s="5" customFormat="1" x14ac:dyDescent="0.3"/>
    <row r="2274" s="5" customFormat="1" x14ac:dyDescent="0.3"/>
    <row r="2275" s="5" customFormat="1" x14ac:dyDescent="0.3"/>
    <row r="2276" s="5" customFormat="1" x14ac:dyDescent="0.3"/>
    <row r="2277" s="5" customFormat="1" x14ac:dyDescent="0.3"/>
    <row r="2278" s="5" customFormat="1" x14ac:dyDescent="0.3"/>
    <row r="2279" s="5" customFormat="1" x14ac:dyDescent="0.3"/>
    <row r="2280" s="5" customFormat="1" x14ac:dyDescent="0.3"/>
    <row r="2281" s="5" customFormat="1" x14ac:dyDescent="0.3"/>
    <row r="2282" s="5" customFormat="1" x14ac:dyDescent="0.3"/>
    <row r="2283" s="5" customFormat="1" x14ac:dyDescent="0.3"/>
    <row r="2284" s="5" customFormat="1" x14ac:dyDescent="0.3"/>
    <row r="2285" s="5" customFormat="1" x14ac:dyDescent="0.3"/>
    <row r="2286" s="5" customFormat="1" x14ac:dyDescent="0.3"/>
    <row r="2287" s="5" customFormat="1" x14ac:dyDescent="0.3"/>
    <row r="2288" s="5" customFormat="1" x14ac:dyDescent="0.3"/>
    <row r="2289" s="5" customFormat="1" x14ac:dyDescent="0.3"/>
    <row r="2290" s="5" customFormat="1" x14ac:dyDescent="0.3"/>
    <row r="2291" s="5" customFormat="1" x14ac:dyDescent="0.3"/>
    <row r="2292" s="5" customFormat="1" x14ac:dyDescent="0.3"/>
    <row r="2293" s="5" customFormat="1" x14ac:dyDescent="0.3"/>
    <row r="2294" s="5" customFormat="1" x14ac:dyDescent="0.3"/>
    <row r="2295" s="5" customFormat="1" x14ac:dyDescent="0.3"/>
    <row r="2296" s="5" customFormat="1" x14ac:dyDescent="0.3"/>
    <row r="2297" s="5" customFormat="1" x14ac:dyDescent="0.3"/>
    <row r="2298" s="5" customFormat="1" x14ac:dyDescent="0.3"/>
    <row r="2299" s="5" customFormat="1" x14ac:dyDescent="0.3"/>
    <row r="2300" s="5" customFormat="1" x14ac:dyDescent="0.3"/>
    <row r="2301" s="5" customFormat="1" x14ac:dyDescent="0.3"/>
    <row r="2302" s="5" customFormat="1" x14ac:dyDescent="0.3"/>
    <row r="2303" s="5" customFormat="1" x14ac:dyDescent="0.3"/>
    <row r="2304" s="5" customFormat="1" x14ac:dyDescent="0.3"/>
    <row r="2305" s="5" customFormat="1" x14ac:dyDescent="0.3"/>
    <row r="2306" s="5" customFormat="1" x14ac:dyDescent="0.3"/>
    <row r="2307" s="5" customFormat="1" x14ac:dyDescent="0.3"/>
    <row r="2308" s="5" customFormat="1" x14ac:dyDescent="0.3"/>
    <row r="2309" s="5" customFormat="1" x14ac:dyDescent="0.3"/>
    <row r="2310" s="5" customFormat="1" x14ac:dyDescent="0.3"/>
    <row r="2311" s="5" customFormat="1" x14ac:dyDescent="0.3"/>
    <row r="2312" s="5" customFormat="1" x14ac:dyDescent="0.3"/>
    <row r="2313" s="5" customFormat="1" x14ac:dyDescent="0.3"/>
    <row r="2314" s="5" customFormat="1" x14ac:dyDescent="0.3"/>
    <row r="2315" s="5" customFormat="1" x14ac:dyDescent="0.3"/>
    <row r="2316" s="5" customFormat="1" x14ac:dyDescent="0.3"/>
    <row r="2317" s="5" customFormat="1" x14ac:dyDescent="0.3"/>
    <row r="2318" s="5" customFormat="1" x14ac:dyDescent="0.3"/>
    <row r="2319" s="5" customFormat="1" x14ac:dyDescent="0.3"/>
    <row r="2320" s="5" customFormat="1" x14ac:dyDescent="0.3"/>
    <row r="2321" s="5" customFormat="1" x14ac:dyDescent="0.3"/>
    <row r="2322" s="5" customFormat="1" x14ac:dyDescent="0.3"/>
    <row r="2323" s="5" customFormat="1" x14ac:dyDescent="0.3"/>
    <row r="2324" s="5" customFormat="1" x14ac:dyDescent="0.3"/>
    <row r="2325" s="5" customFormat="1" x14ac:dyDescent="0.3"/>
    <row r="2326" s="5" customFormat="1" x14ac:dyDescent="0.3"/>
    <row r="2327" s="5" customFormat="1" x14ac:dyDescent="0.3"/>
    <row r="2328" s="5" customFormat="1" x14ac:dyDescent="0.3"/>
    <row r="2329" s="5" customFormat="1" x14ac:dyDescent="0.3"/>
    <row r="2330" s="5" customFormat="1" x14ac:dyDescent="0.3"/>
    <row r="2331" s="5" customFormat="1" x14ac:dyDescent="0.3"/>
    <row r="2332" s="5" customFormat="1" x14ac:dyDescent="0.3"/>
    <row r="2333" s="5" customFormat="1" x14ac:dyDescent="0.3"/>
    <row r="2334" s="5" customFormat="1" x14ac:dyDescent="0.3"/>
    <row r="2335" s="5" customFormat="1" x14ac:dyDescent="0.3"/>
    <row r="2336" s="5" customFormat="1" x14ac:dyDescent="0.3"/>
    <row r="2337" s="5" customFormat="1" x14ac:dyDescent="0.3"/>
    <row r="2338" s="5" customFormat="1" x14ac:dyDescent="0.3"/>
    <row r="2339" s="5" customFormat="1" x14ac:dyDescent="0.3"/>
    <row r="2340" s="5" customFormat="1" x14ac:dyDescent="0.3"/>
    <row r="2341" s="5" customFormat="1" x14ac:dyDescent="0.3"/>
    <row r="2342" s="5" customFormat="1" x14ac:dyDescent="0.3"/>
    <row r="2343" s="5" customFormat="1" x14ac:dyDescent="0.3"/>
    <row r="2344" s="5" customFormat="1" x14ac:dyDescent="0.3"/>
    <row r="2345" s="5" customFormat="1" x14ac:dyDescent="0.3"/>
    <row r="2346" s="5" customFormat="1" x14ac:dyDescent="0.3"/>
    <row r="2347" s="5" customFormat="1" x14ac:dyDescent="0.3"/>
    <row r="2348" s="5" customFormat="1" x14ac:dyDescent="0.3"/>
    <row r="2349" s="5" customFormat="1" x14ac:dyDescent="0.3"/>
    <row r="2350" s="5" customFormat="1" x14ac:dyDescent="0.3"/>
    <row r="2351" s="5" customFormat="1" x14ac:dyDescent="0.3"/>
    <row r="2352" s="5" customFormat="1" x14ac:dyDescent="0.3"/>
    <row r="2353" s="5" customFormat="1" x14ac:dyDescent="0.3"/>
    <row r="2354" s="5" customFormat="1" x14ac:dyDescent="0.3"/>
    <row r="2355" s="5" customFormat="1" x14ac:dyDescent="0.3"/>
    <row r="2356" s="5" customFormat="1" x14ac:dyDescent="0.3"/>
    <row r="2357" s="5" customFormat="1" x14ac:dyDescent="0.3"/>
    <row r="2358" s="5" customFormat="1" x14ac:dyDescent="0.3"/>
    <row r="2359" s="5" customFormat="1" x14ac:dyDescent="0.3"/>
    <row r="2360" s="5" customFormat="1" x14ac:dyDescent="0.3"/>
    <row r="2361" s="5" customFormat="1" x14ac:dyDescent="0.3"/>
    <row r="2362" s="5" customFormat="1" x14ac:dyDescent="0.3"/>
    <row r="2363" s="5" customFormat="1" x14ac:dyDescent="0.3"/>
    <row r="2364" s="5" customFormat="1" x14ac:dyDescent="0.3"/>
    <row r="2365" s="5" customFormat="1" x14ac:dyDescent="0.3"/>
    <row r="2366" s="5" customFormat="1" x14ac:dyDescent="0.3"/>
    <row r="2367" s="5" customFormat="1" x14ac:dyDescent="0.3"/>
    <row r="2368" s="5" customFormat="1" x14ac:dyDescent="0.3"/>
    <row r="2369" s="5" customFormat="1" x14ac:dyDescent="0.3"/>
    <row r="2370" s="5" customFormat="1" x14ac:dyDescent="0.3"/>
    <row r="2371" s="5" customFormat="1" x14ac:dyDescent="0.3"/>
    <row r="2372" s="5" customFormat="1" x14ac:dyDescent="0.3"/>
    <row r="2373" s="5" customFormat="1" x14ac:dyDescent="0.3"/>
    <row r="2374" s="5" customFormat="1" x14ac:dyDescent="0.3"/>
    <row r="2375" s="5" customFormat="1" x14ac:dyDescent="0.3"/>
    <row r="2376" s="5" customFormat="1" x14ac:dyDescent="0.3"/>
    <row r="2377" s="5" customFormat="1" x14ac:dyDescent="0.3"/>
    <row r="2378" s="5" customFormat="1" x14ac:dyDescent="0.3"/>
    <row r="2379" s="5" customFormat="1" x14ac:dyDescent="0.3"/>
    <row r="2380" s="5" customFormat="1" x14ac:dyDescent="0.3"/>
    <row r="2381" s="5" customFormat="1" x14ac:dyDescent="0.3"/>
    <row r="2382" s="5" customFormat="1" x14ac:dyDescent="0.3"/>
    <row r="2383" s="5" customFormat="1" x14ac:dyDescent="0.3"/>
    <row r="2384" s="5" customFormat="1" x14ac:dyDescent="0.3"/>
    <row r="2385" s="5" customFormat="1" x14ac:dyDescent="0.3"/>
    <row r="2386" s="5" customFormat="1" x14ac:dyDescent="0.3"/>
    <row r="2387" s="5" customFormat="1" x14ac:dyDescent="0.3"/>
    <row r="2388" s="5" customFormat="1" x14ac:dyDescent="0.3"/>
    <row r="2389" s="5" customFormat="1" x14ac:dyDescent="0.3"/>
    <row r="2390" s="5" customFormat="1" x14ac:dyDescent="0.3"/>
    <row r="2391" s="5" customFormat="1" x14ac:dyDescent="0.3"/>
    <row r="2392" s="5" customFormat="1" x14ac:dyDescent="0.3"/>
    <row r="2393" s="5" customFormat="1" x14ac:dyDescent="0.3"/>
    <row r="2394" s="5" customFormat="1" x14ac:dyDescent="0.3"/>
    <row r="2395" s="5" customFormat="1" x14ac:dyDescent="0.3"/>
    <row r="2396" s="5" customFormat="1" x14ac:dyDescent="0.3"/>
    <row r="2397" s="5" customFormat="1" x14ac:dyDescent="0.3"/>
    <row r="2398" s="5" customFormat="1" x14ac:dyDescent="0.3"/>
    <row r="2399" s="5" customFormat="1" x14ac:dyDescent="0.3"/>
    <row r="2400" s="5" customFormat="1" x14ac:dyDescent="0.3"/>
    <row r="2401" s="5" customFormat="1" x14ac:dyDescent="0.3"/>
    <row r="2402" s="5" customFormat="1" x14ac:dyDescent="0.3"/>
    <row r="2403" s="5" customFormat="1" x14ac:dyDescent="0.3"/>
    <row r="2404" s="5" customFormat="1" x14ac:dyDescent="0.3"/>
    <row r="2405" s="5" customFormat="1" x14ac:dyDescent="0.3"/>
    <row r="2406" s="5" customFormat="1" x14ac:dyDescent="0.3"/>
    <row r="2407" s="5" customFormat="1" x14ac:dyDescent="0.3"/>
    <row r="2408" s="5" customFormat="1" x14ac:dyDescent="0.3"/>
    <row r="2409" s="5" customFormat="1" x14ac:dyDescent="0.3"/>
    <row r="2410" s="5" customFormat="1" x14ac:dyDescent="0.3"/>
    <row r="2411" s="5" customFormat="1" x14ac:dyDescent="0.3"/>
    <row r="2412" s="5" customFormat="1" x14ac:dyDescent="0.3"/>
    <row r="2413" s="5" customFormat="1" x14ac:dyDescent="0.3"/>
    <row r="2414" s="5" customFormat="1" x14ac:dyDescent="0.3"/>
    <row r="2415" s="5" customFormat="1" x14ac:dyDescent="0.3"/>
    <row r="2416" s="5" customFormat="1" x14ac:dyDescent="0.3"/>
    <row r="2417" s="5" customFormat="1" x14ac:dyDescent="0.3"/>
    <row r="2418" s="5" customFormat="1" x14ac:dyDescent="0.3"/>
    <row r="2419" s="5" customFormat="1" x14ac:dyDescent="0.3"/>
    <row r="2420" s="5" customFormat="1" x14ac:dyDescent="0.3"/>
    <row r="2421" s="5" customFormat="1" x14ac:dyDescent="0.3"/>
    <row r="2422" s="5" customFormat="1" x14ac:dyDescent="0.3"/>
    <row r="2423" s="5" customFormat="1" x14ac:dyDescent="0.3"/>
    <row r="2424" s="5" customFormat="1" x14ac:dyDescent="0.3"/>
    <row r="2425" s="5" customFormat="1" x14ac:dyDescent="0.3"/>
    <row r="2426" s="5" customFormat="1" x14ac:dyDescent="0.3"/>
    <row r="2427" s="5" customFormat="1" x14ac:dyDescent="0.3"/>
    <row r="2428" s="5" customFormat="1" x14ac:dyDescent="0.3"/>
    <row r="2429" s="5" customFormat="1" x14ac:dyDescent="0.3"/>
    <row r="2430" s="5" customFormat="1" x14ac:dyDescent="0.3"/>
    <row r="2431" s="5" customFormat="1" x14ac:dyDescent="0.3"/>
    <row r="2432" s="5" customFormat="1" x14ac:dyDescent="0.3"/>
    <row r="2433" s="5" customFormat="1" x14ac:dyDescent="0.3"/>
    <row r="2434" s="5" customFormat="1" x14ac:dyDescent="0.3"/>
    <row r="2435" s="5" customFormat="1" x14ac:dyDescent="0.3"/>
    <row r="2436" s="5" customFormat="1" x14ac:dyDescent="0.3"/>
    <row r="2437" s="5" customFormat="1" x14ac:dyDescent="0.3"/>
    <row r="2438" s="5" customFormat="1" x14ac:dyDescent="0.3"/>
    <row r="2439" s="5" customFormat="1" x14ac:dyDescent="0.3"/>
    <row r="2440" s="5" customFormat="1" x14ac:dyDescent="0.3"/>
    <row r="2441" s="5" customFormat="1" x14ac:dyDescent="0.3"/>
    <row r="2442" s="5" customFormat="1" x14ac:dyDescent="0.3"/>
    <row r="2443" s="5" customFormat="1" x14ac:dyDescent="0.3"/>
    <row r="2444" s="5" customFormat="1" x14ac:dyDescent="0.3"/>
    <row r="2445" s="5" customFormat="1" x14ac:dyDescent="0.3"/>
    <row r="2446" s="5" customFormat="1" x14ac:dyDescent="0.3"/>
    <row r="2447" s="5" customFormat="1" x14ac:dyDescent="0.3"/>
    <row r="2448" s="5" customFormat="1" x14ac:dyDescent="0.3"/>
    <row r="2449" s="5" customFormat="1" x14ac:dyDescent="0.3"/>
    <row r="2450" s="5" customFormat="1" x14ac:dyDescent="0.3"/>
    <row r="2451" s="5" customFormat="1" x14ac:dyDescent="0.3"/>
    <row r="2452" s="5" customFormat="1" x14ac:dyDescent="0.3"/>
    <row r="2453" s="5" customFormat="1" x14ac:dyDescent="0.3"/>
    <row r="2454" s="5" customFormat="1" x14ac:dyDescent="0.3"/>
    <row r="2455" s="5" customFormat="1" x14ac:dyDescent="0.3"/>
    <row r="2456" s="5" customFormat="1" x14ac:dyDescent="0.3"/>
    <row r="2457" s="5" customFormat="1" x14ac:dyDescent="0.3"/>
    <row r="2458" s="5" customFormat="1" x14ac:dyDescent="0.3"/>
    <row r="2459" s="5" customFormat="1" x14ac:dyDescent="0.3"/>
    <row r="2460" s="5" customFormat="1" x14ac:dyDescent="0.3"/>
    <row r="2461" s="5" customFormat="1" x14ac:dyDescent="0.3"/>
    <row r="2462" s="5" customFormat="1" x14ac:dyDescent="0.3"/>
    <row r="2463" s="5" customFormat="1" x14ac:dyDescent="0.3"/>
    <row r="2464" s="5" customFormat="1" x14ac:dyDescent="0.3"/>
    <row r="2465" s="5" customFormat="1" x14ac:dyDescent="0.3"/>
    <row r="2466" s="5" customFormat="1" x14ac:dyDescent="0.3"/>
    <row r="2467" s="5" customFormat="1" x14ac:dyDescent="0.3"/>
    <row r="2468" s="5" customFormat="1" x14ac:dyDescent="0.3"/>
    <row r="2469" s="5" customFormat="1" x14ac:dyDescent="0.3"/>
    <row r="2470" s="5" customFormat="1" x14ac:dyDescent="0.3"/>
    <row r="2471" s="5" customFormat="1" x14ac:dyDescent="0.3"/>
    <row r="2472" s="5" customFormat="1" x14ac:dyDescent="0.3"/>
    <row r="2473" s="5" customFormat="1" x14ac:dyDescent="0.3"/>
    <row r="2474" s="5" customFormat="1" x14ac:dyDescent="0.3"/>
    <row r="2475" s="5" customFormat="1" x14ac:dyDescent="0.3"/>
    <row r="2476" s="5" customFormat="1" x14ac:dyDescent="0.3"/>
    <row r="2477" s="5" customFormat="1" x14ac:dyDescent="0.3"/>
    <row r="2478" s="5" customFormat="1" x14ac:dyDescent="0.3"/>
    <row r="2479" s="5" customFormat="1" x14ac:dyDescent="0.3"/>
    <row r="2480" s="5" customFormat="1" x14ac:dyDescent="0.3"/>
    <row r="2481" s="5" customFormat="1" x14ac:dyDescent="0.3"/>
    <row r="2482" s="5" customFormat="1" x14ac:dyDescent="0.3"/>
    <row r="2483" s="5" customFormat="1" x14ac:dyDescent="0.3"/>
    <row r="2484" s="5" customFormat="1" x14ac:dyDescent="0.3"/>
    <row r="2485" s="5" customFormat="1" x14ac:dyDescent="0.3"/>
    <row r="2486" s="5" customFormat="1" x14ac:dyDescent="0.3"/>
    <row r="2487" s="5" customFormat="1" x14ac:dyDescent="0.3"/>
    <row r="2488" s="5" customFormat="1" x14ac:dyDescent="0.3"/>
    <row r="2489" s="5" customFormat="1" x14ac:dyDescent="0.3"/>
    <row r="2490" s="5" customFormat="1" x14ac:dyDescent="0.3"/>
    <row r="2491" s="5" customFormat="1" x14ac:dyDescent="0.3"/>
    <row r="2492" s="5" customFormat="1" x14ac:dyDescent="0.3"/>
    <row r="2493" s="5" customFormat="1" x14ac:dyDescent="0.3"/>
    <row r="2494" s="5" customFormat="1" x14ac:dyDescent="0.3"/>
    <row r="2495" s="5" customFormat="1" x14ac:dyDescent="0.3"/>
    <row r="2496" s="5" customFormat="1" x14ac:dyDescent="0.3"/>
    <row r="2497" s="5" customFormat="1" x14ac:dyDescent="0.3"/>
    <row r="2498" s="5" customFormat="1" x14ac:dyDescent="0.3"/>
    <row r="2499" s="5" customFormat="1" x14ac:dyDescent="0.3"/>
    <row r="2500" s="5" customFormat="1" x14ac:dyDescent="0.3"/>
    <row r="2501" s="5" customFormat="1" x14ac:dyDescent="0.3"/>
    <row r="2502" s="5" customFormat="1" x14ac:dyDescent="0.3"/>
    <row r="2503" s="5" customFormat="1" x14ac:dyDescent="0.3"/>
    <row r="2504" s="5" customFormat="1" x14ac:dyDescent="0.3"/>
    <row r="2505" s="5" customFormat="1" x14ac:dyDescent="0.3"/>
    <row r="2506" s="5" customFormat="1" x14ac:dyDescent="0.3"/>
    <row r="2507" s="5" customFormat="1" x14ac:dyDescent="0.3"/>
    <row r="2508" s="5" customFormat="1" x14ac:dyDescent="0.3"/>
    <row r="2509" s="5" customFormat="1" x14ac:dyDescent="0.3"/>
    <row r="2510" s="5" customFormat="1" x14ac:dyDescent="0.3"/>
    <row r="2511" s="5" customFormat="1" x14ac:dyDescent="0.3"/>
    <row r="2512" s="5" customFormat="1" x14ac:dyDescent="0.3"/>
    <row r="2513" s="5" customFormat="1" x14ac:dyDescent="0.3"/>
    <row r="2514" s="5" customFormat="1" x14ac:dyDescent="0.3"/>
    <row r="2515" s="5" customFormat="1" x14ac:dyDescent="0.3"/>
    <row r="2516" s="5" customFormat="1" x14ac:dyDescent="0.3"/>
    <row r="2517" s="5" customFormat="1" x14ac:dyDescent="0.3"/>
    <row r="2518" s="5" customFormat="1" x14ac:dyDescent="0.3"/>
    <row r="2519" s="5" customFormat="1" x14ac:dyDescent="0.3"/>
    <row r="2520" s="5" customFormat="1" x14ac:dyDescent="0.3"/>
    <row r="2521" s="5" customFormat="1" x14ac:dyDescent="0.3"/>
    <row r="2522" s="5" customFormat="1" x14ac:dyDescent="0.3"/>
    <row r="2523" s="5" customFormat="1" x14ac:dyDescent="0.3"/>
    <row r="2524" s="5" customFormat="1" x14ac:dyDescent="0.3"/>
    <row r="2525" s="5" customFormat="1" x14ac:dyDescent="0.3"/>
    <row r="2526" s="5" customFormat="1" x14ac:dyDescent="0.3"/>
    <row r="2527" s="5" customFormat="1" x14ac:dyDescent="0.3"/>
    <row r="2528" s="5" customFormat="1" x14ac:dyDescent="0.3"/>
    <row r="2529" s="5" customFormat="1" x14ac:dyDescent="0.3"/>
    <row r="2530" s="5" customFormat="1" x14ac:dyDescent="0.3"/>
    <row r="2531" s="5" customFormat="1" x14ac:dyDescent="0.3"/>
    <row r="2532" s="5" customFormat="1" x14ac:dyDescent="0.3"/>
    <row r="2533" s="5" customFormat="1" x14ac:dyDescent="0.3"/>
    <row r="2534" s="5" customFormat="1" x14ac:dyDescent="0.3"/>
    <row r="2535" s="5" customFormat="1" x14ac:dyDescent="0.3"/>
    <row r="2536" s="5" customFormat="1" x14ac:dyDescent="0.3"/>
    <row r="2537" s="5" customFormat="1" x14ac:dyDescent="0.3"/>
    <row r="2538" s="5" customFormat="1" x14ac:dyDescent="0.3"/>
    <row r="2539" s="5" customFormat="1" x14ac:dyDescent="0.3"/>
    <row r="2540" s="5" customFormat="1" x14ac:dyDescent="0.3"/>
    <row r="2541" s="5" customFormat="1" x14ac:dyDescent="0.3"/>
    <row r="2542" s="5" customFormat="1" x14ac:dyDescent="0.3"/>
    <row r="2543" s="5" customFormat="1" x14ac:dyDescent="0.3"/>
    <row r="2544" s="5" customFormat="1" x14ac:dyDescent="0.3"/>
    <row r="2545" s="5" customFormat="1" x14ac:dyDescent="0.3"/>
    <row r="2546" s="5" customFormat="1" x14ac:dyDescent="0.3"/>
    <row r="2547" s="5" customFormat="1" x14ac:dyDescent="0.3"/>
    <row r="2548" s="5" customFormat="1" x14ac:dyDescent="0.3"/>
    <row r="2549" s="5" customFormat="1" x14ac:dyDescent="0.3"/>
    <row r="2550" s="5" customFormat="1" x14ac:dyDescent="0.3"/>
    <row r="2551" s="5" customFormat="1" x14ac:dyDescent="0.3"/>
    <row r="2552" s="5" customFormat="1" x14ac:dyDescent="0.3"/>
    <row r="2553" s="5" customFormat="1" x14ac:dyDescent="0.3"/>
    <row r="2554" s="5" customFormat="1" x14ac:dyDescent="0.3"/>
    <row r="2555" s="5" customFormat="1" x14ac:dyDescent="0.3"/>
    <row r="2556" s="5" customFormat="1" x14ac:dyDescent="0.3"/>
    <row r="2557" s="5" customFormat="1" x14ac:dyDescent="0.3"/>
    <row r="2558" s="5" customFormat="1" x14ac:dyDescent="0.3"/>
    <row r="2559" s="5" customFormat="1" x14ac:dyDescent="0.3"/>
    <row r="2560" s="5" customFormat="1" x14ac:dyDescent="0.3"/>
    <row r="2561" s="5" customFormat="1" x14ac:dyDescent="0.3"/>
    <row r="2562" s="5" customFormat="1" x14ac:dyDescent="0.3"/>
    <row r="2563" s="5" customFormat="1" x14ac:dyDescent="0.3"/>
    <row r="2564" s="5" customFormat="1" x14ac:dyDescent="0.3"/>
    <row r="2565" s="5" customFormat="1" x14ac:dyDescent="0.3"/>
    <row r="2566" s="5" customFormat="1" x14ac:dyDescent="0.3"/>
    <row r="2567" s="5" customFormat="1" x14ac:dyDescent="0.3"/>
    <row r="2568" s="5" customFormat="1" x14ac:dyDescent="0.3"/>
    <row r="2569" s="5" customFormat="1" x14ac:dyDescent="0.3"/>
    <row r="2570" s="5" customFormat="1" x14ac:dyDescent="0.3"/>
    <row r="2571" s="5" customFormat="1" x14ac:dyDescent="0.3"/>
    <row r="2572" s="5" customFormat="1" x14ac:dyDescent="0.3"/>
    <row r="2573" s="5" customFormat="1" x14ac:dyDescent="0.3"/>
    <row r="2574" s="5" customFormat="1" x14ac:dyDescent="0.3"/>
    <row r="2575" s="5" customFormat="1" x14ac:dyDescent="0.3"/>
    <row r="2576" s="5" customFormat="1" x14ac:dyDescent="0.3"/>
    <row r="2577" s="5" customFormat="1" x14ac:dyDescent="0.3"/>
    <row r="2578" s="5" customFormat="1" x14ac:dyDescent="0.3"/>
    <row r="2579" s="5" customFormat="1" x14ac:dyDescent="0.3"/>
    <row r="2580" s="5" customFormat="1" x14ac:dyDescent="0.3"/>
    <row r="2581" s="5" customFormat="1" x14ac:dyDescent="0.3"/>
    <row r="2582" s="5" customFormat="1" x14ac:dyDescent="0.3"/>
    <row r="2583" s="5" customFormat="1" x14ac:dyDescent="0.3"/>
    <row r="2584" s="5" customFormat="1" x14ac:dyDescent="0.3"/>
    <row r="2585" s="5" customFormat="1" x14ac:dyDescent="0.3"/>
    <row r="2586" s="5" customFormat="1" x14ac:dyDescent="0.3"/>
    <row r="2587" s="5" customFormat="1" x14ac:dyDescent="0.3"/>
    <row r="2588" s="5" customFormat="1" x14ac:dyDescent="0.3"/>
    <row r="2589" s="5" customFormat="1" x14ac:dyDescent="0.3"/>
    <row r="2590" s="5" customFormat="1" x14ac:dyDescent="0.3"/>
    <row r="2591" s="5" customFormat="1" x14ac:dyDescent="0.3"/>
    <row r="2592" s="5" customFormat="1" x14ac:dyDescent="0.3"/>
    <row r="2593" s="5" customFormat="1" x14ac:dyDescent="0.3"/>
    <row r="2594" s="5" customFormat="1" x14ac:dyDescent="0.3"/>
    <row r="2595" s="5" customFormat="1" x14ac:dyDescent="0.3"/>
    <row r="2596" s="5" customFormat="1" x14ac:dyDescent="0.3"/>
    <row r="2597" s="5" customFormat="1" x14ac:dyDescent="0.3"/>
    <row r="2598" s="5" customFormat="1" x14ac:dyDescent="0.3"/>
    <row r="2599" s="5" customFormat="1" x14ac:dyDescent="0.3"/>
    <row r="2600" s="5" customFormat="1" x14ac:dyDescent="0.3"/>
    <row r="2601" s="5" customFormat="1" x14ac:dyDescent="0.3"/>
    <row r="2602" s="5" customFormat="1" x14ac:dyDescent="0.3"/>
    <row r="2603" s="5" customFormat="1" x14ac:dyDescent="0.3"/>
    <row r="2604" s="5" customFormat="1" x14ac:dyDescent="0.3"/>
    <row r="2605" s="5" customFormat="1" x14ac:dyDescent="0.3"/>
    <row r="2606" s="5" customFormat="1" x14ac:dyDescent="0.3"/>
    <row r="2607" s="5" customFormat="1" x14ac:dyDescent="0.3"/>
    <row r="2608" s="5" customFormat="1" x14ac:dyDescent="0.3"/>
    <row r="2609" s="5" customFormat="1" x14ac:dyDescent="0.3"/>
    <row r="2610" s="5" customFormat="1" x14ac:dyDescent="0.3"/>
    <row r="2611" s="5" customFormat="1" x14ac:dyDescent="0.3"/>
    <row r="2612" s="5" customFormat="1" x14ac:dyDescent="0.3"/>
    <row r="2613" s="5" customFormat="1" x14ac:dyDescent="0.3"/>
    <row r="2614" s="5" customFormat="1" x14ac:dyDescent="0.3"/>
    <row r="2615" s="5" customFormat="1" x14ac:dyDescent="0.3"/>
    <row r="2616" s="5" customFormat="1" x14ac:dyDescent="0.3"/>
    <row r="2617" s="5" customFormat="1" x14ac:dyDescent="0.3"/>
    <row r="2618" s="5" customFormat="1" x14ac:dyDescent="0.3"/>
    <row r="2619" s="5" customFormat="1" x14ac:dyDescent="0.3"/>
    <row r="2620" s="5" customFormat="1" x14ac:dyDescent="0.3"/>
    <row r="2621" s="5" customFormat="1" x14ac:dyDescent="0.3"/>
    <row r="2622" s="5" customFormat="1" x14ac:dyDescent="0.3"/>
    <row r="2623" s="5" customFormat="1" x14ac:dyDescent="0.3"/>
    <row r="2624" s="5" customFormat="1" x14ac:dyDescent="0.3"/>
    <row r="2625" s="5" customFormat="1" x14ac:dyDescent="0.3"/>
    <row r="2626" s="5" customFormat="1" x14ac:dyDescent="0.3"/>
    <row r="2627" s="5" customFormat="1" x14ac:dyDescent="0.3"/>
    <row r="2628" s="5" customFormat="1" x14ac:dyDescent="0.3"/>
    <row r="2629" s="5" customFormat="1" x14ac:dyDescent="0.3"/>
    <row r="2630" s="5" customFormat="1" x14ac:dyDescent="0.3"/>
    <row r="2631" s="5" customFormat="1" x14ac:dyDescent="0.3"/>
    <row r="2632" s="5" customFormat="1" x14ac:dyDescent="0.3"/>
    <row r="2633" s="5" customFormat="1" x14ac:dyDescent="0.3"/>
    <row r="2634" s="5" customFormat="1" x14ac:dyDescent="0.3"/>
    <row r="2635" s="5" customFormat="1" x14ac:dyDescent="0.3"/>
    <row r="2636" s="5" customFormat="1" x14ac:dyDescent="0.3"/>
    <row r="2637" s="5" customFormat="1" x14ac:dyDescent="0.3"/>
    <row r="2638" s="5" customFormat="1" x14ac:dyDescent="0.3"/>
    <row r="2639" s="5" customFormat="1" x14ac:dyDescent="0.3"/>
    <row r="2640" s="5" customFormat="1" x14ac:dyDescent="0.3"/>
    <row r="2641" s="5" customFormat="1" x14ac:dyDescent="0.3"/>
    <row r="2642" s="5" customFormat="1" x14ac:dyDescent="0.3"/>
    <row r="2643" s="5" customFormat="1" x14ac:dyDescent="0.3"/>
    <row r="2644" s="5" customFormat="1" x14ac:dyDescent="0.3"/>
    <row r="2645" s="5" customFormat="1" x14ac:dyDescent="0.3"/>
    <row r="2646" s="5" customFormat="1" x14ac:dyDescent="0.3"/>
    <row r="2647" s="5" customFormat="1" x14ac:dyDescent="0.3"/>
    <row r="2648" s="5" customFormat="1" x14ac:dyDescent="0.3"/>
    <row r="2649" s="5" customFormat="1" x14ac:dyDescent="0.3"/>
    <row r="2650" s="5" customFormat="1" x14ac:dyDescent="0.3"/>
    <row r="2651" s="5" customFormat="1" x14ac:dyDescent="0.3"/>
    <row r="2652" s="5" customFormat="1" x14ac:dyDescent="0.3"/>
    <row r="2653" s="5" customFormat="1" x14ac:dyDescent="0.3"/>
    <row r="2654" s="5" customFormat="1" x14ac:dyDescent="0.3"/>
    <row r="2655" s="5" customFormat="1" x14ac:dyDescent="0.3"/>
    <row r="2656" s="5" customFormat="1" x14ac:dyDescent="0.3"/>
    <row r="2657" s="5" customFormat="1" x14ac:dyDescent="0.3"/>
    <row r="2658" s="5" customFormat="1" x14ac:dyDescent="0.3"/>
    <row r="2659" s="5" customFormat="1" x14ac:dyDescent="0.3"/>
    <row r="2660" s="5" customFormat="1" x14ac:dyDescent="0.3"/>
    <row r="2661" s="5" customFormat="1" x14ac:dyDescent="0.3"/>
    <row r="2662" s="5" customFormat="1" x14ac:dyDescent="0.3"/>
    <row r="2663" s="5" customFormat="1" x14ac:dyDescent="0.3"/>
    <row r="2664" s="5" customFormat="1" x14ac:dyDescent="0.3"/>
    <row r="2665" s="5" customFormat="1" x14ac:dyDescent="0.3"/>
    <row r="2666" s="5" customFormat="1" x14ac:dyDescent="0.3"/>
    <row r="2667" s="5" customFormat="1" x14ac:dyDescent="0.3"/>
    <row r="2668" s="5" customFormat="1" x14ac:dyDescent="0.3"/>
    <row r="2669" s="5" customFormat="1" x14ac:dyDescent="0.3"/>
    <row r="2670" s="5" customFormat="1" x14ac:dyDescent="0.3"/>
    <row r="2671" s="5" customFormat="1" x14ac:dyDescent="0.3"/>
    <row r="2672" s="5" customFormat="1" x14ac:dyDescent="0.3"/>
    <row r="2673" s="5" customFormat="1" x14ac:dyDescent="0.3"/>
    <row r="2674" s="5" customFormat="1" x14ac:dyDescent="0.3"/>
    <row r="2675" s="5" customFormat="1" x14ac:dyDescent="0.3"/>
    <row r="2676" s="5" customFormat="1" x14ac:dyDescent="0.3"/>
    <row r="2677" s="5" customFormat="1" x14ac:dyDescent="0.3"/>
    <row r="2678" s="5" customFormat="1" x14ac:dyDescent="0.3"/>
    <row r="2679" s="5" customFormat="1" x14ac:dyDescent="0.3"/>
    <row r="2680" s="5" customFormat="1" x14ac:dyDescent="0.3"/>
    <row r="2681" s="5" customFormat="1" x14ac:dyDescent="0.3"/>
    <row r="2682" s="5" customFormat="1" x14ac:dyDescent="0.3"/>
    <row r="2683" s="5" customFormat="1" x14ac:dyDescent="0.3"/>
    <row r="2684" s="5" customFormat="1" x14ac:dyDescent="0.3"/>
    <row r="2685" s="5" customFormat="1" x14ac:dyDescent="0.3"/>
    <row r="2686" s="5" customFormat="1" x14ac:dyDescent="0.3"/>
    <row r="2687" s="5" customFormat="1" x14ac:dyDescent="0.3"/>
    <row r="2688" s="5" customFormat="1" x14ac:dyDescent="0.3"/>
    <row r="2689" s="5" customFormat="1" x14ac:dyDescent="0.3"/>
    <row r="2690" s="5" customFormat="1" x14ac:dyDescent="0.3"/>
    <row r="2691" s="5" customFormat="1" x14ac:dyDescent="0.3"/>
    <row r="2692" s="5" customFormat="1" x14ac:dyDescent="0.3"/>
    <row r="2693" s="5" customFormat="1" x14ac:dyDescent="0.3"/>
    <row r="2694" s="5" customFormat="1" x14ac:dyDescent="0.3"/>
    <row r="2695" s="5" customFormat="1" x14ac:dyDescent="0.3"/>
    <row r="2696" s="5" customFormat="1" x14ac:dyDescent="0.3"/>
    <row r="2697" s="5" customFormat="1" x14ac:dyDescent="0.3"/>
    <row r="2698" s="5" customFormat="1" x14ac:dyDescent="0.3"/>
    <row r="2699" s="5" customFormat="1" x14ac:dyDescent="0.3"/>
    <row r="2700" s="5" customFormat="1" x14ac:dyDescent="0.3"/>
    <row r="2701" s="5" customFormat="1" x14ac:dyDescent="0.3"/>
    <row r="2702" s="5" customFormat="1" x14ac:dyDescent="0.3"/>
    <row r="2703" s="5" customFormat="1" x14ac:dyDescent="0.3"/>
    <row r="2704" s="5" customFormat="1" x14ac:dyDescent="0.3"/>
    <row r="2705" s="5" customFormat="1" x14ac:dyDescent="0.3"/>
    <row r="2706" s="5" customFormat="1" x14ac:dyDescent="0.3"/>
    <row r="2707" s="5" customFormat="1" x14ac:dyDescent="0.3"/>
    <row r="2708" s="5" customFormat="1" x14ac:dyDescent="0.3"/>
    <row r="2709" s="5" customFormat="1" x14ac:dyDescent="0.3"/>
    <row r="2710" s="5" customFormat="1" x14ac:dyDescent="0.3"/>
    <row r="2711" s="5" customFormat="1" x14ac:dyDescent="0.3"/>
    <row r="2712" s="5" customFormat="1" x14ac:dyDescent="0.3"/>
    <row r="2713" s="5" customFormat="1" x14ac:dyDescent="0.3"/>
    <row r="2714" s="5" customFormat="1" x14ac:dyDescent="0.3"/>
    <row r="2715" s="5" customFormat="1" x14ac:dyDescent="0.3"/>
    <row r="2716" s="5" customFormat="1" x14ac:dyDescent="0.3"/>
    <row r="2717" s="5" customFormat="1" x14ac:dyDescent="0.3"/>
    <row r="2718" s="5" customFormat="1" x14ac:dyDescent="0.3"/>
    <row r="2719" s="5" customFormat="1" x14ac:dyDescent="0.3"/>
    <row r="2720" s="5" customFormat="1" x14ac:dyDescent="0.3"/>
    <row r="2721" s="5" customFormat="1" x14ac:dyDescent="0.3"/>
    <row r="2722" s="5" customFormat="1" x14ac:dyDescent="0.3"/>
    <row r="2723" s="5" customFormat="1" x14ac:dyDescent="0.3"/>
    <row r="2724" s="5" customFormat="1" x14ac:dyDescent="0.3"/>
    <row r="2725" s="5" customFormat="1" x14ac:dyDescent="0.3"/>
    <row r="2726" s="5" customFormat="1" x14ac:dyDescent="0.3"/>
    <row r="2727" s="5" customFormat="1" x14ac:dyDescent="0.3"/>
    <row r="2728" s="5" customFormat="1" x14ac:dyDescent="0.3"/>
    <row r="2729" s="5" customFormat="1" x14ac:dyDescent="0.3"/>
    <row r="2730" s="5" customFormat="1" x14ac:dyDescent="0.3"/>
    <row r="2731" s="5" customFormat="1" x14ac:dyDescent="0.3"/>
    <row r="2732" s="5" customFormat="1" x14ac:dyDescent="0.3"/>
    <row r="2733" s="5" customFormat="1" x14ac:dyDescent="0.3"/>
    <row r="2734" s="5" customFormat="1" x14ac:dyDescent="0.3"/>
    <row r="2735" s="5" customFormat="1" x14ac:dyDescent="0.3"/>
    <row r="2736" s="5" customFormat="1" x14ac:dyDescent="0.3"/>
    <row r="2737" s="5" customFormat="1" x14ac:dyDescent="0.3"/>
    <row r="2738" s="5" customFormat="1" x14ac:dyDescent="0.3"/>
    <row r="2739" s="5" customFormat="1" x14ac:dyDescent="0.3"/>
    <row r="2740" s="5" customFormat="1" x14ac:dyDescent="0.3"/>
    <row r="2741" s="5" customFormat="1" x14ac:dyDescent="0.3"/>
    <row r="2742" s="5" customFormat="1" x14ac:dyDescent="0.3"/>
    <row r="2743" s="5" customFormat="1" x14ac:dyDescent="0.3"/>
    <row r="2744" s="5" customFormat="1" x14ac:dyDescent="0.3"/>
    <row r="2745" s="5" customFormat="1" x14ac:dyDescent="0.3"/>
    <row r="2746" s="5" customFormat="1" x14ac:dyDescent="0.3"/>
    <row r="2747" s="5" customFormat="1" x14ac:dyDescent="0.3"/>
    <row r="2748" s="5" customFormat="1" x14ac:dyDescent="0.3"/>
    <row r="2749" s="5" customFormat="1" x14ac:dyDescent="0.3"/>
    <row r="2750" s="5" customFormat="1" x14ac:dyDescent="0.3"/>
    <row r="2751" s="5" customFormat="1" x14ac:dyDescent="0.3"/>
    <row r="2752" s="5" customFormat="1" x14ac:dyDescent="0.3"/>
    <row r="2753" s="5" customFormat="1" x14ac:dyDescent="0.3"/>
    <row r="2754" s="5" customFormat="1" x14ac:dyDescent="0.3"/>
    <row r="2755" s="5" customFormat="1" x14ac:dyDescent="0.3"/>
    <row r="2756" s="5" customFormat="1" x14ac:dyDescent="0.3"/>
    <row r="2757" s="5" customFormat="1" x14ac:dyDescent="0.3"/>
    <row r="2758" s="5" customFormat="1" x14ac:dyDescent="0.3"/>
    <row r="2759" s="5" customFormat="1" x14ac:dyDescent="0.3"/>
    <row r="2760" s="5" customFormat="1" x14ac:dyDescent="0.3"/>
    <row r="2761" s="5" customFormat="1" x14ac:dyDescent="0.3"/>
    <row r="2762" s="5" customFormat="1" x14ac:dyDescent="0.3"/>
    <row r="2763" s="5" customFormat="1" x14ac:dyDescent="0.3"/>
    <row r="2764" s="5" customFormat="1" x14ac:dyDescent="0.3"/>
    <row r="2765" s="5" customFormat="1" x14ac:dyDescent="0.3"/>
    <row r="2766" s="5" customFormat="1" x14ac:dyDescent="0.3"/>
    <row r="2767" s="5" customFormat="1" x14ac:dyDescent="0.3"/>
    <row r="2768" s="5" customFormat="1" x14ac:dyDescent="0.3"/>
    <row r="2769" s="5" customFormat="1" x14ac:dyDescent="0.3"/>
    <row r="2770" s="5" customFormat="1" x14ac:dyDescent="0.3"/>
    <row r="2771" s="5" customFormat="1" x14ac:dyDescent="0.3"/>
    <row r="2772" s="5" customFormat="1" x14ac:dyDescent="0.3"/>
    <row r="2773" s="5" customFormat="1" x14ac:dyDescent="0.3"/>
    <row r="2774" s="5" customFormat="1" x14ac:dyDescent="0.3"/>
    <row r="2775" s="5" customFormat="1" x14ac:dyDescent="0.3"/>
    <row r="2776" s="5" customFormat="1" x14ac:dyDescent="0.3"/>
    <row r="2777" s="5" customFormat="1" x14ac:dyDescent="0.3"/>
    <row r="2778" s="5" customFormat="1" x14ac:dyDescent="0.3"/>
    <row r="2779" s="5" customFormat="1" x14ac:dyDescent="0.3"/>
    <row r="2780" s="5" customFormat="1" x14ac:dyDescent="0.3"/>
    <row r="2781" s="5" customFormat="1" x14ac:dyDescent="0.3"/>
    <row r="2782" s="5" customFormat="1" x14ac:dyDescent="0.3"/>
    <row r="2783" s="5" customFormat="1" x14ac:dyDescent="0.3"/>
    <row r="2784" s="5" customFormat="1" x14ac:dyDescent="0.3"/>
    <row r="2785" s="5" customFormat="1" x14ac:dyDescent="0.3"/>
    <row r="2786" s="5" customFormat="1" x14ac:dyDescent="0.3"/>
    <row r="2787" s="5" customFormat="1" x14ac:dyDescent="0.3"/>
    <row r="2788" s="5" customFormat="1" x14ac:dyDescent="0.3"/>
    <row r="2789" s="5" customFormat="1" x14ac:dyDescent="0.3"/>
    <row r="2790" s="5" customFormat="1" x14ac:dyDescent="0.3"/>
    <row r="2791" s="5" customFormat="1" x14ac:dyDescent="0.3"/>
    <row r="2792" s="5" customFormat="1" x14ac:dyDescent="0.3"/>
    <row r="2793" s="5" customFormat="1" x14ac:dyDescent="0.3"/>
    <row r="2794" s="5" customFormat="1" x14ac:dyDescent="0.3"/>
    <row r="2795" s="5" customFormat="1" x14ac:dyDescent="0.3"/>
    <row r="2796" s="5" customFormat="1" x14ac:dyDescent="0.3"/>
    <row r="2797" s="5" customFormat="1" x14ac:dyDescent="0.3"/>
    <row r="2798" s="5" customFormat="1" x14ac:dyDescent="0.3"/>
    <row r="2799" s="5" customFormat="1" x14ac:dyDescent="0.3"/>
    <row r="2800" s="5" customFormat="1" x14ac:dyDescent="0.3"/>
    <row r="2801" s="5" customFormat="1" x14ac:dyDescent="0.3"/>
    <row r="2802" s="5" customFormat="1" x14ac:dyDescent="0.3"/>
    <row r="2803" s="5" customFormat="1" x14ac:dyDescent="0.3"/>
    <row r="2804" s="5" customFormat="1" x14ac:dyDescent="0.3"/>
    <row r="2805" s="5" customFormat="1" x14ac:dyDescent="0.3"/>
    <row r="2806" s="5" customFormat="1" x14ac:dyDescent="0.3"/>
    <row r="2807" s="5" customFormat="1" x14ac:dyDescent="0.3"/>
    <row r="2808" s="5" customFormat="1" x14ac:dyDescent="0.3"/>
    <row r="2809" s="5" customFormat="1" x14ac:dyDescent="0.3"/>
    <row r="2810" s="5" customFormat="1" x14ac:dyDescent="0.3"/>
    <row r="2811" s="5" customFormat="1" x14ac:dyDescent="0.3"/>
    <row r="2812" s="5" customFormat="1" x14ac:dyDescent="0.3"/>
    <row r="2813" s="5" customFormat="1" x14ac:dyDescent="0.3"/>
    <row r="2814" s="5" customFormat="1" x14ac:dyDescent="0.3"/>
    <row r="2815" s="5" customFormat="1" x14ac:dyDescent="0.3"/>
    <row r="2816" s="5" customFormat="1" x14ac:dyDescent="0.3"/>
    <row r="2817" s="5" customFormat="1" x14ac:dyDescent="0.3"/>
    <row r="2818" s="5" customFormat="1" x14ac:dyDescent="0.3"/>
    <row r="2819" s="5" customFormat="1" x14ac:dyDescent="0.3"/>
    <row r="2820" s="5" customFormat="1" x14ac:dyDescent="0.3"/>
    <row r="2821" s="5" customFormat="1" x14ac:dyDescent="0.3"/>
    <row r="2822" s="5" customFormat="1" x14ac:dyDescent="0.3"/>
    <row r="2823" s="5" customFormat="1" x14ac:dyDescent="0.3"/>
    <row r="2824" s="5" customFormat="1" x14ac:dyDescent="0.3"/>
    <row r="2825" s="5" customFormat="1" x14ac:dyDescent="0.3"/>
    <row r="2826" s="5" customFormat="1" x14ac:dyDescent="0.3"/>
    <row r="2827" s="5" customFormat="1" x14ac:dyDescent="0.3"/>
    <row r="2828" s="5" customFormat="1" x14ac:dyDescent="0.3"/>
    <row r="2829" s="5" customFormat="1" x14ac:dyDescent="0.3"/>
    <row r="2830" s="5" customFormat="1" x14ac:dyDescent="0.3"/>
    <row r="2831" s="5" customFormat="1" x14ac:dyDescent="0.3"/>
    <row r="2832" s="5" customFormat="1" x14ac:dyDescent="0.3"/>
    <row r="2833" s="5" customFormat="1" x14ac:dyDescent="0.3"/>
    <row r="2834" s="5" customFormat="1" x14ac:dyDescent="0.3"/>
    <row r="2835" s="5" customFormat="1" x14ac:dyDescent="0.3"/>
    <row r="2836" s="5" customFormat="1" x14ac:dyDescent="0.3"/>
    <row r="2837" s="5" customFormat="1" x14ac:dyDescent="0.3"/>
    <row r="2838" s="5" customFormat="1" x14ac:dyDescent="0.3"/>
    <row r="2839" s="5" customFormat="1" x14ac:dyDescent="0.3"/>
    <row r="2840" s="5" customFormat="1" x14ac:dyDescent="0.3"/>
    <row r="2841" s="5" customFormat="1" x14ac:dyDescent="0.3"/>
    <row r="2842" s="5" customFormat="1" x14ac:dyDescent="0.3"/>
    <row r="2843" s="5" customFormat="1" x14ac:dyDescent="0.3"/>
    <row r="2844" s="5" customFormat="1" x14ac:dyDescent="0.3"/>
    <row r="2845" s="5" customFormat="1" x14ac:dyDescent="0.3"/>
    <row r="2846" s="5" customFormat="1" x14ac:dyDescent="0.3"/>
    <row r="2847" s="5" customFormat="1" x14ac:dyDescent="0.3"/>
    <row r="2848" s="5" customFormat="1" x14ac:dyDescent="0.3"/>
    <row r="2849" s="5" customFormat="1" x14ac:dyDescent="0.3"/>
    <row r="2850" s="5" customFormat="1" x14ac:dyDescent="0.3"/>
    <row r="2851" s="5" customFormat="1" x14ac:dyDescent="0.3"/>
    <row r="2852" s="5" customFormat="1" x14ac:dyDescent="0.3"/>
    <row r="2853" s="5" customFormat="1" x14ac:dyDescent="0.3"/>
    <row r="2854" s="5" customFormat="1" x14ac:dyDescent="0.3"/>
    <row r="2855" s="5" customFormat="1" x14ac:dyDescent="0.3"/>
    <row r="2856" s="5" customFormat="1" x14ac:dyDescent="0.3"/>
    <row r="2857" s="5" customFormat="1" x14ac:dyDescent="0.3"/>
    <row r="2858" s="5" customFormat="1" x14ac:dyDescent="0.3"/>
    <row r="2859" s="5" customFormat="1" x14ac:dyDescent="0.3"/>
    <row r="2860" s="5" customFormat="1" x14ac:dyDescent="0.3"/>
    <row r="2861" s="5" customFormat="1" x14ac:dyDescent="0.3"/>
    <row r="2862" s="5" customFormat="1" x14ac:dyDescent="0.3"/>
    <row r="2863" s="5" customFormat="1" x14ac:dyDescent="0.3"/>
    <row r="2864" s="5" customFormat="1" x14ac:dyDescent="0.3"/>
    <row r="2865" s="5" customFormat="1" x14ac:dyDescent="0.3"/>
    <row r="2866" s="5" customFormat="1" x14ac:dyDescent="0.3"/>
    <row r="2867" s="5" customFormat="1" x14ac:dyDescent="0.3"/>
    <row r="2868" s="5" customFormat="1" x14ac:dyDescent="0.3"/>
    <row r="2869" s="5" customFormat="1" x14ac:dyDescent="0.3"/>
    <row r="2870" s="5" customFormat="1" x14ac:dyDescent="0.3"/>
    <row r="2871" s="5" customFormat="1" x14ac:dyDescent="0.3"/>
    <row r="2872" s="5" customFormat="1" x14ac:dyDescent="0.3"/>
    <row r="2873" s="5" customFormat="1" x14ac:dyDescent="0.3"/>
    <row r="2874" s="5" customFormat="1" x14ac:dyDescent="0.3"/>
    <row r="2875" s="5" customFormat="1" x14ac:dyDescent="0.3"/>
    <row r="2876" s="5" customFormat="1" x14ac:dyDescent="0.3"/>
    <row r="2877" s="5" customFormat="1" x14ac:dyDescent="0.3"/>
    <row r="2878" s="5" customFormat="1" x14ac:dyDescent="0.3"/>
    <row r="2879" s="5" customFormat="1" x14ac:dyDescent="0.3"/>
    <row r="2880" s="5" customFormat="1" x14ac:dyDescent="0.3"/>
    <row r="2881" s="5" customFormat="1" x14ac:dyDescent="0.3"/>
    <row r="2882" s="5" customFormat="1" x14ac:dyDescent="0.3"/>
    <row r="2883" s="5" customFormat="1" x14ac:dyDescent="0.3"/>
    <row r="2884" s="5" customFormat="1" x14ac:dyDescent="0.3"/>
    <row r="2885" s="5" customFormat="1" x14ac:dyDescent="0.3"/>
    <row r="2886" s="5" customFormat="1" x14ac:dyDescent="0.3"/>
    <row r="2887" s="5" customFormat="1" x14ac:dyDescent="0.3"/>
    <row r="2888" s="5" customFormat="1" x14ac:dyDescent="0.3"/>
    <row r="2889" s="5" customFormat="1" x14ac:dyDescent="0.3"/>
    <row r="2890" s="5" customFormat="1" x14ac:dyDescent="0.3"/>
    <row r="2891" s="5" customFormat="1" x14ac:dyDescent="0.3"/>
    <row r="2892" s="5" customFormat="1" x14ac:dyDescent="0.3"/>
    <row r="2893" s="5" customFormat="1" x14ac:dyDescent="0.3"/>
    <row r="2894" s="5" customFormat="1" x14ac:dyDescent="0.3"/>
    <row r="2895" s="5" customFormat="1" x14ac:dyDescent="0.3"/>
    <row r="2896" s="5" customFormat="1" x14ac:dyDescent="0.3"/>
    <row r="2897" s="5" customFormat="1" x14ac:dyDescent="0.3"/>
    <row r="2898" s="5" customFormat="1" x14ac:dyDescent="0.3"/>
    <row r="2899" s="5" customFormat="1" x14ac:dyDescent="0.3"/>
    <row r="2900" s="5" customFormat="1" x14ac:dyDescent="0.3"/>
    <row r="2901" s="5" customFormat="1" x14ac:dyDescent="0.3"/>
    <row r="2902" s="5" customFormat="1" x14ac:dyDescent="0.3"/>
    <row r="2903" s="5" customFormat="1" x14ac:dyDescent="0.3"/>
    <row r="2904" s="5" customFormat="1" x14ac:dyDescent="0.3"/>
    <row r="2905" s="5" customFormat="1" x14ac:dyDescent="0.3"/>
    <row r="2906" s="5" customFormat="1" x14ac:dyDescent="0.3"/>
    <row r="2907" s="5" customFormat="1" x14ac:dyDescent="0.3"/>
    <row r="2908" s="5" customFormat="1" x14ac:dyDescent="0.3"/>
    <row r="2909" s="5" customFormat="1" x14ac:dyDescent="0.3"/>
    <row r="2910" s="5" customFormat="1" x14ac:dyDescent="0.3"/>
    <row r="2911" s="5" customFormat="1" x14ac:dyDescent="0.3"/>
    <row r="2912" s="5" customFormat="1" x14ac:dyDescent="0.3"/>
    <row r="2913" s="5" customFormat="1" x14ac:dyDescent="0.3"/>
    <row r="2914" s="5" customFormat="1" x14ac:dyDescent="0.3"/>
    <row r="2915" s="5" customFormat="1" x14ac:dyDescent="0.3"/>
    <row r="2916" s="5" customFormat="1" x14ac:dyDescent="0.3"/>
    <row r="2917" s="5" customFormat="1" x14ac:dyDescent="0.3"/>
    <row r="2918" s="5" customFormat="1" x14ac:dyDescent="0.3"/>
    <row r="2919" s="5" customFormat="1" x14ac:dyDescent="0.3"/>
    <row r="2920" s="5" customFormat="1" x14ac:dyDescent="0.3"/>
    <row r="2921" s="5" customFormat="1" x14ac:dyDescent="0.3"/>
    <row r="2922" s="5" customFormat="1" x14ac:dyDescent="0.3"/>
    <row r="2923" s="5" customFormat="1" x14ac:dyDescent="0.3"/>
    <row r="2924" s="5" customFormat="1" x14ac:dyDescent="0.3"/>
    <row r="2925" s="5" customFormat="1" x14ac:dyDescent="0.3"/>
    <row r="2926" s="5" customFormat="1" x14ac:dyDescent="0.3"/>
    <row r="2927" s="5" customFormat="1" x14ac:dyDescent="0.3"/>
    <row r="2928" s="5" customFormat="1" x14ac:dyDescent="0.3"/>
    <row r="2929" s="5" customFormat="1" x14ac:dyDescent="0.3"/>
    <row r="2930" s="5" customFormat="1" x14ac:dyDescent="0.3"/>
    <row r="2931" s="5" customFormat="1" x14ac:dyDescent="0.3"/>
    <row r="2932" s="5" customFormat="1" x14ac:dyDescent="0.3"/>
    <row r="2933" s="5" customFormat="1" x14ac:dyDescent="0.3"/>
    <row r="2934" s="5" customFormat="1" x14ac:dyDescent="0.3"/>
    <row r="2935" s="5" customFormat="1" x14ac:dyDescent="0.3"/>
    <row r="2936" s="5" customFormat="1" x14ac:dyDescent="0.3"/>
    <row r="2937" s="5" customFormat="1" x14ac:dyDescent="0.3"/>
    <row r="2938" s="5" customFormat="1" x14ac:dyDescent="0.3"/>
    <row r="2939" s="5" customFormat="1" x14ac:dyDescent="0.3"/>
    <row r="2940" s="5" customFormat="1" x14ac:dyDescent="0.3"/>
    <row r="2941" s="5" customFormat="1" x14ac:dyDescent="0.3"/>
    <row r="2942" s="5" customFormat="1" x14ac:dyDescent="0.3"/>
    <row r="2943" s="5" customFormat="1" x14ac:dyDescent="0.3"/>
    <row r="2944" s="5" customFormat="1" x14ac:dyDescent="0.3"/>
    <row r="2945" s="5" customFormat="1" x14ac:dyDescent="0.3"/>
    <row r="2946" s="5" customFormat="1" x14ac:dyDescent="0.3"/>
    <row r="2947" s="5" customFormat="1" x14ac:dyDescent="0.3"/>
    <row r="2948" s="5" customFormat="1" x14ac:dyDescent="0.3"/>
    <row r="2949" s="5" customFormat="1" x14ac:dyDescent="0.3"/>
    <row r="2950" s="5" customFormat="1" x14ac:dyDescent="0.3"/>
    <row r="2951" s="5" customFormat="1" x14ac:dyDescent="0.3"/>
    <row r="2952" s="5" customFormat="1" x14ac:dyDescent="0.3"/>
    <row r="2953" s="5" customFormat="1" x14ac:dyDescent="0.3"/>
    <row r="2954" s="5" customFormat="1" x14ac:dyDescent="0.3"/>
    <row r="2955" s="5" customFormat="1" x14ac:dyDescent="0.3"/>
    <row r="2956" s="5" customFormat="1" x14ac:dyDescent="0.3"/>
    <row r="2957" s="5" customFormat="1" x14ac:dyDescent="0.3"/>
    <row r="2958" s="5" customFormat="1" x14ac:dyDescent="0.3"/>
    <row r="2959" s="5" customFormat="1" x14ac:dyDescent="0.3"/>
    <row r="2960" s="5" customFormat="1" x14ac:dyDescent="0.3"/>
    <row r="2961" s="5" customFormat="1" x14ac:dyDescent="0.3"/>
    <row r="2962" s="5" customFormat="1" x14ac:dyDescent="0.3"/>
    <row r="2963" s="5" customFormat="1" x14ac:dyDescent="0.3"/>
    <row r="2964" s="5" customFormat="1" x14ac:dyDescent="0.3"/>
    <row r="2965" s="5" customFormat="1" x14ac:dyDescent="0.3"/>
    <row r="2966" s="5" customFormat="1" x14ac:dyDescent="0.3"/>
    <row r="2967" s="5" customFormat="1" x14ac:dyDescent="0.3"/>
    <row r="2968" s="5" customFormat="1" x14ac:dyDescent="0.3"/>
    <row r="2969" s="5" customFormat="1" x14ac:dyDescent="0.3"/>
    <row r="2970" s="5" customFormat="1" x14ac:dyDescent="0.3"/>
    <row r="2971" s="5" customFormat="1" x14ac:dyDescent="0.3"/>
    <row r="2972" s="5" customFormat="1" x14ac:dyDescent="0.3"/>
    <row r="2973" s="5" customFormat="1" x14ac:dyDescent="0.3"/>
    <row r="2974" s="5" customFormat="1" x14ac:dyDescent="0.3"/>
    <row r="2975" s="5" customFormat="1" x14ac:dyDescent="0.3"/>
    <row r="2976" s="5" customFormat="1" x14ac:dyDescent="0.3"/>
    <row r="2977" s="5" customFormat="1" x14ac:dyDescent="0.3"/>
    <row r="2978" s="5" customFormat="1" x14ac:dyDescent="0.3"/>
    <row r="2979" s="5" customFormat="1" x14ac:dyDescent="0.3"/>
    <row r="2980" s="5" customFormat="1" x14ac:dyDescent="0.3"/>
    <row r="2981" s="5" customFormat="1" x14ac:dyDescent="0.3"/>
    <row r="2982" s="5" customFormat="1" x14ac:dyDescent="0.3"/>
    <row r="2983" s="5" customFormat="1" x14ac:dyDescent="0.3"/>
    <row r="2984" s="5" customFormat="1" x14ac:dyDescent="0.3"/>
    <row r="2985" s="5" customFormat="1" x14ac:dyDescent="0.3"/>
    <row r="2986" s="5" customFormat="1" x14ac:dyDescent="0.3"/>
    <row r="2987" s="5" customFormat="1" x14ac:dyDescent="0.3"/>
    <row r="2988" s="5" customFormat="1" x14ac:dyDescent="0.3"/>
    <row r="2989" s="5" customFormat="1" x14ac:dyDescent="0.3"/>
    <row r="2990" s="5" customFormat="1" x14ac:dyDescent="0.3"/>
    <row r="2991" s="5" customFormat="1" x14ac:dyDescent="0.3"/>
    <row r="2992" s="5" customFormat="1" x14ac:dyDescent="0.3"/>
    <row r="2993" s="5" customFormat="1" x14ac:dyDescent="0.3"/>
    <row r="2994" s="5" customFormat="1" x14ac:dyDescent="0.3"/>
    <row r="2995" s="5" customFormat="1" x14ac:dyDescent="0.3"/>
    <row r="2996" s="5" customFormat="1" x14ac:dyDescent="0.3"/>
    <row r="2997" s="5" customFormat="1" x14ac:dyDescent="0.3"/>
    <row r="2998" s="5" customFormat="1" x14ac:dyDescent="0.3"/>
    <row r="2999" s="5" customFormat="1" x14ac:dyDescent="0.3"/>
    <row r="3000" s="5" customFormat="1" x14ac:dyDescent="0.3"/>
    <row r="3001" s="5" customFormat="1" x14ac:dyDescent="0.3"/>
    <row r="3002" s="5" customFormat="1" x14ac:dyDescent="0.3"/>
    <row r="3003" s="5" customFormat="1" x14ac:dyDescent="0.3"/>
    <row r="3004" s="5" customFormat="1" x14ac:dyDescent="0.3"/>
    <row r="3005" s="5" customFormat="1" x14ac:dyDescent="0.3"/>
    <row r="3006" s="5" customFormat="1" x14ac:dyDescent="0.3"/>
    <row r="3007" s="5" customFormat="1" x14ac:dyDescent="0.3"/>
    <row r="3008" s="5" customFormat="1" x14ac:dyDescent="0.3"/>
    <row r="3009" s="5" customFormat="1" x14ac:dyDescent="0.3"/>
    <row r="3010" s="5" customFormat="1" x14ac:dyDescent="0.3"/>
    <row r="3011" s="5" customFormat="1" x14ac:dyDescent="0.3"/>
    <row r="3012" s="5" customFormat="1" x14ac:dyDescent="0.3"/>
    <row r="3013" s="5" customFormat="1" x14ac:dyDescent="0.3"/>
    <row r="3014" s="5" customFormat="1" x14ac:dyDescent="0.3"/>
    <row r="3015" s="5" customFormat="1" x14ac:dyDescent="0.3"/>
    <row r="3016" s="5" customFormat="1" x14ac:dyDescent="0.3"/>
    <row r="3017" s="5" customFormat="1" x14ac:dyDescent="0.3"/>
    <row r="3018" s="5" customFormat="1" x14ac:dyDescent="0.3"/>
    <row r="3019" s="5" customFormat="1" x14ac:dyDescent="0.3"/>
    <row r="3020" s="5" customFormat="1" x14ac:dyDescent="0.3"/>
    <row r="3021" s="5" customFormat="1" x14ac:dyDescent="0.3"/>
    <row r="3022" s="5" customFormat="1" x14ac:dyDescent="0.3"/>
    <row r="3023" s="5" customFormat="1" x14ac:dyDescent="0.3"/>
    <row r="3024" s="5" customFormat="1" x14ac:dyDescent="0.3"/>
    <row r="3025" s="5" customFormat="1" x14ac:dyDescent="0.3"/>
    <row r="3026" s="5" customFormat="1" x14ac:dyDescent="0.3"/>
    <row r="3027" s="5" customFormat="1" x14ac:dyDescent="0.3"/>
    <row r="3028" s="5" customFormat="1" x14ac:dyDescent="0.3"/>
    <row r="3029" s="5" customFormat="1" x14ac:dyDescent="0.3"/>
    <row r="3030" s="5" customFormat="1" x14ac:dyDescent="0.3"/>
    <row r="3031" s="5" customFormat="1" x14ac:dyDescent="0.3"/>
    <row r="3032" s="5" customFormat="1" x14ac:dyDescent="0.3"/>
    <row r="3033" s="5" customFormat="1" x14ac:dyDescent="0.3"/>
    <row r="3034" s="5" customFormat="1" x14ac:dyDescent="0.3"/>
    <row r="3035" s="5" customFormat="1" x14ac:dyDescent="0.3"/>
    <row r="3036" s="5" customFormat="1" x14ac:dyDescent="0.3"/>
    <row r="3037" s="5" customFormat="1" x14ac:dyDescent="0.3"/>
    <row r="3038" s="5" customFormat="1" x14ac:dyDescent="0.3"/>
    <row r="3039" s="5" customFormat="1" x14ac:dyDescent="0.3"/>
    <row r="3040" s="5" customFormat="1" x14ac:dyDescent="0.3"/>
    <row r="3041" s="5" customFormat="1" x14ac:dyDescent="0.3"/>
    <row r="3042" s="5" customFormat="1" x14ac:dyDescent="0.3"/>
    <row r="3043" s="5" customFormat="1" x14ac:dyDescent="0.3"/>
    <row r="3044" s="5" customFormat="1" x14ac:dyDescent="0.3"/>
    <row r="3045" s="5" customFormat="1" x14ac:dyDescent="0.3"/>
    <row r="3046" s="5" customFormat="1" x14ac:dyDescent="0.3"/>
    <row r="3047" s="5" customFormat="1" x14ac:dyDescent="0.3"/>
    <row r="3048" s="5" customFormat="1" x14ac:dyDescent="0.3"/>
    <row r="3049" s="5" customFormat="1" x14ac:dyDescent="0.3"/>
    <row r="3050" s="5" customFormat="1" x14ac:dyDescent="0.3"/>
    <row r="3051" s="5" customFormat="1" x14ac:dyDescent="0.3"/>
    <row r="3052" s="5" customFormat="1" x14ac:dyDescent="0.3"/>
    <row r="3053" s="5" customFormat="1" x14ac:dyDescent="0.3"/>
    <row r="3054" s="5" customFormat="1" x14ac:dyDescent="0.3"/>
    <row r="3055" s="5" customFormat="1" x14ac:dyDescent="0.3"/>
    <row r="3056" s="5" customFormat="1" x14ac:dyDescent="0.3"/>
    <row r="3057" s="5" customFormat="1" x14ac:dyDescent="0.3"/>
    <row r="3058" s="5" customFormat="1" x14ac:dyDescent="0.3"/>
    <row r="3059" s="5" customFormat="1" x14ac:dyDescent="0.3"/>
    <row r="3060" s="5" customFormat="1" x14ac:dyDescent="0.3"/>
    <row r="3061" s="5" customFormat="1" x14ac:dyDescent="0.3"/>
    <row r="3062" s="5" customFormat="1" x14ac:dyDescent="0.3"/>
    <row r="3063" s="5" customFormat="1" x14ac:dyDescent="0.3"/>
    <row r="3064" s="5" customFormat="1" x14ac:dyDescent="0.3"/>
    <row r="3065" s="5" customFormat="1" x14ac:dyDescent="0.3"/>
    <row r="3066" s="5" customFormat="1" x14ac:dyDescent="0.3"/>
    <row r="3067" s="5" customFormat="1" x14ac:dyDescent="0.3"/>
    <row r="3068" s="5" customFormat="1" x14ac:dyDescent="0.3"/>
    <row r="3069" s="5" customFormat="1" x14ac:dyDescent="0.3"/>
    <row r="3070" s="5" customFormat="1" x14ac:dyDescent="0.3"/>
    <row r="3071" s="5" customFormat="1" x14ac:dyDescent="0.3"/>
    <row r="3072" s="5" customFormat="1" x14ac:dyDescent="0.3"/>
    <row r="3073" s="5" customFormat="1" x14ac:dyDescent="0.3"/>
    <row r="3074" s="5" customFormat="1" x14ac:dyDescent="0.3"/>
    <row r="3075" s="5" customFormat="1" x14ac:dyDescent="0.3"/>
    <row r="3076" s="5" customFormat="1" x14ac:dyDescent="0.3"/>
    <row r="3077" s="5" customFormat="1" x14ac:dyDescent="0.3"/>
    <row r="3078" s="5" customFormat="1" x14ac:dyDescent="0.3"/>
    <row r="3079" s="5" customFormat="1" x14ac:dyDescent="0.3"/>
    <row r="3080" s="5" customFormat="1" x14ac:dyDescent="0.3"/>
    <row r="3081" s="5" customFormat="1" x14ac:dyDescent="0.3"/>
    <row r="3082" s="5" customFormat="1" x14ac:dyDescent="0.3"/>
    <row r="3083" s="5" customFormat="1" x14ac:dyDescent="0.3"/>
    <row r="3084" s="5" customFormat="1" x14ac:dyDescent="0.3"/>
    <row r="3085" s="5" customFormat="1" x14ac:dyDescent="0.3"/>
    <row r="3086" s="5" customFormat="1" x14ac:dyDescent="0.3"/>
    <row r="3087" s="5" customFormat="1" x14ac:dyDescent="0.3"/>
    <row r="3088" s="5" customFormat="1" x14ac:dyDescent="0.3"/>
    <row r="3089" s="5" customFormat="1" x14ac:dyDescent="0.3"/>
    <row r="3090" s="5" customFormat="1" x14ac:dyDescent="0.3"/>
    <row r="3091" s="5" customFormat="1" x14ac:dyDescent="0.3"/>
    <row r="3092" s="5" customFormat="1" x14ac:dyDescent="0.3"/>
    <row r="3093" s="5" customFormat="1" x14ac:dyDescent="0.3"/>
    <row r="3094" s="5" customFormat="1" x14ac:dyDescent="0.3"/>
    <row r="3095" s="5" customFormat="1" x14ac:dyDescent="0.3"/>
    <row r="3096" s="5" customFormat="1" x14ac:dyDescent="0.3"/>
    <row r="3097" s="5" customFormat="1" x14ac:dyDescent="0.3"/>
    <row r="3098" s="5" customFormat="1" x14ac:dyDescent="0.3"/>
    <row r="3099" s="5" customFormat="1" x14ac:dyDescent="0.3"/>
    <row r="3100" s="5" customFormat="1" x14ac:dyDescent="0.3"/>
    <row r="3101" s="5" customFormat="1" x14ac:dyDescent="0.3"/>
    <row r="3102" s="5" customFormat="1" x14ac:dyDescent="0.3"/>
    <row r="3103" s="5" customFormat="1" x14ac:dyDescent="0.3"/>
    <row r="3104" s="5" customFormat="1" x14ac:dyDescent="0.3"/>
    <row r="3105" s="5" customFormat="1" x14ac:dyDescent="0.3"/>
    <row r="3106" s="5" customFormat="1" x14ac:dyDescent="0.3"/>
    <row r="3107" s="5" customFormat="1" x14ac:dyDescent="0.3"/>
    <row r="3108" s="5" customFormat="1" x14ac:dyDescent="0.3"/>
    <row r="3109" s="5" customFormat="1" x14ac:dyDescent="0.3"/>
    <row r="3110" s="5" customFormat="1" x14ac:dyDescent="0.3"/>
    <row r="3111" s="5" customFormat="1" x14ac:dyDescent="0.3"/>
    <row r="3112" s="5" customFormat="1" x14ac:dyDescent="0.3"/>
    <row r="3113" s="5" customFormat="1" x14ac:dyDescent="0.3"/>
    <row r="3114" s="5" customFormat="1" x14ac:dyDescent="0.3"/>
    <row r="3115" s="5" customFormat="1" x14ac:dyDescent="0.3"/>
    <row r="3116" s="5" customFormat="1" x14ac:dyDescent="0.3"/>
    <row r="3117" s="5" customFormat="1" x14ac:dyDescent="0.3"/>
    <row r="3118" s="5" customFormat="1" x14ac:dyDescent="0.3"/>
    <row r="3119" s="5" customFormat="1" x14ac:dyDescent="0.3"/>
    <row r="3120" s="5" customFormat="1" x14ac:dyDescent="0.3"/>
    <row r="3121" s="5" customFormat="1" x14ac:dyDescent="0.3"/>
    <row r="3122" s="5" customFormat="1" x14ac:dyDescent="0.3"/>
    <row r="3123" s="5" customFormat="1" x14ac:dyDescent="0.3"/>
    <row r="3124" s="5" customFormat="1" x14ac:dyDescent="0.3"/>
    <row r="3125" s="5" customFormat="1" x14ac:dyDescent="0.3"/>
    <row r="3126" s="5" customFormat="1" x14ac:dyDescent="0.3"/>
    <row r="3127" s="5" customFormat="1" x14ac:dyDescent="0.3"/>
    <row r="3128" s="5" customFormat="1" x14ac:dyDescent="0.3"/>
    <row r="3129" s="5" customFormat="1" x14ac:dyDescent="0.3"/>
    <row r="3130" s="5" customFormat="1" x14ac:dyDescent="0.3"/>
    <row r="3131" s="5" customFormat="1" x14ac:dyDescent="0.3"/>
    <row r="3132" s="5" customFormat="1" x14ac:dyDescent="0.3"/>
    <row r="3133" s="5" customFormat="1" x14ac:dyDescent="0.3"/>
    <row r="3134" s="5" customFormat="1" x14ac:dyDescent="0.3"/>
    <row r="3135" s="5" customFormat="1" x14ac:dyDescent="0.3"/>
    <row r="3136" s="5" customFormat="1" x14ac:dyDescent="0.3"/>
    <row r="3137" s="5" customFormat="1" x14ac:dyDescent="0.3"/>
    <row r="3138" s="5" customFormat="1" x14ac:dyDescent="0.3"/>
    <row r="3139" s="5" customFormat="1" x14ac:dyDescent="0.3"/>
    <row r="3140" s="5" customFormat="1" x14ac:dyDescent="0.3"/>
    <row r="3141" s="5" customFormat="1" x14ac:dyDescent="0.3"/>
    <row r="3142" s="5" customFormat="1" x14ac:dyDescent="0.3"/>
    <row r="3143" s="5" customFormat="1" x14ac:dyDescent="0.3"/>
    <row r="3144" s="5" customFormat="1" x14ac:dyDescent="0.3"/>
    <row r="3145" s="5" customFormat="1" x14ac:dyDescent="0.3"/>
    <row r="3146" s="5" customFormat="1" x14ac:dyDescent="0.3"/>
    <row r="3147" s="5" customFormat="1" x14ac:dyDescent="0.3"/>
    <row r="3148" s="5" customFormat="1" x14ac:dyDescent="0.3"/>
    <row r="3149" s="5" customFormat="1" x14ac:dyDescent="0.3"/>
    <row r="3150" s="5" customFormat="1" x14ac:dyDescent="0.3"/>
    <row r="3151" s="5" customFormat="1" x14ac:dyDescent="0.3"/>
    <row r="3152" s="5" customFormat="1" x14ac:dyDescent="0.3"/>
    <row r="3153" s="5" customFormat="1" x14ac:dyDescent="0.3"/>
    <row r="3154" s="5" customFormat="1" x14ac:dyDescent="0.3"/>
    <row r="3155" s="5" customFormat="1" x14ac:dyDescent="0.3"/>
    <row r="3156" s="5" customFormat="1" x14ac:dyDescent="0.3"/>
    <row r="3157" s="5" customFormat="1" x14ac:dyDescent="0.3"/>
    <row r="3158" s="5" customFormat="1" x14ac:dyDescent="0.3"/>
    <row r="3159" s="5" customFormat="1" x14ac:dyDescent="0.3"/>
    <row r="3160" s="5" customFormat="1" x14ac:dyDescent="0.3"/>
    <row r="3161" s="5" customFormat="1" x14ac:dyDescent="0.3"/>
    <row r="3162" s="5" customFormat="1" x14ac:dyDescent="0.3"/>
    <row r="3163" s="5" customFormat="1" x14ac:dyDescent="0.3"/>
    <row r="3164" s="5" customFormat="1" x14ac:dyDescent="0.3"/>
    <row r="3165" s="5" customFormat="1" x14ac:dyDescent="0.3"/>
    <row r="3166" s="5" customFormat="1" x14ac:dyDescent="0.3"/>
    <row r="3167" s="5" customFormat="1" x14ac:dyDescent="0.3"/>
    <row r="3168" s="5" customFormat="1" x14ac:dyDescent="0.3"/>
    <row r="3169" s="5" customFormat="1" x14ac:dyDescent="0.3"/>
    <row r="3170" s="5" customFormat="1" x14ac:dyDescent="0.3"/>
    <row r="3171" s="5" customFormat="1" x14ac:dyDescent="0.3"/>
    <row r="3172" s="5" customFormat="1" x14ac:dyDescent="0.3"/>
    <row r="3173" s="5" customFormat="1" x14ac:dyDescent="0.3"/>
    <row r="3174" s="5" customFormat="1" x14ac:dyDescent="0.3"/>
    <row r="3175" s="5" customFormat="1" x14ac:dyDescent="0.3"/>
    <row r="3176" s="5" customFormat="1" x14ac:dyDescent="0.3"/>
    <row r="3177" s="5" customFormat="1" x14ac:dyDescent="0.3"/>
    <row r="3178" s="5" customFormat="1" x14ac:dyDescent="0.3"/>
    <row r="3179" s="5" customFormat="1" x14ac:dyDescent="0.3"/>
    <row r="3180" s="5" customFormat="1" x14ac:dyDescent="0.3"/>
    <row r="3181" s="5" customFormat="1" x14ac:dyDescent="0.3"/>
    <row r="3182" s="5" customFormat="1" x14ac:dyDescent="0.3"/>
    <row r="3183" s="5" customFormat="1" x14ac:dyDescent="0.3"/>
    <row r="3184" s="5" customFormat="1" x14ac:dyDescent="0.3"/>
    <row r="3185" s="5" customFormat="1" x14ac:dyDescent="0.3"/>
    <row r="3186" s="5" customFormat="1" x14ac:dyDescent="0.3"/>
    <row r="3187" s="5" customFormat="1" x14ac:dyDescent="0.3"/>
    <row r="3188" s="5" customFormat="1" x14ac:dyDescent="0.3"/>
    <row r="3189" s="5" customFormat="1" x14ac:dyDescent="0.3"/>
    <row r="3190" s="5" customFormat="1" x14ac:dyDescent="0.3"/>
    <row r="3191" s="5" customFormat="1" x14ac:dyDescent="0.3"/>
    <row r="3192" s="5" customFormat="1" x14ac:dyDescent="0.3"/>
    <row r="3193" s="5" customFormat="1" x14ac:dyDescent="0.3"/>
    <row r="3194" s="5" customFormat="1" x14ac:dyDescent="0.3"/>
    <row r="3195" s="5" customFormat="1" x14ac:dyDescent="0.3"/>
    <row r="3196" s="5" customFormat="1" x14ac:dyDescent="0.3"/>
    <row r="3197" s="5" customFormat="1" x14ac:dyDescent="0.3"/>
    <row r="3198" s="5" customFormat="1" x14ac:dyDescent="0.3"/>
    <row r="3199" s="5" customFormat="1" x14ac:dyDescent="0.3"/>
    <row r="3200" s="5" customFormat="1" x14ac:dyDescent="0.3"/>
    <row r="3201" s="5" customFormat="1" x14ac:dyDescent="0.3"/>
    <row r="3202" s="5" customFormat="1" x14ac:dyDescent="0.3"/>
    <row r="3203" s="5" customFormat="1" x14ac:dyDescent="0.3"/>
    <row r="3204" s="5" customFormat="1" x14ac:dyDescent="0.3"/>
    <row r="3205" s="5" customFormat="1" x14ac:dyDescent="0.3"/>
    <row r="3206" s="5" customFormat="1" x14ac:dyDescent="0.3"/>
    <row r="3207" s="5" customFormat="1" x14ac:dyDescent="0.3"/>
    <row r="3208" s="5" customFormat="1" x14ac:dyDescent="0.3"/>
    <row r="3209" s="5" customFormat="1" x14ac:dyDescent="0.3"/>
    <row r="3210" s="5" customFormat="1" x14ac:dyDescent="0.3"/>
    <row r="3211" s="5" customFormat="1" x14ac:dyDescent="0.3"/>
    <row r="3212" s="5" customFormat="1" x14ac:dyDescent="0.3"/>
    <row r="3213" s="5" customFormat="1" x14ac:dyDescent="0.3"/>
    <row r="3214" s="5" customFormat="1" x14ac:dyDescent="0.3"/>
    <row r="3215" s="5" customFormat="1" x14ac:dyDescent="0.3"/>
    <row r="3216" s="5" customFormat="1" x14ac:dyDescent="0.3"/>
    <row r="3217" s="5" customFormat="1" x14ac:dyDescent="0.3"/>
    <row r="3218" s="5" customFormat="1" x14ac:dyDescent="0.3"/>
    <row r="3219" s="5" customFormat="1" x14ac:dyDescent="0.3"/>
    <row r="3220" s="5" customFormat="1" x14ac:dyDescent="0.3"/>
    <row r="3221" s="5" customFormat="1" x14ac:dyDescent="0.3"/>
    <row r="3222" s="5" customFormat="1" x14ac:dyDescent="0.3"/>
    <row r="3223" s="5" customFormat="1" x14ac:dyDescent="0.3"/>
    <row r="3224" s="5" customFormat="1" x14ac:dyDescent="0.3"/>
    <row r="3225" s="5" customFormat="1" x14ac:dyDescent="0.3"/>
    <row r="3226" s="5" customFormat="1" x14ac:dyDescent="0.3"/>
    <row r="3227" s="5" customFormat="1" x14ac:dyDescent="0.3"/>
    <row r="3228" s="5" customFormat="1" x14ac:dyDescent="0.3"/>
    <row r="3229" s="5" customFormat="1" x14ac:dyDescent="0.3"/>
    <row r="3230" s="5" customFormat="1" x14ac:dyDescent="0.3"/>
    <row r="3231" s="5" customFormat="1" x14ac:dyDescent="0.3"/>
    <row r="3232" s="5" customFormat="1" x14ac:dyDescent="0.3"/>
    <row r="3233" s="5" customFormat="1" x14ac:dyDescent="0.3"/>
    <row r="3234" s="5" customFormat="1" x14ac:dyDescent="0.3"/>
    <row r="3235" s="5" customFormat="1" x14ac:dyDescent="0.3"/>
    <row r="3236" s="5" customFormat="1" x14ac:dyDescent="0.3"/>
    <row r="3237" s="5" customFormat="1" x14ac:dyDescent="0.3"/>
    <row r="3238" s="5" customFormat="1" x14ac:dyDescent="0.3"/>
    <row r="3239" s="5" customFormat="1" x14ac:dyDescent="0.3"/>
    <row r="3240" s="5" customFormat="1" x14ac:dyDescent="0.3"/>
    <row r="3241" s="5" customFormat="1" x14ac:dyDescent="0.3"/>
    <row r="3242" s="5" customFormat="1" x14ac:dyDescent="0.3"/>
    <row r="3243" s="5" customFormat="1" x14ac:dyDescent="0.3"/>
    <row r="3244" s="5" customFormat="1" x14ac:dyDescent="0.3"/>
    <row r="3245" s="5" customFormat="1" x14ac:dyDescent="0.3"/>
    <row r="3246" s="5" customFormat="1" x14ac:dyDescent="0.3"/>
    <row r="3247" s="5" customFormat="1" x14ac:dyDescent="0.3"/>
    <row r="3248" s="5" customFormat="1" x14ac:dyDescent="0.3"/>
    <row r="3249" s="5" customFormat="1" x14ac:dyDescent="0.3"/>
    <row r="3250" s="5" customFormat="1" x14ac:dyDescent="0.3"/>
    <row r="3251" s="5" customFormat="1" x14ac:dyDescent="0.3"/>
    <row r="3252" s="5" customFormat="1" x14ac:dyDescent="0.3"/>
    <row r="3253" s="5" customFormat="1" x14ac:dyDescent="0.3"/>
    <row r="3254" s="5" customFormat="1" x14ac:dyDescent="0.3"/>
    <row r="3255" s="5" customFormat="1" x14ac:dyDescent="0.3"/>
    <row r="3256" s="5" customFormat="1" x14ac:dyDescent="0.3"/>
    <row r="3257" s="5" customFormat="1" x14ac:dyDescent="0.3"/>
    <row r="3258" s="5" customFormat="1" x14ac:dyDescent="0.3"/>
    <row r="3259" s="5" customFormat="1" x14ac:dyDescent="0.3"/>
    <row r="3260" s="5" customFormat="1" x14ac:dyDescent="0.3"/>
    <row r="3261" s="5" customFormat="1" x14ac:dyDescent="0.3"/>
    <row r="3262" s="5" customFormat="1" x14ac:dyDescent="0.3"/>
    <row r="3263" s="5" customFormat="1" x14ac:dyDescent="0.3"/>
    <row r="3264" s="5" customFormat="1" x14ac:dyDescent="0.3"/>
    <row r="3265" s="5" customFormat="1" x14ac:dyDescent="0.3"/>
    <row r="3266" s="5" customFormat="1" x14ac:dyDescent="0.3"/>
    <row r="3267" s="5" customFormat="1" x14ac:dyDescent="0.3"/>
    <row r="3268" s="5" customFormat="1" x14ac:dyDescent="0.3"/>
    <row r="3269" s="5" customFormat="1" x14ac:dyDescent="0.3"/>
    <row r="3270" s="5" customFormat="1" x14ac:dyDescent="0.3"/>
    <row r="3271" s="5" customFormat="1" x14ac:dyDescent="0.3"/>
    <row r="3272" s="5" customFormat="1" x14ac:dyDescent="0.3"/>
    <row r="3273" s="5" customFormat="1" x14ac:dyDescent="0.3"/>
    <row r="3274" s="5" customFormat="1" x14ac:dyDescent="0.3"/>
    <row r="3275" s="5" customFormat="1" x14ac:dyDescent="0.3"/>
    <row r="3276" s="5" customFormat="1" x14ac:dyDescent="0.3"/>
    <row r="3277" s="5" customFormat="1" x14ac:dyDescent="0.3"/>
    <row r="3278" s="5" customFormat="1" x14ac:dyDescent="0.3"/>
    <row r="3279" s="5" customFormat="1" x14ac:dyDescent="0.3"/>
    <row r="3280" s="5" customFormat="1" x14ac:dyDescent="0.3"/>
    <row r="3281" s="5" customFormat="1" x14ac:dyDescent="0.3"/>
    <row r="3282" s="5" customFormat="1" x14ac:dyDescent="0.3"/>
    <row r="3283" s="5" customFormat="1" x14ac:dyDescent="0.3"/>
    <row r="3284" s="5" customFormat="1" x14ac:dyDescent="0.3"/>
    <row r="3285" s="5" customFormat="1" x14ac:dyDescent="0.3"/>
    <row r="3286" s="5" customFormat="1" x14ac:dyDescent="0.3"/>
    <row r="3287" s="5" customFormat="1" x14ac:dyDescent="0.3"/>
    <row r="3288" s="5" customFormat="1" x14ac:dyDescent="0.3"/>
    <row r="3289" s="5" customFormat="1" x14ac:dyDescent="0.3"/>
    <row r="3290" s="5" customFormat="1" x14ac:dyDescent="0.3"/>
    <row r="3291" s="5" customFormat="1" x14ac:dyDescent="0.3"/>
    <row r="3292" s="5" customFormat="1" x14ac:dyDescent="0.3"/>
    <row r="3293" s="5" customFormat="1" x14ac:dyDescent="0.3"/>
    <row r="3294" s="5" customFormat="1" x14ac:dyDescent="0.3"/>
    <row r="3295" s="5" customFormat="1" x14ac:dyDescent="0.3"/>
    <row r="3296" s="5" customFormat="1" x14ac:dyDescent="0.3"/>
    <row r="3297" s="5" customFormat="1" x14ac:dyDescent="0.3"/>
    <row r="3298" s="5" customFormat="1" x14ac:dyDescent="0.3"/>
    <row r="3299" s="5" customFormat="1" x14ac:dyDescent="0.3"/>
    <row r="3300" s="5" customFormat="1" x14ac:dyDescent="0.3"/>
    <row r="3301" s="5" customFormat="1" x14ac:dyDescent="0.3"/>
    <row r="3302" s="5" customFormat="1" x14ac:dyDescent="0.3"/>
    <row r="3303" s="5" customFormat="1" x14ac:dyDescent="0.3"/>
    <row r="3304" s="5" customFormat="1" x14ac:dyDescent="0.3"/>
    <row r="3305" s="5" customFormat="1" x14ac:dyDescent="0.3"/>
    <row r="3306" s="5" customFormat="1" x14ac:dyDescent="0.3"/>
    <row r="3307" s="5" customFormat="1" x14ac:dyDescent="0.3"/>
    <row r="3308" s="5" customFormat="1" x14ac:dyDescent="0.3"/>
    <row r="3309" s="5" customFormat="1" x14ac:dyDescent="0.3"/>
    <row r="3310" s="5" customFormat="1" x14ac:dyDescent="0.3"/>
    <row r="3311" s="5" customFormat="1" x14ac:dyDescent="0.3"/>
    <row r="3312" s="5" customFormat="1" x14ac:dyDescent="0.3"/>
    <row r="3313" s="5" customFormat="1" x14ac:dyDescent="0.3"/>
    <row r="3314" s="5" customFormat="1" x14ac:dyDescent="0.3"/>
    <row r="3315" s="5" customFormat="1" x14ac:dyDescent="0.3"/>
    <row r="3316" s="5" customFormat="1" x14ac:dyDescent="0.3"/>
    <row r="3317" s="5" customFormat="1" x14ac:dyDescent="0.3"/>
    <row r="3318" s="5" customFormat="1" x14ac:dyDescent="0.3"/>
    <row r="3319" s="5" customFormat="1" x14ac:dyDescent="0.3"/>
    <row r="3320" s="5" customFormat="1" x14ac:dyDescent="0.3"/>
    <row r="3321" s="5" customFormat="1" x14ac:dyDescent="0.3"/>
    <row r="3322" s="5" customFormat="1" x14ac:dyDescent="0.3"/>
    <row r="3323" s="5" customFormat="1" x14ac:dyDescent="0.3"/>
    <row r="3324" s="5" customFormat="1" x14ac:dyDescent="0.3"/>
    <row r="3325" s="5" customFormat="1" x14ac:dyDescent="0.3"/>
    <row r="3326" s="5" customFormat="1" x14ac:dyDescent="0.3"/>
    <row r="3327" s="5" customFormat="1" x14ac:dyDescent="0.3"/>
    <row r="3328" s="5" customFormat="1" x14ac:dyDescent="0.3"/>
    <row r="3329" s="5" customFormat="1" x14ac:dyDescent="0.3"/>
    <row r="3330" s="5" customFormat="1" x14ac:dyDescent="0.3"/>
    <row r="3331" s="5" customFormat="1" x14ac:dyDescent="0.3"/>
    <row r="3332" s="5" customFormat="1" x14ac:dyDescent="0.3"/>
    <row r="3333" s="5" customFormat="1" x14ac:dyDescent="0.3"/>
    <row r="3334" s="5" customFormat="1" x14ac:dyDescent="0.3"/>
    <row r="3335" s="5" customFormat="1" x14ac:dyDescent="0.3"/>
    <row r="3336" s="5" customFormat="1" x14ac:dyDescent="0.3"/>
    <row r="3337" s="5" customFormat="1" x14ac:dyDescent="0.3"/>
    <row r="3338" s="5" customFormat="1" x14ac:dyDescent="0.3"/>
    <row r="3339" s="5" customFormat="1" x14ac:dyDescent="0.3"/>
    <row r="3340" s="5" customFormat="1" x14ac:dyDescent="0.3"/>
    <row r="3341" s="5" customFormat="1" x14ac:dyDescent="0.3"/>
    <row r="3342" s="5" customFormat="1" x14ac:dyDescent="0.3"/>
    <row r="3343" s="5" customFormat="1" x14ac:dyDescent="0.3"/>
    <row r="3344" s="5" customFormat="1" x14ac:dyDescent="0.3"/>
    <row r="3345" s="5" customFormat="1" x14ac:dyDescent="0.3"/>
    <row r="3346" s="5" customFormat="1" x14ac:dyDescent="0.3"/>
    <row r="3347" s="5" customFormat="1" x14ac:dyDescent="0.3"/>
    <row r="3348" s="5" customFormat="1" x14ac:dyDescent="0.3"/>
    <row r="3349" s="5" customFormat="1" x14ac:dyDescent="0.3"/>
    <row r="3350" s="5" customFormat="1" x14ac:dyDescent="0.3"/>
    <row r="3351" s="5" customFormat="1" x14ac:dyDescent="0.3"/>
    <row r="3352" s="5" customFormat="1" x14ac:dyDescent="0.3"/>
    <row r="3353" s="5" customFormat="1" x14ac:dyDescent="0.3"/>
    <row r="3354" s="5" customFormat="1" x14ac:dyDescent="0.3"/>
    <row r="3355" s="5" customFormat="1" x14ac:dyDescent="0.3"/>
    <row r="3356" s="5" customFormat="1" x14ac:dyDescent="0.3"/>
    <row r="3357" s="5" customFormat="1" x14ac:dyDescent="0.3"/>
    <row r="3358" s="5" customFormat="1" x14ac:dyDescent="0.3"/>
    <row r="3359" s="5" customFormat="1" x14ac:dyDescent="0.3"/>
    <row r="3360" s="5" customFormat="1" x14ac:dyDescent="0.3"/>
    <row r="3361" s="5" customFormat="1" x14ac:dyDescent="0.3"/>
    <row r="3362" s="5" customFormat="1" x14ac:dyDescent="0.3"/>
    <row r="3363" s="5" customFormat="1" x14ac:dyDescent="0.3"/>
    <row r="3364" s="5" customFormat="1" x14ac:dyDescent="0.3"/>
    <row r="3365" s="5" customFormat="1" x14ac:dyDescent="0.3"/>
    <row r="3366" s="5" customFormat="1" x14ac:dyDescent="0.3"/>
    <row r="3367" s="5" customFormat="1" x14ac:dyDescent="0.3"/>
    <row r="3368" s="5" customFormat="1" x14ac:dyDescent="0.3"/>
    <row r="3369" s="5" customFormat="1" x14ac:dyDescent="0.3"/>
    <row r="3370" s="5" customFormat="1" x14ac:dyDescent="0.3"/>
    <row r="3371" s="5" customFormat="1" x14ac:dyDescent="0.3"/>
    <row r="3372" s="5" customFormat="1" x14ac:dyDescent="0.3"/>
    <row r="3373" s="5" customFormat="1" x14ac:dyDescent="0.3"/>
    <row r="3374" s="5" customFormat="1" x14ac:dyDescent="0.3"/>
    <row r="3375" s="5" customFormat="1" x14ac:dyDescent="0.3"/>
    <row r="3376" s="5" customFormat="1" x14ac:dyDescent="0.3"/>
    <row r="3377" s="5" customFormat="1" x14ac:dyDescent="0.3"/>
    <row r="3378" s="5" customFormat="1" x14ac:dyDescent="0.3"/>
    <row r="3379" s="5" customFormat="1" x14ac:dyDescent="0.3"/>
    <row r="3380" s="5" customFormat="1" x14ac:dyDescent="0.3"/>
    <row r="3381" s="5" customFormat="1" x14ac:dyDescent="0.3"/>
    <row r="3382" s="5" customFormat="1" x14ac:dyDescent="0.3"/>
    <row r="3383" s="5" customFormat="1" x14ac:dyDescent="0.3"/>
    <row r="3384" s="5" customFormat="1" x14ac:dyDescent="0.3"/>
    <row r="3385" s="5" customFormat="1" x14ac:dyDescent="0.3"/>
    <row r="3386" s="5" customFormat="1" x14ac:dyDescent="0.3"/>
    <row r="3387" s="5" customFormat="1" x14ac:dyDescent="0.3"/>
    <row r="3388" s="5" customFormat="1" x14ac:dyDescent="0.3"/>
    <row r="3389" s="5" customFormat="1" x14ac:dyDescent="0.3"/>
    <row r="3390" s="5" customFormat="1" x14ac:dyDescent="0.3"/>
    <row r="3391" s="5" customFormat="1" x14ac:dyDescent="0.3"/>
    <row r="3392" s="5" customFormat="1" x14ac:dyDescent="0.3"/>
    <row r="3393" s="5" customFormat="1" x14ac:dyDescent="0.3"/>
    <row r="3394" s="5" customFormat="1" x14ac:dyDescent="0.3"/>
    <row r="3395" s="5" customFormat="1" x14ac:dyDescent="0.3"/>
    <row r="3396" s="5" customFormat="1" x14ac:dyDescent="0.3"/>
    <row r="3397" s="5" customFormat="1" x14ac:dyDescent="0.3"/>
    <row r="3398" s="5" customFormat="1" x14ac:dyDescent="0.3"/>
    <row r="3399" s="5" customFormat="1" x14ac:dyDescent="0.3"/>
    <row r="3400" s="5" customFormat="1" x14ac:dyDescent="0.3"/>
    <row r="3401" s="5" customFormat="1" x14ac:dyDescent="0.3"/>
    <row r="3402" s="5" customFormat="1" x14ac:dyDescent="0.3"/>
    <row r="3403" s="5" customFormat="1" x14ac:dyDescent="0.3"/>
    <row r="3404" s="5" customFormat="1" x14ac:dyDescent="0.3"/>
    <row r="3405" s="5" customFormat="1" x14ac:dyDescent="0.3"/>
    <row r="3406" s="5" customFormat="1" x14ac:dyDescent="0.3"/>
    <row r="3407" s="5" customFormat="1" x14ac:dyDescent="0.3"/>
    <row r="3408" s="5" customFormat="1" x14ac:dyDescent="0.3"/>
    <row r="3409" s="5" customFormat="1" x14ac:dyDescent="0.3"/>
    <row r="3410" s="5" customFormat="1" x14ac:dyDescent="0.3"/>
    <row r="3411" s="5" customFormat="1" x14ac:dyDescent="0.3"/>
    <row r="3412" s="5" customFormat="1" x14ac:dyDescent="0.3"/>
    <row r="3413" s="5" customFormat="1" x14ac:dyDescent="0.3"/>
    <row r="3414" s="5" customFormat="1" x14ac:dyDescent="0.3"/>
    <row r="3415" s="5" customFormat="1" x14ac:dyDescent="0.3"/>
    <row r="3416" s="5" customFormat="1" x14ac:dyDescent="0.3"/>
    <row r="3417" s="5" customFormat="1" x14ac:dyDescent="0.3"/>
    <row r="3418" s="5" customFormat="1" x14ac:dyDescent="0.3"/>
    <row r="3419" s="5" customFormat="1" x14ac:dyDescent="0.3"/>
    <row r="3420" s="5" customFormat="1" x14ac:dyDescent="0.3"/>
    <row r="3421" s="5" customFormat="1" x14ac:dyDescent="0.3"/>
    <row r="3422" s="5" customFormat="1" x14ac:dyDescent="0.3"/>
    <row r="3423" s="5" customFormat="1" x14ac:dyDescent="0.3"/>
    <row r="3424" s="5" customFormat="1" x14ac:dyDescent="0.3"/>
    <row r="3425" s="5" customFormat="1" x14ac:dyDescent="0.3"/>
    <row r="3426" s="5" customFormat="1" x14ac:dyDescent="0.3"/>
    <row r="3427" s="5" customFormat="1" x14ac:dyDescent="0.3"/>
    <row r="3428" s="5" customFormat="1" x14ac:dyDescent="0.3"/>
    <row r="3429" s="5" customFormat="1" x14ac:dyDescent="0.3"/>
    <row r="3430" s="5" customFormat="1" x14ac:dyDescent="0.3"/>
    <row r="3431" s="5" customFormat="1" x14ac:dyDescent="0.3"/>
    <row r="3432" s="5" customFormat="1" x14ac:dyDescent="0.3"/>
    <row r="3433" s="5" customFormat="1" x14ac:dyDescent="0.3"/>
    <row r="3434" s="5" customFormat="1" x14ac:dyDescent="0.3"/>
    <row r="3435" s="5" customFormat="1" x14ac:dyDescent="0.3"/>
    <row r="3436" s="5" customFormat="1" x14ac:dyDescent="0.3"/>
    <row r="3437" s="5" customFormat="1" x14ac:dyDescent="0.3"/>
    <row r="3438" s="5" customFormat="1" x14ac:dyDescent="0.3"/>
    <row r="3439" s="5" customFormat="1" x14ac:dyDescent="0.3"/>
    <row r="3440" s="5" customFormat="1" x14ac:dyDescent="0.3"/>
    <row r="3441" s="5" customFormat="1" x14ac:dyDescent="0.3"/>
    <row r="3442" s="5" customFormat="1" x14ac:dyDescent="0.3"/>
    <row r="3443" s="5" customFormat="1" x14ac:dyDescent="0.3"/>
    <row r="3444" s="5" customFormat="1" x14ac:dyDescent="0.3"/>
    <row r="3445" s="5" customFormat="1" x14ac:dyDescent="0.3"/>
    <row r="3446" s="5" customFormat="1" x14ac:dyDescent="0.3"/>
    <row r="3447" s="5" customFormat="1" x14ac:dyDescent="0.3"/>
    <row r="3448" s="5" customFormat="1" x14ac:dyDescent="0.3"/>
    <row r="3449" s="5" customFormat="1" x14ac:dyDescent="0.3"/>
    <row r="3450" s="5" customFormat="1" x14ac:dyDescent="0.3"/>
    <row r="3451" s="5" customFormat="1" x14ac:dyDescent="0.3"/>
    <row r="3452" s="5" customFormat="1" x14ac:dyDescent="0.3"/>
    <row r="3453" s="5" customFormat="1" x14ac:dyDescent="0.3"/>
    <row r="3454" s="5" customFormat="1" x14ac:dyDescent="0.3"/>
    <row r="3455" s="5" customFormat="1" x14ac:dyDescent="0.3"/>
    <row r="3456" s="5" customFormat="1" x14ac:dyDescent="0.3"/>
    <row r="3457" s="5" customFormat="1" x14ac:dyDescent="0.3"/>
    <row r="3458" s="5" customFormat="1" x14ac:dyDescent="0.3"/>
    <row r="3459" s="5" customFormat="1" x14ac:dyDescent="0.3"/>
    <row r="3460" s="5" customFormat="1" x14ac:dyDescent="0.3"/>
    <row r="3461" s="5" customFormat="1" x14ac:dyDescent="0.3"/>
    <row r="3462" s="5" customFormat="1" x14ac:dyDescent="0.3"/>
    <row r="3463" s="5" customFormat="1" x14ac:dyDescent="0.3"/>
    <row r="3464" s="5" customFormat="1" x14ac:dyDescent="0.3"/>
    <row r="3465" s="5" customFormat="1" x14ac:dyDescent="0.3"/>
    <row r="3466" s="5" customFormat="1" x14ac:dyDescent="0.3"/>
    <row r="3467" s="5" customFormat="1" x14ac:dyDescent="0.3"/>
    <row r="3468" s="5" customFormat="1" x14ac:dyDescent="0.3"/>
    <row r="3469" s="5" customFormat="1" x14ac:dyDescent="0.3"/>
    <row r="3470" s="5" customFormat="1" x14ac:dyDescent="0.3"/>
    <row r="3471" s="5" customFormat="1" x14ac:dyDescent="0.3"/>
    <row r="3472" s="5" customFormat="1" x14ac:dyDescent="0.3"/>
    <row r="3473" s="5" customFormat="1" x14ac:dyDescent="0.3"/>
    <row r="3474" s="5" customFormat="1" x14ac:dyDescent="0.3"/>
    <row r="3475" s="5" customFormat="1" x14ac:dyDescent="0.3"/>
    <row r="3476" s="5" customFormat="1" x14ac:dyDescent="0.3"/>
    <row r="3477" s="5" customFormat="1" x14ac:dyDescent="0.3"/>
    <row r="3478" s="5" customFormat="1" x14ac:dyDescent="0.3"/>
    <row r="3479" s="5" customFormat="1" x14ac:dyDescent="0.3"/>
    <row r="3480" s="5" customFormat="1" x14ac:dyDescent="0.3"/>
    <row r="3481" s="5" customFormat="1" x14ac:dyDescent="0.3"/>
    <row r="3482" s="5" customFormat="1" x14ac:dyDescent="0.3"/>
    <row r="3483" s="5" customFormat="1" x14ac:dyDescent="0.3"/>
    <row r="3484" s="5" customFormat="1" x14ac:dyDescent="0.3"/>
    <row r="3485" s="5" customFormat="1" x14ac:dyDescent="0.3"/>
    <row r="3486" s="5" customFormat="1" x14ac:dyDescent="0.3"/>
    <row r="3487" s="5" customFormat="1" x14ac:dyDescent="0.3"/>
    <row r="3488" s="5" customFormat="1" x14ac:dyDescent="0.3"/>
    <row r="3489" s="5" customFormat="1" x14ac:dyDescent="0.3"/>
    <row r="3490" s="5" customFormat="1" x14ac:dyDescent="0.3"/>
    <row r="3491" s="5" customFormat="1" x14ac:dyDescent="0.3"/>
    <row r="3492" s="5" customFormat="1" x14ac:dyDescent="0.3"/>
    <row r="3493" s="5" customFormat="1" x14ac:dyDescent="0.3"/>
    <row r="3494" s="5" customFormat="1" x14ac:dyDescent="0.3"/>
    <row r="3495" s="5" customFormat="1" x14ac:dyDescent="0.3"/>
    <row r="3496" s="5" customFormat="1" x14ac:dyDescent="0.3"/>
    <row r="3497" s="5" customFormat="1" x14ac:dyDescent="0.3"/>
    <row r="3498" s="5" customFormat="1" x14ac:dyDescent="0.3"/>
    <row r="3499" s="5" customFormat="1" x14ac:dyDescent="0.3"/>
    <row r="3500" s="5" customFormat="1" x14ac:dyDescent="0.3"/>
    <row r="3501" s="5" customFormat="1" x14ac:dyDescent="0.3"/>
    <row r="3502" s="5" customFormat="1" x14ac:dyDescent="0.3"/>
    <row r="3503" s="5" customFormat="1" x14ac:dyDescent="0.3"/>
    <row r="3504" s="5" customFormat="1" x14ac:dyDescent="0.3"/>
    <row r="3505" s="5" customFormat="1" x14ac:dyDescent="0.3"/>
    <row r="3506" s="5" customFormat="1" x14ac:dyDescent="0.3"/>
    <row r="3507" s="5" customFormat="1" x14ac:dyDescent="0.3"/>
    <row r="3508" s="5" customFormat="1" x14ac:dyDescent="0.3"/>
    <row r="3509" s="5" customFormat="1" x14ac:dyDescent="0.3"/>
    <row r="3510" s="5" customFormat="1" x14ac:dyDescent="0.3"/>
    <row r="3511" s="5" customFormat="1" x14ac:dyDescent="0.3"/>
    <row r="3512" s="5" customFormat="1" x14ac:dyDescent="0.3"/>
    <row r="3513" s="5" customFormat="1" x14ac:dyDescent="0.3"/>
    <row r="3514" s="5" customFormat="1" x14ac:dyDescent="0.3"/>
    <row r="3515" s="5" customFormat="1" x14ac:dyDescent="0.3"/>
    <row r="3516" s="5" customFormat="1" x14ac:dyDescent="0.3"/>
    <row r="3517" s="5" customFormat="1" x14ac:dyDescent="0.3"/>
    <row r="3518" s="5" customFormat="1" x14ac:dyDescent="0.3"/>
    <row r="3519" s="5" customFormat="1" x14ac:dyDescent="0.3"/>
    <row r="3520" s="5" customFormat="1" x14ac:dyDescent="0.3"/>
    <row r="3521" s="5" customFormat="1" x14ac:dyDescent="0.3"/>
    <row r="3522" s="5" customFormat="1" x14ac:dyDescent="0.3"/>
    <row r="3523" s="5" customFormat="1" x14ac:dyDescent="0.3"/>
    <row r="3524" s="5" customFormat="1" x14ac:dyDescent="0.3"/>
    <row r="3525" s="5" customFormat="1" x14ac:dyDescent="0.3"/>
    <row r="3526" s="5" customFormat="1" x14ac:dyDescent="0.3"/>
    <row r="3527" s="5" customFormat="1" x14ac:dyDescent="0.3"/>
    <row r="3528" s="5" customFormat="1" x14ac:dyDescent="0.3"/>
    <row r="3529" s="5" customFormat="1" x14ac:dyDescent="0.3"/>
    <row r="3530" s="5" customFormat="1" x14ac:dyDescent="0.3"/>
    <row r="3531" s="5" customFormat="1" x14ac:dyDescent="0.3"/>
    <row r="3532" s="5" customFormat="1" x14ac:dyDescent="0.3"/>
    <row r="3533" s="5" customFormat="1" x14ac:dyDescent="0.3"/>
    <row r="3534" s="5" customFormat="1" x14ac:dyDescent="0.3"/>
    <row r="3535" s="5" customFormat="1" x14ac:dyDescent="0.3"/>
    <row r="3536" s="5" customFormat="1" x14ac:dyDescent="0.3"/>
    <row r="3537" s="5" customFormat="1" x14ac:dyDescent="0.3"/>
    <row r="3538" s="5" customFormat="1" x14ac:dyDescent="0.3"/>
    <row r="3539" s="5" customFormat="1" x14ac:dyDescent="0.3"/>
    <row r="3540" s="5" customFormat="1" x14ac:dyDescent="0.3"/>
    <row r="3541" s="5" customFormat="1" x14ac:dyDescent="0.3"/>
    <row r="3542" s="5" customFormat="1" x14ac:dyDescent="0.3"/>
    <row r="3543" s="5" customFormat="1" x14ac:dyDescent="0.3"/>
    <row r="3544" s="5" customFormat="1" x14ac:dyDescent="0.3"/>
    <row r="3545" s="5" customFormat="1" x14ac:dyDescent="0.3"/>
    <row r="3546" s="5" customFormat="1" x14ac:dyDescent="0.3"/>
    <row r="3547" s="5" customFormat="1" x14ac:dyDescent="0.3"/>
    <row r="3548" s="5" customFormat="1" x14ac:dyDescent="0.3"/>
    <row r="3549" s="5" customFormat="1" x14ac:dyDescent="0.3"/>
    <row r="3550" s="5" customFormat="1" x14ac:dyDescent="0.3"/>
    <row r="3551" s="5" customFormat="1" x14ac:dyDescent="0.3"/>
    <row r="3552" s="5" customFormat="1" x14ac:dyDescent="0.3"/>
    <row r="3553" s="5" customFormat="1" x14ac:dyDescent="0.3"/>
    <row r="3554" s="5" customFormat="1" x14ac:dyDescent="0.3"/>
    <row r="3555" s="5" customFormat="1" x14ac:dyDescent="0.3"/>
    <row r="3556" s="5" customFormat="1" x14ac:dyDescent="0.3"/>
    <row r="3557" s="5" customFormat="1" x14ac:dyDescent="0.3"/>
    <row r="3558" s="5" customFormat="1" x14ac:dyDescent="0.3"/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0E00-DD50-4F2B-8A95-D2CF83F9C809}">
  <sheetPr>
    <tabColor rgb="FFFF0000"/>
  </sheetPr>
  <dimension ref="D6:H9"/>
  <sheetViews>
    <sheetView tabSelected="1" workbookViewId="0">
      <selection activeCell="G12" sqref="G12"/>
    </sheetView>
  </sheetViews>
  <sheetFormatPr defaultRowHeight="14.4" x14ac:dyDescent="0.3"/>
  <cols>
    <col min="5" max="5" width="13.6640625" customWidth="1"/>
    <col min="7" max="7" width="17" customWidth="1"/>
  </cols>
  <sheetData>
    <row r="6" spans="4:8" x14ac:dyDescent="0.3">
      <c r="D6" s="2" t="s">
        <v>218</v>
      </c>
      <c r="E6" s="3"/>
      <c r="G6" s="3" t="s">
        <v>218</v>
      </c>
      <c r="H6" s="3"/>
    </row>
    <row r="7" spans="4:8" x14ac:dyDescent="0.3">
      <c r="D7" s="4" t="s">
        <v>212</v>
      </c>
      <c r="E7" s="4" t="s">
        <v>217</v>
      </c>
      <c r="G7" s="4" t="s">
        <v>217</v>
      </c>
      <c r="H7" s="4" t="s">
        <v>212</v>
      </c>
    </row>
    <row r="8" spans="4:8" x14ac:dyDescent="0.3">
      <c r="D8" s="4" t="s">
        <v>213</v>
      </c>
      <c r="E8" s="4" t="s">
        <v>215</v>
      </c>
      <c r="G8" s="4" t="s">
        <v>215</v>
      </c>
      <c r="H8" s="4" t="s">
        <v>213</v>
      </c>
    </row>
    <row r="9" spans="4:8" x14ac:dyDescent="0.3">
      <c r="D9" s="4" t="s">
        <v>214</v>
      </c>
      <c r="E9" s="4" t="s">
        <v>216</v>
      </c>
      <c r="G9" s="4" t="s">
        <v>216</v>
      </c>
      <c r="H9" s="4" t="s">
        <v>214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D A A B Q S w M E F A A C A A g A y 5 Z H U 9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M y W R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l k d T i s W X q K w A A A D 7 A A A A E w A c A E Z v c m 1 1 b G F z L 1 N l Y 3 R p b 2 4 x L m 0 g o h g A K K A U A A A A A A A A A A A A A A A A A A A A A A A A A A A A K 0 5 N L s n M z 1 M I h t C G 1 r x c v F z F G Y l F q S k K y k q + j p 5 + b k G O v q 4 q S g q 2 C j m p J b x c C k A Q n F 9 a l J w K F A k u z N F z S S x J T E o s T i 3 W U P J x D A j x D 9 B 1 s w x x 8 / I z c o s J D v R x j Q g I c g 0 O V t L U g W j 1 D v C M i n I E a Q W b U R 3 t l 5 i b a q s E E V a K r Y 0 G G R c L V a y s l J K U H 4 / q C I j K 6 u j g 5 I z U 3 E R b k A o l H c + S 1 F x b Z N f C D O L l y s z D Y Z Y 1 A F B L A Q I t A B Q A A g A I A M u W R 1 P e W z / I p Q A A A P U A A A A S A A A A A A A A A A A A A A A A A A A A A A B D b 2 5 m a W c v U G F j a 2 F n Z S 5 4 b W x Q S w E C L Q A U A A I A C A D M l k d T D 8 r p q 6 Q A A A D p A A A A E w A A A A A A A A A A A A A A A A D x A A A A W 0 N v b n R l b n R f V H l w Z X N d L n h t b F B L A Q I t A B Q A A g A I A M y W R 1 O K x Z e o r A A A A P s A A A A T A A A A A A A A A A A A A A A A A O I B A A B G b 3 J t d W x h c y 9 T Z W N 0 a W 9 u M S 5 t U E s F B g A A A A A D A A M A w g A A A N s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w T A A A A A A A A 2 h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B S U 5 G U k F N R S U y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1 B S U 5 G U k F N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D d U M T M 6 M j Q 6 M j M u O T E z N j c 3 M V o i I C 8 + P E V u d H J 5 I F R 5 c G U 9 I k Z p b G x D b 2 x 1 b W 5 U e X B l c y I g V m F s d W U 9 I n N C U V l H Q l F Z R 0 J R W U d C U W N G Q n d Z P S I g L z 4 8 R W 5 0 c n k g V H l w Z T 0 i R m l s b E N v b H V t b k 5 h b W V z I i B W Y W x 1 Z T 0 i c 1 s m c X V v d D t T T E 5 v J n F 1 b 3 Q 7 L C Z x d W 9 0 O 0 5 h b W U m c X V v d D s s J n F 1 b 3 Q 7 U m V 2 a W V 3 J n F 1 b 3 Q 7 L C Z x d W 9 0 O 0 1 v Y i Z x d W 9 0 O y w m c X V v d D t F b W F p b C Z x d W 9 0 O y w m c X V v d D t t b 2 5 l e V 9 0 e X B l J n F 1 b 3 Q 7 L C Z x d W 9 0 O 1 B p Z C Z x d W 9 0 O y w m c X V v d D t w c m 9 k d W N 0 X 3 R 5 c G U m c X V v d D s s J n F 1 b 3 Q 7 T G 9 j Y X R p b 2 4 m c X V v d D s s J n F 1 b 3 Q 7 U H J p Y 2 U m c X V v d D s s J n F 1 b 3 Q 7 R E 9 P J n F 1 b 3 Q 7 L C Z x d W 9 0 O 3 R v d G F s X 2 F t b 3 V u d C Z x d W 9 0 O y w m c X V v d D t U a W 1 l J n F 1 b 3 Q 7 L C Z x d W 9 0 O 0 d l b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s Y X B 0 b 3 A t Z j l 0 Z m p u M m Z c X F x c c 3 F s Z X h w c m V z c z t L U E l a W k E v Z G J v L 0 1 B S U 5 G U k F N R S Q u e 1 N M T m 8 s M H 0 m c X V v d D s s J n F 1 b 3 Q 7 U 2 V y d m V y L k R h d G F i Y X N l X F w v M i 9 T U U w v b G F w d G 9 w L W Y 5 d G Z q b j J m X F x c X H N x b G V 4 c H J l c 3 M 7 S 1 B J W l p B L 2 R i b y 9 N Q U l O R l J B T U U k L n t O Y W 1 l L D F 9 J n F 1 b 3 Q 7 L C Z x d W 9 0 O 1 N l c n Z l c i 5 E Y X R h Y m F z Z V x c L z I v U 1 F M L 2 x h c H R v c C 1 m O X R m a m 4 y Z l x c X F x z c W x l e H B y Z X N z O 0 t Q S V p a Q S 9 k Y m 8 v T U F J T k Z S Q U 1 F J C 5 7 U m V 2 a W V 3 L D J 9 J n F 1 b 3 Q 7 L C Z x d W 9 0 O 1 N l c n Z l c i 5 E Y X R h Y m F z Z V x c L z I v U 1 F M L 2 x h c H R v c C 1 m O X R m a m 4 y Z l x c X F x z c W x l e H B y Z X N z O 0 t Q S V p a Q S 9 k Y m 8 v T U F J T k Z S Q U 1 F J C 5 7 T W 9 i L D N 9 J n F 1 b 3 Q 7 L C Z x d W 9 0 O 1 N l c n Z l c i 5 E Y X R h Y m F z Z V x c L z I v U 1 F M L 2 x h c H R v c C 1 m O X R m a m 4 y Z l x c X F x z c W x l e H B y Z X N z O 0 t Q S V p a Q S 9 k Y m 8 v T U F J T k Z S Q U 1 F J C 5 7 R W 1 h a W w s N H 0 m c X V v d D s s J n F 1 b 3 Q 7 U 2 V y d m V y L k R h d G F i Y X N l X F w v M i 9 T U U w v b G F w d G 9 w L W Y 5 d G Z q b j J m X F x c X H N x b G V 4 c H J l c 3 M 7 S 1 B J W l p B L 2 R i b y 9 N Q U l O R l J B T U U k L n t t b 2 5 l e V 9 0 e X B l L D V 9 J n F 1 b 3 Q 7 L C Z x d W 9 0 O 1 N l c n Z l c i 5 E Y X R h Y m F z Z V x c L z I v U 1 F M L 2 x h c H R v c C 1 m O X R m a m 4 y Z l x c X F x z c W x l e H B y Z X N z O 0 t Q S V p a Q S 9 k Y m 8 v T U F J T k Z S Q U 1 F J C 5 7 U G l k L D Z 9 J n F 1 b 3 Q 7 L C Z x d W 9 0 O 1 N l c n Z l c i 5 E Y X R h Y m F z Z V x c L z I v U 1 F M L 2 x h c H R v c C 1 m O X R m a m 4 y Z l x c X F x z c W x l e H B y Z X N z O 0 t Q S V p a Q S 9 k Y m 8 v T U F J T k Z S Q U 1 F J C 5 7 c H J v Z H V j d F 9 0 e X B l L D d 9 J n F 1 b 3 Q 7 L C Z x d W 9 0 O 1 N l c n Z l c i 5 E Y X R h Y m F z Z V x c L z I v U 1 F M L 2 x h c H R v c C 1 m O X R m a m 4 y Z l x c X F x z c W x l e H B y Z X N z O 0 t Q S V p a Q S 9 k Y m 8 v T U F J T k Z S Q U 1 F J C 5 7 T G 9 j Y X R p b 2 4 s O H 0 m c X V v d D s s J n F 1 b 3 Q 7 U 2 V y d m V y L k R h d G F i Y X N l X F w v M i 9 T U U w v b G F w d G 9 w L W Y 5 d G Z q b j J m X F x c X H N x b G V 4 c H J l c 3 M 7 S 1 B J W l p B L 2 R i b y 9 N Q U l O R l J B T U U k L n t Q c m l j Z S w 5 f S Z x d W 9 0 O y w m c X V v d D t T Z X J 2 Z X I u R G F 0 Y W J h c 2 V c X C 8 y L 1 N R T C 9 s Y X B 0 b 3 A t Z j l 0 Z m p u M m Z c X F x c c 3 F s Z X h w c m V z c z t L U E l a W k E v Z G J v L 0 1 B S U 5 G U k F N R S Q u e 0 R P T y w x M H 0 m c X V v d D s s J n F 1 b 3 Q 7 U 2 V y d m V y L k R h d G F i Y X N l X F w v M i 9 T U U w v b G F w d G 9 w L W Y 5 d G Z q b j J m X F x c X H N x b G V 4 c H J l c 3 M 7 S 1 B J W l p B L 2 R i b y 9 N Q U l O R l J B T U U k L n t 0 b 3 R h b F 9 h b W 9 1 b n Q s M T F 9 J n F 1 b 3 Q 7 L C Z x d W 9 0 O 1 N l c n Z l c i 5 E Y X R h Y m F z Z V x c L z I v U 1 F M L 2 x h c H R v c C 1 m O X R m a m 4 y Z l x c X F x z c W x l e H B y Z X N z O 0 t Q S V p a Q S 9 k Y m 8 v T U F J T k Z S Q U 1 F J C 5 7 V G l t Z S w x M n 0 m c X V v d D s s J n F 1 b 3 Q 7 U 2 V y d m V y L k R h d G F i Y X N l X F w v M i 9 T U U w v b G F w d G 9 w L W Y 5 d G Z q b j J m X F x c X H N x b G V 4 c H J l c 3 M 7 S 1 B J W l p B L 2 R i b y 9 N Q U l O R l J B T U U k L n t H Z W 5 k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X J 2 Z X I u R G F 0 Y W J h c 2 V c X C 8 y L 1 N R T C 9 s Y X B 0 b 3 A t Z j l 0 Z m p u M m Z c X F x c c 3 F s Z X h w c m V z c z t L U E l a W k E v Z G J v L 0 1 B S U 5 G U k F N R S Q u e 1 N M T m 8 s M H 0 m c X V v d D s s J n F 1 b 3 Q 7 U 2 V y d m V y L k R h d G F i Y X N l X F w v M i 9 T U U w v b G F w d G 9 w L W Y 5 d G Z q b j J m X F x c X H N x b G V 4 c H J l c 3 M 7 S 1 B J W l p B L 2 R i b y 9 N Q U l O R l J B T U U k L n t O Y W 1 l L D F 9 J n F 1 b 3 Q 7 L C Z x d W 9 0 O 1 N l c n Z l c i 5 E Y X R h Y m F z Z V x c L z I v U 1 F M L 2 x h c H R v c C 1 m O X R m a m 4 y Z l x c X F x z c W x l e H B y Z X N z O 0 t Q S V p a Q S 9 k Y m 8 v T U F J T k Z S Q U 1 F J C 5 7 U m V 2 a W V 3 L D J 9 J n F 1 b 3 Q 7 L C Z x d W 9 0 O 1 N l c n Z l c i 5 E Y X R h Y m F z Z V x c L z I v U 1 F M L 2 x h c H R v c C 1 m O X R m a m 4 y Z l x c X F x z c W x l e H B y Z X N z O 0 t Q S V p a Q S 9 k Y m 8 v T U F J T k Z S Q U 1 F J C 5 7 T W 9 i L D N 9 J n F 1 b 3 Q 7 L C Z x d W 9 0 O 1 N l c n Z l c i 5 E Y X R h Y m F z Z V x c L z I v U 1 F M L 2 x h c H R v c C 1 m O X R m a m 4 y Z l x c X F x z c W x l e H B y Z X N z O 0 t Q S V p a Q S 9 k Y m 8 v T U F J T k Z S Q U 1 F J C 5 7 R W 1 h a W w s N H 0 m c X V v d D s s J n F 1 b 3 Q 7 U 2 V y d m V y L k R h d G F i Y X N l X F w v M i 9 T U U w v b G F w d G 9 w L W Y 5 d G Z q b j J m X F x c X H N x b G V 4 c H J l c 3 M 7 S 1 B J W l p B L 2 R i b y 9 N Q U l O R l J B T U U k L n t t b 2 5 l e V 9 0 e X B l L D V 9 J n F 1 b 3 Q 7 L C Z x d W 9 0 O 1 N l c n Z l c i 5 E Y X R h Y m F z Z V x c L z I v U 1 F M L 2 x h c H R v c C 1 m O X R m a m 4 y Z l x c X F x z c W x l e H B y Z X N z O 0 t Q S V p a Q S 9 k Y m 8 v T U F J T k Z S Q U 1 F J C 5 7 U G l k L D Z 9 J n F 1 b 3 Q 7 L C Z x d W 9 0 O 1 N l c n Z l c i 5 E Y X R h Y m F z Z V x c L z I v U 1 F M L 2 x h c H R v c C 1 m O X R m a m 4 y Z l x c X F x z c W x l e H B y Z X N z O 0 t Q S V p a Q S 9 k Y m 8 v T U F J T k Z S Q U 1 F J C 5 7 c H J v Z H V j d F 9 0 e X B l L D d 9 J n F 1 b 3 Q 7 L C Z x d W 9 0 O 1 N l c n Z l c i 5 E Y X R h Y m F z Z V x c L z I v U 1 F M L 2 x h c H R v c C 1 m O X R m a m 4 y Z l x c X F x z c W x l e H B y Z X N z O 0 t Q S V p a Q S 9 k Y m 8 v T U F J T k Z S Q U 1 F J C 5 7 T G 9 j Y X R p b 2 4 s O H 0 m c X V v d D s s J n F 1 b 3 Q 7 U 2 V y d m V y L k R h d G F i Y X N l X F w v M i 9 T U U w v b G F w d G 9 w L W Y 5 d G Z q b j J m X F x c X H N x b G V 4 c H J l c 3 M 7 S 1 B J W l p B L 2 R i b y 9 N Q U l O R l J B T U U k L n t Q c m l j Z S w 5 f S Z x d W 9 0 O y w m c X V v d D t T Z X J 2 Z X I u R G F 0 Y W J h c 2 V c X C 8 y L 1 N R T C 9 s Y X B 0 b 3 A t Z j l 0 Z m p u M m Z c X F x c c 3 F s Z X h w c m V z c z t L U E l a W k E v Z G J v L 0 1 B S U 5 G U k F N R S Q u e 0 R P T y w x M H 0 m c X V v d D s s J n F 1 b 3 Q 7 U 2 V y d m V y L k R h d G F i Y X N l X F w v M i 9 T U U w v b G F w d G 9 w L W Y 5 d G Z q b j J m X F x c X H N x b G V 4 c H J l c 3 M 7 S 1 B J W l p B L 2 R i b y 9 N Q U l O R l J B T U U k L n t 0 b 3 R h b F 9 h b W 9 1 b n Q s M T F 9 J n F 1 b 3 Q 7 L C Z x d W 9 0 O 1 N l c n Z l c i 5 E Y X R h Y m F z Z V x c L z I v U 1 F M L 2 x h c H R v c C 1 m O X R m a m 4 y Z l x c X F x z c W x l e H B y Z X N z O 0 t Q S V p a Q S 9 k Y m 8 v T U F J T k Z S Q U 1 F J C 5 7 V G l t Z S w x M n 0 m c X V v d D s s J n F 1 b 3 Q 7 U 2 V y d m V y L k R h d G F i Y X N l X F w v M i 9 T U U w v b G F w d G 9 w L W Y 5 d G Z q b j J m X F x c X H N x b G V 4 c H J l c 3 M 7 S 1 B J W l p B L 2 R i b y 9 N Q U l O R l J B T U U k L n t H Z W 5 k Z X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Q U l O R l J B T U U l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F J T k Z S Q U 1 F J T I 0 L 0 t Q S V p a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B S U 5 G U k F N R S U y N C 9 k Y m 9 f T U F J T k Z S Q U 1 F J T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N 2 w C N t c V 5 A j o 0 S V E K O u b c A A A A A A g A A A A A A E G Y A A A A B A A A g A A A A 0 h d d f x E C g 0 H Q + F E l K J f V W s L 9 w F R F V P I y b + X Y m 5 d H z V o A A A A A D o A A A A A C A A A g A A A A S t 8 2 F 0 a m C C u c Y 9 t 0 K L G r E u B e h F 9 B p B U U a R q R + 5 2 F R 1 Z Q A A A A y P k T E 2 H 3 P 3 M A 8 A w K E 4 N A M d r U N S H d J w g o 5 s S 9 l z B P U r N V e E A K l I Q e L D a U V l r N 7 c z R B 8 D a s H K O T l i s t 2 j p Q w S 1 c Y A d K 8 0 7 u R K d 0 x Z j O X h 8 L b 1 A A A A A o T C l f E D C r l 7 J N I + e K C X Q u E z n y n 5 1 D K 2 u 5 R 1 V E / z 2 1 z S s p 5 H 9 Y l v D n 9 K V / y 0 O w L G t 2 l H E / / j 4 2 Q f 0 m c O E 6 G A 2 W Q = = < / D a t a M a s h u p > 
</file>

<file path=customXml/itemProps1.xml><?xml version="1.0" encoding="utf-8"?>
<ds:datastoreItem xmlns:ds="http://schemas.openxmlformats.org/officeDocument/2006/customXml" ds:itemID="{B152CAEB-9EB3-4FFD-B734-F23476C14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MASTER_SHEET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Kumar KN</dc:creator>
  <cp:lastModifiedBy>Manoj Kumar KN</cp:lastModifiedBy>
  <dcterms:created xsi:type="dcterms:W3CDTF">2021-10-07T13:16:05Z</dcterms:created>
  <dcterms:modified xsi:type="dcterms:W3CDTF">2021-11-24T16:04:09Z</dcterms:modified>
</cp:coreProperties>
</file>