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asy Publish Prime(To_Be_Live)\"/>
    </mc:Choice>
  </mc:AlternateContent>
  <xr:revisionPtr revIDLastSave="0" documentId="13_ncr:1_{38E237FE-FD9F-49C1-B677-B9955056B715}" xr6:coauthVersionLast="47" xr6:coauthVersionMax="47" xr10:uidLastSave="{00000000-0000-0000-0000-000000000000}"/>
  <bookViews>
    <workbookView xWindow="-120" yWindow="-120" windowWidth="20730" windowHeight="11760" xr2:uid="{AB830811-0D2B-47F3-9B88-18358225064B}"/>
  </bookViews>
  <sheets>
    <sheet name="Sheet1" sheetId="1" r:id="rId1"/>
    <sheet name="Sheet2" sheetId="2" r:id="rId2"/>
  </sheets>
  <definedNames>
    <definedName name="_xlnm._FilterDatabase" localSheetId="0" hidden="1">Sheet1!$A$3:$G$3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C4" i="1"/>
  <c r="G37" i="1"/>
  <c r="G36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</calcChain>
</file>

<file path=xl/sharedStrings.xml><?xml version="1.0" encoding="utf-8"?>
<sst xmlns="http://schemas.openxmlformats.org/spreadsheetml/2006/main" count="140" uniqueCount="98">
  <si>
    <t>Item Name</t>
  </si>
  <si>
    <t>Vch/Bill No</t>
  </si>
  <si>
    <t>MRP</t>
  </si>
  <si>
    <t>Parent Group</t>
  </si>
  <si>
    <t>Stock Qty.</t>
  </si>
  <si>
    <t>Units</t>
  </si>
  <si>
    <t>Purchases Qty.</t>
  </si>
  <si>
    <t>Purchases Return Qty.</t>
  </si>
  <si>
    <t>Purchases Challan</t>
  </si>
  <si>
    <t>Purchases Return Challan</t>
  </si>
  <si>
    <t>Sales Qty.</t>
  </si>
  <si>
    <t>Sales Return Qty.</t>
  </si>
  <si>
    <t>Sales Challan</t>
  </si>
  <si>
    <t>Sales Return Challan</t>
  </si>
  <si>
    <t>Stock Journal IN</t>
  </si>
  <si>
    <t>Stock Journal OUT</t>
  </si>
  <si>
    <t>Pending P/O</t>
  </si>
  <si>
    <t>Pending S/O</t>
  </si>
  <si>
    <t>Effective Stock</t>
  </si>
  <si>
    <t>Price</t>
  </si>
  <si>
    <t xml:space="preserve"> Amount</t>
  </si>
  <si>
    <t>Net Purchases</t>
  </si>
  <si>
    <t>Net Sales</t>
  </si>
  <si>
    <t xml:space="preserve"> Purchases Amount</t>
  </si>
  <si>
    <t>Sales Amount</t>
  </si>
  <si>
    <t>Purchases Return Amount</t>
  </si>
  <si>
    <t>Sales Return Amt.</t>
  </si>
  <si>
    <t>Net Purchases Amount</t>
  </si>
  <si>
    <t>Net Sales Amount</t>
  </si>
  <si>
    <t>Code</t>
  </si>
  <si>
    <t>Physical Stock Quantity</t>
  </si>
  <si>
    <t>Stock Impact</t>
  </si>
  <si>
    <t>HSNCODE</t>
  </si>
  <si>
    <t xml:space="preserve">.TextMatrix(i, </t>
  </si>
  <si>
    <t>.TextMatrix(i, 33)=""</t>
  </si>
  <si>
    <t>"</t>
  </si>
  <si>
    <t xml:space="preserve">    .Subtotal flexSTSum, C, 7, "(#,##0)", RGB(240, 230, 247), RGB(128, 0, 64), True, , C</t>
  </si>
  <si>
    <t>Col No.</t>
  </si>
  <si>
    <t xml:space="preserve">    .Subtotal flexSTSum, C,</t>
  </si>
  <si>
    <t>RGB(240, 230, 247),</t>
  </si>
  <si>
    <t>RGB(128, 0, 64),</t>
  </si>
  <si>
    <t xml:space="preserve"> ,"(#,##0)",</t>
  </si>
  <si>
    <t>Dim T As Long</t>
  </si>
  <si>
    <t>Party</t>
  </si>
  <si>
    <t xml:space="preserve">                .TextMatrix(i, 1) = ""</t>
  </si>
  <si>
    <t xml:space="preserve">                .TextMatrix(i, 3) = rstStockLedger.Fields("Item").Value</t>
  </si>
  <si>
    <t xml:space="preserve">                .TextMatrix(i, 4) = Format(Val(rstStockLedger.Fields("MRP").Value), "###0.00")</t>
  </si>
  <si>
    <t xml:space="preserve">                .TextMatrix(i, 5) = rstStockLedger.Fields("ItemGroup").Value</t>
  </si>
  <si>
    <t xml:space="preserve">                .TextMatrix(i, 6) = Stock + Val(rstStockLedger.Fields("OPBAL").Value)</t>
  </si>
  <si>
    <t xml:space="preserve">                .TextMatrix(i, 7) = "Units"</t>
  </si>
  <si>
    <t xml:space="preserve">                .TextMatrix(i, 8) = Val(rstStockLedger.Fields("Purchase").Value)</t>
  </si>
  <si>
    <t xml:space="preserve">                        PurchaseTotal = PurchaseTotal + Val(rstStockLedger.Fields("Purchase").Value)</t>
  </si>
  <si>
    <t xml:space="preserve">                .TextMatrix(i, 9) = Val(rstStockLedger.Fields("PurchaseReturn").Value)</t>
  </si>
  <si>
    <t xml:space="preserve">                        PurchaseReturnTotal = PurchaseReturnTotal + Val(rstStockLedger.Fields("PurchaseReturn").Value)</t>
  </si>
  <si>
    <t xml:space="preserve">                .TextMatrix(i, 10) = Val(rstStockLedger.Fields("PurchaseChallan").Value)</t>
  </si>
  <si>
    <t xml:space="preserve">                        PurchaseChallanTotal = PurchaseChallanTotal + Val(rstStockLedger.Fields("PurchaseChallan").Value)</t>
  </si>
  <si>
    <t xml:space="preserve">                .TextMatrix(i, 11) = Val(rstStockLedger.Fields("PurchaseReturnChallan").Value)</t>
  </si>
  <si>
    <t xml:space="preserve">                        PurchaseReturnChallanTotal = PurchaseReturnChallanTotal + Val(rstStockLedger.Fields("PurchaseReturnChallan").Value)</t>
  </si>
  <si>
    <t xml:space="preserve">                .TextMatrix(i, 12) = Val(rstStockLedger.Fields("Sales").Value)</t>
  </si>
  <si>
    <t xml:space="preserve">                        SalesTotal = SalesTotal + Val(rstStockLedger.Fields("Sales").Value)</t>
  </si>
  <si>
    <t xml:space="preserve">                .TextMatrix(i, 13) = Val(rstStockLedger.Fields("SalesReturn").Value)</t>
  </si>
  <si>
    <t xml:space="preserve">                        SalesReturnTotal = SalesReturnTotal + Val(rstStockLedger.Fields("SalesReturn").Value)</t>
  </si>
  <si>
    <t xml:space="preserve">                .TextMatrix(i, 14) = Val(rstStockLedger.Fields("SalesChallan").Value)</t>
  </si>
  <si>
    <t xml:space="preserve">                        SalesChallanTotal = SalesChallanTotal + Val(rstStockLedger.Fields("SalesChallan").Value)</t>
  </si>
  <si>
    <t xml:space="preserve">                .TextMatrix(i, 15) = Val(rstStockLedger.Fields("SalesReturnChallan").Value)</t>
  </si>
  <si>
    <t xml:space="preserve">                        SalesReturnChallanTotal = SalesReturnChallanTotal + Val(rstStockLedger.Fields("SalesReturnChallan").Value)</t>
  </si>
  <si>
    <t xml:space="preserve">                .TextMatrix(i, 16) = Val(rstStockLedger.Fields("StockJournalIN").Value)</t>
  </si>
  <si>
    <t xml:space="preserve">                        StockJournalINTotal = StockJournalINTotal + Val(rstStockLedger.Fields("StockJournalIN").Value)</t>
  </si>
  <si>
    <t xml:space="preserve">                .TextMatrix(i, 17) = Val(rstStockLedger.Fields("StockJournalOUT").Value)</t>
  </si>
  <si>
    <t xml:space="preserve">                        StockJournalOUTTotal = StockJournalOUTTotal + Val(rstStockLedger.Fields("StockJournalOUT").Value)</t>
  </si>
  <si>
    <t xml:space="preserve">                .TextMatrix(i, 18) = Val(rstStockLedger.Fields("PendingPO").Value)</t>
  </si>
  <si>
    <t xml:space="preserve">                        POTotal = POTotal + Val(rstStockLedger.Fields("PendingPO").Value)</t>
  </si>
  <si>
    <t xml:space="preserve">                .TextMatrix(i, 19) = Val(rstStockLedger.Fields("PendingSO").Value)</t>
  </si>
  <si>
    <t xml:space="preserve">                        SOTotal = SOTotal + Val(rstStockLedger.Fields("PendingSO").Value)</t>
  </si>
  <si>
    <t xml:space="preserve">                .TextMatrix(i, 20) = EffectiveStock</t>
  </si>
  <si>
    <t xml:space="preserve">                .TextMatrix(i, 21) = Val(rstStockLedger.Fields("MRP").Value)</t>
  </si>
  <si>
    <t xml:space="preserve">                .TextMatrix(i, 22) = EffectiveStock * Val(rstStockLedger.Fields("MRP").Value)</t>
  </si>
  <si>
    <t xml:space="preserve">                        AmountTotal = AmountTotal + EffectiveStock * Val(rstStockLedger.Fields("MRP").Value)</t>
  </si>
  <si>
    <t xml:space="preserve">                .TextMatrix(i, 23) = Val(rstStockLedger.Fields("Purchase").Value) - Val(rstStockLedger.Fields("PurchaseReturn").Value)</t>
  </si>
  <si>
    <t xml:space="preserve">                        NetPurchaseTotal = NetPurchaseTotal + Val(rstStockLedger.Fields("Purchase").Value) - Val(rstStockLedger.Fields("PurchaseReturn").Value)</t>
  </si>
  <si>
    <t xml:space="preserve">                .TextMatrix(i, 24) = Val(rstStockLedger.Fields("Sales").Value) - Val(rstStockLedger.Fields("SalesReturn").Value)</t>
  </si>
  <si>
    <t xml:space="preserve">                        NetSalesTotal = NetSalesTotal + Val(rstStockLedger.Fields("Sales").Value) - Val(rstStockLedger.Fields("SalesReturn").Value)</t>
  </si>
  <si>
    <t xml:space="preserve">                .TextMatrix(i, 25) = "Units"</t>
  </si>
  <si>
    <t xml:space="preserve">                .TextMatrix(i, 26) = Val(rstStockLedger.Fields("PurchaseAmount").Value)</t>
  </si>
  <si>
    <t xml:space="preserve">                        PurchaseAmountTotal = PurchaseAmountTotal + Val(rstStockLedger.Fields("PurchaseAmount").Value)</t>
  </si>
  <si>
    <t xml:space="preserve">                .TextMatrix(i, 27) = Val(rstStockLedger.Fields("SalesAmount").Value)</t>
  </si>
  <si>
    <t xml:space="preserve">                        SalesAmountTotal = SalesAmountTotal + Val(rstStockLedger.Fields("SalesAmount").Value)</t>
  </si>
  <si>
    <t xml:space="preserve">                .TextMatrix(i, 28) = Val(rstStockLedger.Fields("PurchaseReturnAmount").Value)</t>
  </si>
  <si>
    <t xml:space="preserve">                        PurchaseReturnAmountTotal = PurchaseReturnAmountTotal + Val(rstStockLedger.Fields("PurchaseReturnAmount").Value)</t>
  </si>
  <si>
    <t xml:space="preserve">                .TextMatrix(i, 29) = Val(rstStockLedger.Fields("SalesReturnAmount").Value)</t>
  </si>
  <si>
    <t xml:space="preserve">                        SalesReturnAmountTotal = SalesReturnAmountTotal + Val(rstStockLedger.Fields("SalesReturnAmount").Value)</t>
  </si>
  <si>
    <t xml:space="preserve">                .TextMatrix(i, 30) = Val(rstStockLedger.Fields("PurchaseAmount").Value) - Val(rstStockLedger.Fields("PurchaseReturnAmount").Value)</t>
  </si>
  <si>
    <t xml:space="preserve">                        NetPurchaseAmountTotal = NetPurchaseAmountTotal + Val(rstStockLedger.Fields("PurchaseAmount").Value) - Val(rstStockLedger.Fields("PurchaseReturnAmount").Value)</t>
  </si>
  <si>
    <t xml:space="preserve">                .TextMatrix(i, 31) = Val(rstStockLedger.Fields("SalesAmount").Value) - Val(rstStockLedger.Fields("SalesReturnAmount").Value)</t>
  </si>
  <si>
    <t xml:space="preserve">                .TextMatrix(i, 32) = (rstStockLedger.Fields("Code").Value)</t>
  </si>
  <si>
    <t xml:space="preserve">                .TextMatrix(i, 33) = 0</t>
  </si>
  <si>
    <t xml:space="preserve">                .TextMatrix(i, 34) = 0</t>
  </si>
  <si>
    <t xml:space="preserve">                .TextMatrix(i, 35) = rstStockLedger.Fields("HSNCode").Value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</si>
</sst>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80004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6F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40"/>
      <color rgb="FF1C0040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643C-F00F-4692-A1C1-1484BCB4E412}">
  <dimension ref="A1:I38"/>
  <sheetViews>
    <sheetView tabSelected="1" topLeftCell="D1" zoomScaleNormal="100" workbookViewId="0">
      <selection activeCell="F2" sqref="F2"/>
    </sheetView>
  </sheetViews>
  <sheetFormatPr defaultRowHeight="15" x14ac:dyDescent="0.25"/>
  <cols>
    <col min="2" max="2" width="24.28515625" bestFit="1" customWidth="1"/>
    <col min="3" max="3" width="45.28515625" bestFit="1" customWidth="1"/>
    <col min="4" max="4" width="12" bestFit="1" customWidth="1"/>
    <col min="5" max="5" width="24.42578125" bestFit="1" customWidth="1"/>
    <col min="6" max="6" width="42.85546875" bestFit="1" customWidth="1"/>
    <col min="7" max="7" width="79.28515625" customWidth="1"/>
    <col min="8" max="8" width="5" bestFit="1" customWidth="1"/>
    <col min="9" max="9" width="12.7109375" bestFit="1" customWidth="1"/>
    <col min="10" max="10" width="9.85546875" bestFit="1" customWidth="1"/>
    <col min="11" max="11" width="5.5703125" bestFit="1" customWidth="1"/>
    <col min="12" max="12" width="14.140625" bestFit="1" customWidth="1"/>
    <col min="13" max="13" width="20.7109375" bestFit="1" customWidth="1"/>
    <col min="14" max="14" width="17" bestFit="1" customWidth="1"/>
    <col min="15" max="15" width="23.7109375" bestFit="1" customWidth="1"/>
    <col min="16" max="16" width="9.7109375" bestFit="1" customWidth="1"/>
    <col min="17" max="17" width="16.28515625" bestFit="1" customWidth="1"/>
    <col min="18" max="18" width="12.5703125" bestFit="1" customWidth="1"/>
    <col min="19" max="19" width="19.28515625" bestFit="1" customWidth="1"/>
    <col min="20" max="20" width="15.140625" bestFit="1" customWidth="1"/>
    <col min="21" max="21" width="16.85546875" bestFit="1" customWidth="1"/>
    <col min="22" max="22" width="12.140625" bestFit="1" customWidth="1"/>
    <col min="23" max="23" width="12" bestFit="1" customWidth="1"/>
    <col min="24" max="24" width="14.140625" bestFit="1" customWidth="1"/>
    <col min="25" max="25" width="5.42578125" bestFit="1" customWidth="1"/>
    <col min="26" max="26" width="8.5703125" bestFit="1" customWidth="1"/>
    <col min="27" max="27" width="13.7109375" bestFit="1" customWidth="1"/>
    <col min="28" max="28" width="9.28515625" bestFit="1" customWidth="1"/>
    <col min="29" max="29" width="5.5703125" bestFit="1" customWidth="1"/>
    <col min="30" max="30" width="18.140625" bestFit="1" customWidth="1"/>
    <col min="31" max="31" width="13.28515625" bestFit="1" customWidth="1"/>
    <col min="32" max="32" width="24.28515625" bestFit="1" customWidth="1"/>
    <col min="33" max="33" width="16.85546875" bestFit="1" customWidth="1"/>
    <col min="34" max="34" width="21.5703125" bestFit="1" customWidth="1"/>
    <col min="35" max="35" width="17" bestFit="1" customWidth="1"/>
    <col min="36" max="36" width="5.5703125" bestFit="1" customWidth="1"/>
    <col min="37" max="37" width="21.85546875" bestFit="1" customWidth="1"/>
    <col min="38" max="38" width="12.140625" bestFit="1" customWidth="1"/>
    <col min="39" max="39" width="9.5703125" bestFit="1" customWidth="1"/>
  </cols>
  <sheetData>
    <row r="1" spans="1:9" x14ac:dyDescent="0.25">
      <c r="B1" t="s">
        <v>35</v>
      </c>
      <c r="C1" t="s">
        <v>34</v>
      </c>
      <c r="E1" t="s">
        <v>35</v>
      </c>
      <c r="F1" t="s">
        <v>34</v>
      </c>
      <c r="G1" t="s">
        <v>36</v>
      </c>
    </row>
    <row r="2" spans="1:9" x14ac:dyDescent="0.25">
      <c r="B2" t="s">
        <v>41</v>
      </c>
      <c r="C2" t="s">
        <v>33</v>
      </c>
      <c r="E2" t="s">
        <v>41</v>
      </c>
      <c r="F2" t="s">
        <v>33</v>
      </c>
      <c r="G2" t="s">
        <v>38</v>
      </c>
    </row>
    <row r="3" spans="1:9" s="1" customFormat="1" ht="15.75" x14ac:dyDescent="0.25">
      <c r="A3" s="1" t="s">
        <v>37</v>
      </c>
      <c r="B3" s="2" t="s">
        <v>39</v>
      </c>
      <c r="C3" s="2" t="s">
        <v>40</v>
      </c>
      <c r="D3" s="1" t="s">
        <v>37</v>
      </c>
      <c r="E3" s="2" t="s">
        <v>39</v>
      </c>
      <c r="F3" s="2" t="s">
        <v>40</v>
      </c>
    </row>
    <row r="4" spans="1:9" x14ac:dyDescent="0.25">
      <c r="A4">
        <v>1</v>
      </c>
      <c r="B4" s="4" t="s">
        <v>0</v>
      </c>
      <c r="C4" t="str">
        <f t="shared" ref="C4:C38" si="0">$C$2&amp;A4&amp;")="""&amp;B4&amp;""""</f>
        <v>.TextMatrix(i, 1)="Item Name"</v>
      </c>
      <c r="D4">
        <v>1</v>
      </c>
      <c r="E4" s="4" t="s">
        <v>43</v>
      </c>
      <c r="F4" t="str">
        <f t="shared" ref="F4:F37" si="1">$C$2&amp;D4&amp;")="""&amp;E4&amp;""""</f>
        <v>.TextMatrix(i, 1)="Party"</v>
      </c>
    </row>
    <row r="5" spans="1:9" x14ac:dyDescent="0.25">
      <c r="A5">
        <v>2</v>
      </c>
      <c r="B5" s="4" t="s">
        <v>1</v>
      </c>
      <c r="C5" t="str">
        <f t="shared" si="0"/>
        <v>.TextMatrix(i, 2)="Vch/Bill No"</v>
      </c>
      <c r="D5">
        <v>3</v>
      </c>
      <c r="E5" s="4" t="s">
        <v>0</v>
      </c>
      <c r="F5" t="str">
        <f t="shared" si="1"/>
        <v>.TextMatrix(i, 3)="Item Name"</v>
      </c>
    </row>
    <row r="6" spans="1:9" x14ac:dyDescent="0.25">
      <c r="A6">
        <v>3</v>
      </c>
      <c r="B6" s="4" t="s">
        <v>0</v>
      </c>
      <c r="C6" t="str">
        <f t="shared" si="0"/>
        <v>.TextMatrix(i, 3)="Item Name"</v>
      </c>
      <c r="D6">
        <v>4</v>
      </c>
      <c r="E6" s="5" t="s">
        <v>2</v>
      </c>
      <c r="F6" t="str">
        <f t="shared" si="1"/>
        <v>.TextMatrix(i, 4)="MRP"</v>
      </c>
    </row>
    <row r="7" spans="1:9" x14ac:dyDescent="0.25">
      <c r="A7">
        <v>4</v>
      </c>
      <c r="B7" s="5" t="s">
        <v>2</v>
      </c>
      <c r="C7" t="str">
        <f t="shared" si="0"/>
        <v>.TextMatrix(i, 4)="MRP"</v>
      </c>
      <c r="D7">
        <v>5</v>
      </c>
      <c r="E7" s="4" t="s">
        <v>3</v>
      </c>
      <c r="F7" t="str">
        <f t="shared" si="1"/>
        <v>.TextMatrix(i, 5)="Parent Group"</v>
      </c>
    </row>
    <row r="8" spans="1:9" x14ac:dyDescent="0.25">
      <c r="A8">
        <v>5</v>
      </c>
      <c r="B8" s="4" t="s">
        <v>3</v>
      </c>
      <c r="C8" t="str">
        <f t="shared" si="0"/>
        <v>.TextMatrix(i, 5)="Parent Group"</v>
      </c>
      <c r="D8">
        <v>6</v>
      </c>
      <c r="E8" s="3" t="s">
        <v>4</v>
      </c>
      <c r="F8" t="str">
        <f t="shared" si="1"/>
        <v>.TextMatrix(i, 6)="Stock Qty."</v>
      </c>
    </row>
    <row r="9" spans="1:9" x14ac:dyDescent="0.25">
      <c r="A9">
        <v>6</v>
      </c>
      <c r="B9" s="3" t="s">
        <v>4</v>
      </c>
      <c r="C9" t="str">
        <f t="shared" si="0"/>
        <v>.TextMatrix(i, 6)="Stock Qty."</v>
      </c>
      <c r="D9">
        <v>7</v>
      </c>
      <c r="E9" s="4" t="s">
        <v>5</v>
      </c>
      <c r="F9" t="str">
        <f t="shared" si="1"/>
        <v>.TextMatrix(i, 7)="Units"</v>
      </c>
      <c r="G9" t="str">
        <f>G$2&amp;A9&amp;B$2&amp;B$3&amp;C$3&amp;"True,,C"</f>
        <v xml:space="preserve">    .Subtotal flexSTSum, C,6 ,"(#,##0)",RGB(240, 230, 247),RGB(128, 0, 64),True,,C</v>
      </c>
      <c r="I9" t="s">
        <v>42</v>
      </c>
    </row>
    <row r="10" spans="1:9" x14ac:dyDescent="0.25">
      <c r="A10">
        <v>7</v>
      </c>
      <c r="B10" s="4" t="s">
        <v>5</v>
      </c>
      <c r="C10" t="str">
        <f t="shared" si="0"/>
        <v>.TextMatrix(i, 7)="Units"</v>
      </c>
      <c r="D10">
        <v>8</v>
      </c>
      <c r="E10" s="3" t="s">
        <v>6</v>
      </c>
      <c r="F10" t="str">
        <f t="shared" si="1"/>
        <v>.TextMatrix(i, 8)="Purchases Qty."</v>
      </c>
    </row>
    <row r="11" spans="1:9" x14ac:dyDescent="0.25">
      <c r="A11">
        <v>8</v>
      </c>
      <c r="B11" s="3" t="s">
        <v>6</v>
      </c>
      <c r="C11" t="str">
        <f t="shared" si="0"/>
        <v>.TextMatrix(i, 8)="Purchases Qty."</v>
      </c>
      <c r="D11">
        <v>9</v>
      </c>
      <c r="E11" s="3" t="s">
        <v>7</v>
      </c>
      <c r="F11" t="str">
        <f t="shared" si="1"/>
        <v>.TextMatrix(i, 9)="Purchases Return Qty."</v>
      </c>
      <c r="G11" t="str">
        <f t="shared" ref="G11:G27" si="2">G$2&amp;A11&amp;B$2&amp;B$3&amp;C$3&amp;"True,,C"</f>
        <v xml:space="preserve">    .Subtotal flexSTSum, C,8 ,"(#,##0)",RGB(240, 230, 247),RGB(128, 0, 64),True,,C</v>
      </c>
    </row>
    <row r="12" spans="1:9" x14ac:dyDescent="0.25">
      <c r="A12">
        <v>9</v>
      </c>
      <c r="B12" s="3" t="s">
        <v>7</v>
      </c>
      <c r="C12" t="str">
        <f t="shared" si="0"/>
        <v>.TextMatrix(i, 9)="Purchases Return Qty."</v>
      </c>
      <c r="D12">
        <v>10</v>
      </c>
      <c r="E12" s="3" t="s">
        <v>8</v>
      </c>
      <c r="F12" t="str">
        <f t="shared" si="1"/>
        <v>.TextMatrix(i, 10)="Purchases Challan"</v>
      </c>
      <c r="G12" t="str">
        <f t="shared" si="2"/>
        <v xml:space="preserve">    .Subtotal flexSTSum, C,9 ,"(#,##0)",RGB(240, 230, 247),RGB(128, 0, 64),True,,C</v>
      </c>
    </row>
    <row r="13" spans="1:9" x14ac:dyDescent="0.25">
      <c r="A13">
        <v>10</v>
      </c>
      <c r="B13" s="3" t="s">
        <v>8</v>
      </c>
      <c r="C13" t="str">
        <f t="shared" si="0"/>
        <v>.TextMatrix(i, 10)="Purchases Challan"</v>
      </c>
      <c r="D13">
        <v>11</v>
      </c>
      <c r="E13" s="3" t="s">
        <v>9</v>
      </c>
      <c r="F13" t="str">
        <f t="shared" si="1"/>
        <v>.TextMatrix(i, 11)="Purchases Return Challan"</v>
      </c>
      <c r="G13" t="str">
        <f t="shared" si="2"/>
        <v xml:space="preserve">    .Subtotal flexSTSum, C,10 ,"(#,##0)",RGB(240, 230, 247),RGB(128, 0, 64),True,,C</v>
      </c>
    </row>
    <row r="14" spans="1:9" x14ac:dyDescent="0.25">
      <c r="A14">
        <v>11</v>
      </c>
      <c r="B14" s="3" t="s">
        <v>9</v>
      </c>
      <c r="C14" t="str">
        <f t="shared" si="0"/>
        <v>.TextMatrix(i, 11)="Purchases Return Challan"</v>
      </c>
      <c r="D14">
        <v>12</v>
      </c>
      <c r="E14" s="3" t="s">
        <v>10</v>
      </c>
      <c r="F14" t="str">
        <f t="shared" si="1"/>
        <v>.TextMatrix(i, 12)="Sales Qty."</v>
      </c>
      <c r="G14" t="str">
        <f t="shared" si="2"/>
        <v xml:space="preserve">    .Subtotal flexSTSum, C,11 ,"(#,##0)",RGB(240, 230, 247),RGB(128, 0, 64),True,,C</v>
      </c>
    </row>
    <row r="15" spans="1:9" x14ac:dyDescent="0.25">
      <c r="A15">
        <v>12</v>
      </c>
      <c r="B15" s="3" t="s">
        <v>10</v>
      </c>
      <c r="C15" t="str">
        <f t="shared" si="0"/>
        <v>.TextMatrix(i, 12)="Sales Qty."</v>
      </c>
      <c r="D15">
        <v>13</v>
      </c>
      <c r="E15" s="3" t="s">
        <v>11</v>
      </c>
      <c r="F15" t="str">
        <f t="shared" si="1"/>
        <v>.TextMatrix(i, 13)="Sales Return Qty."</v>
      </c>
      <c r="G15" t="str">
        <f t="shared" si="2"/>
        <v xml:space="preserve">    .Subtotal flexSTSum, C,12 ,"(#,##0)",RGB(240, 230, 247),RGB(128, 0, 64),True,,C</v>
      </c>
    </row>
    <row r="16" spans="1:9" x14ac:dyDescent="0.25">
      <c r="A16">
        <v>13</v>
      </c>
      <c r="B16" s="3" t="s">
        <v>11</v>
      </c>
      <c r="C16" t="str">
        <f t="shared" si="0"/>
        <v>.TextMatrix(i, 13)="Sales Return Qty."</v>
      </c>
      <c r="D16">
        <v>14</v>
      </c>
      <c r="E16" s="3" t="s">
        <v>12</v>
      </c>
      <c r="F16" t="str">
        <f t="shared" si="1"/>
        <v>.TextMatrix(i, 14)="Sales Challan"</v>
      </c>
      <c r="G16" t="str">
        <f t="shared" si="2"/>
        <v xml:space="preserve">    .Subtotal flexSTSum, C,13 ,"(#,##0)",RGB(240, 230, 247),RGB(128, 0, 64),True,,C</v>
      </c>
    </row>
    <row r="17" spans="1:7" x14ac:dyDescent="0.25">
      <c r="A17">
        <v>14</v>
      </c>
      <c r="B17" s="3" t="s">
        <v>12</v>
      </c>
      <c r="C17" t="str">
        <f t="shared" si="0"/>
        <v>.TextMatrix(i, 14)="Sales Challan"</v>
      </c>
      <c r="D17">
        <v>15</v>
      </c>
      <c r="E17" s="3" t="s">
        <v>13</v>
      </c>
      <c r="F17" t="str">
        <f t="shared" si="1"/>
        <v>.TextMatrix(i, 15)="Sales Return Challan"</v>
      </c>
      <c r="G17" t="str">
        <f t="shared" si="2"/>
        <v xml:space="preserve">    .Subtotal flexSTSum, C,14 ,"(#,##0)",RGB(240, 230, 247),RGB(128, 0, 64),True,,C</v>
      </c>
    </row>
    <row r="18" spans="1:7" x14ac:dyDescent="0.25">
      <c r="A18">
        <v>15</v>
      </c>
      <c r="B18" s="3" t="s">
        <v>13</v>
      </c>
      <c r="C18" t="str">
        <f t="shared" si="0"/>
        <v>.TextMatrix(i, 15)="Sales Return Challan"</v>
      </c>
      <c r="D18">
        <v>16</v>
      </c>
      <c r="E18" s="3" t="s">
        <v>14</v>
      </c>
      <c r="F18" t="str">
        <f t="shared" si="1"/>
        <v>.TextMatrix(i, 16)="Stock Journal IN"</v>
      </c>
      <c r="G18" t="str">
        <f t="shared" si="2"/>
        <v xml:space="preserve">    .Subtotal flexSTSum, C,15 ,"(#,##0)",RGB(240, 230, 247),RGB(128, 0, 64),True,,C</v>
      </c>
    </row>
    <row r="19" spans="1:7" x14ac:dyDescent="0.25">
      <c r="A19">
        <v>16</v>
      </c>
      <c r="B19" s="3" t="s">
        <v>14</v>
      </c>
      <c r="C19" t="str">
        <f t="shared" si="0"/>
        <v>.TextMatrix(i, 16)="Stock Journal IN"</v>
      </c>
      <c r="D19">
        <v>17</v>
      </c>
      <c r="E19" s="3" t="s">
        <v>15</v>
      </c>
      <c r="F19" t="str">
        <f t="shared" si="1"/>
        <v>.TextMatrix(i, 17)="Stock Journal OUT"</v>
      </c>
      <c r="G19" t="str">
        <f t="shared" si="2"/>
        <v xml:space="preserve">    .Subtotal flexSTSum, C,16 ,"(#,##0)",RGB(240, 230, 247),RGB(128, 0, 64),True,,C</v>
      </c>
    </row>
    <row r="20" spans="1:7" x14ac:dyDescent="0.25">
      <c r="A20">
        <v>17</v>
      </c>
      <c r="B20" s="3" t="s">
        <v>15</v>
      </c>
      <c r="C20" t="str">
        <f t="shared" si="0"/>
        <v>.TextMatrix(i, 17)="Stock Journal OUT"</v>
      </c>
      <c r="D20">
        <v>18</v>
      </c>
      <c r="E20" s="3" t="s">
        <v>16</v>
      </c>
      <c r="F20" t="str">
        <f t="shared" si="1"/>
        <v>.TextMatrix(i, 18)="Pending P/O"</v>
      </c>
      <c r="G20" t="str">
        <f t="shared" si="2"/>
        <v xml:space="preserve">    .Subtotal flexSTSum, C,17 ,"(#,##0)",RGB(240, 230, 247),RGB(128, 0, 64),True,,C</v>
      </c>
    </row>
    <row r="21" spans="1:7" x14ac:dyDescent="0.25">
      <c r="A21">
        <v>18</v>
      </c>
      <c r="B21" s="3" t="s">
        <v>16</v>
      </c>
      <c r="C21" t="str">
        <f t="shared" si="0"/>
        <v>.TextMatrix(i, 18)="Pending P/O"</v>
      </c>
      <c r="D21">
        <v>19</v>
      </c>
      <c r="E21" s="3" t="s">
        <v>17</v>
      </c>
      <c r="F21" t="str">
        <f t="shared" si="1"/>
        <v>.TextMatrix(i, 19)="Pending S/O"</v>
      </c>
      <c r="G21" t="str">
        <f t="shared" si="2"/>
        <v xml:space="preserve">    .Subtotal flexSTSum, C,18 ,"(#,##0)",RGB(240, 230, 247),RGB(128, 0, 64),True,,C</v>
      </c>
    </row>
    <row r="22" spans="1:7" x14ac:dyDescent="0.25">
      <c r="A22">
        <v>19</v>
      </c>
      <c r="B22" s="3" t="s">
        <v>17</v>
      </c>
      <c r="C22" t="str">
        <f t="shared" si="0"/>
        <v>.TextMatrix(i, 19)="Pending S/O"</v>
      </c>
      <c r="D22">
        <v>20</v>
      </c>
      <c r="E22" s="3" t="s">
        <v>18</v>
      </c>
      <c r="F22" t="str">
        <f t="shared" si="1"/>
        <v>.TextMatrix(i, 20)="Effective Stock"</v>
      </c>
      <c r="G22" t="str">
        <f t="shared" si="2"/>
        <v xml:space="preserve">    .Subtotal flexSTSum, C,19 ,"(#,##0)",RGB(240, 230, 247),RGB(128, 0, 64),True,,C</v>
      </c>
    </row>
    <row r="23" spans="1:7" x14ac:dyDescent="0.25">
      <c r="A23">
        <v>20</v>
      </c>
      <c r="B23" s="3" t="s">
        <v>18</v>
      </c>
      <c r="C23" t="str">
        <f t="shared" si="0"/>
        <v>.TextMatrix(i, 20)="Effective Stock"</v>
      </c>
      <c r="D23">
        <v>21</v>
      </c>
      <c r="E23" s="5" t="s">
        <v>19</v>
      </c>
      <c r="F23" t="str">
        <f t="shared" si="1"/>
        <v>.TextMatrix(i, 21)="Price"</v>
      </c>
      <c r="G23" t="str">
        <f t="shared" si="2"/>
        <v xml:space="preserve">    .Subtotal flexSTSum, C,20 ,"(#,##0)",RGB(240, 230, 247),RGB(128, 0, 64),True,,C</v>
      </c>
    </row>
    <row r="24" spans="1:7" x14ac:dyDescent="0.25">
      <c r="A24">
        <v>21</v>
      </c>
      <c r="B24" s="5" t="s">
        <v>19</v>
      </c>
      <c r="C24" t="str">
        <f t="shared" si="0"/>
        <v>.TextMatrix(i, 21)="Price"</v>
      </c>
      <c r="D24">
        <v>22</v>
      </c>
      <c r="E24" s="3" t="s">
        <v>20</v>
      </c>
      <c r="F24" t="str">
        <f t="shared" si="1"/>
        <v>.TextMatrix(i, 22)=" Amount"</v>
      </c>
      <c r="G24" t="str">
        <f t="shared" si="2"/>
        <v xml:space="preserve">    .Subtotal flexSTSum, C,21 ,"(#,##0)",RGB(240, 230, 247),RGB(128, 0, 64),True,,C</v>
      </c>
    </row>
    <row r="25" spans="1:7" x14ac:dyDescent="0.25">
      <c r="A25">
        <v>22</v>
      </c>
      <c r="B25" s="3" t="s">
        <v>20</v>
      </c>
      <c r="C25" t="str">
        <f t="shared" si="0"/>
        <v>.TextMatrix(i, 22)=" Amount"</v>
      </c>
      <c r="D25">
        <v>23</v>
      </c>
      <c r="E25" s="3" t="s">
        <v>21</v>
      </c>
      <c r="F25" t="str">
        <f t="shared" si="1"/>
        <v>.TextMatrix(i, 23)="Net Purchases"</v>
      </c>
      <c r="G25" t="str">
        <f t="shared" si="2"/>
        <v xml:space="preserve">    .Subtotal flexSTSum, C,22 ,"(#,##0)",RGB(240, 230, 247),RGB(128, 0, 64),True,,C</v>
      </c>
    </row>
    <row r="26" spans="1:7" x14ac:dyDescent="0.25">
      <c r="A26">
        <v>23</v>
      </c>
      <c r="B26" s="3" t="s">
        <v>21</v>
      </c>
      <c r="C26" t="str">
        <f t="shared" si="0"/>
        <v>.TextMatrix(i, 23)="Net Purchases"</v>
      </c>
      <c r="D26">
        <v>24</v>
      </c>
      <c r="E26" s="3" t="s">
        <v>22</v>
      </c>
      <c r="F26" t="str">
        <f t="shared" si="1"/>
        <v>.TextMatrix(i, 24)="Net Sales"</v>
      </c>
      <c r="G26" t="str">
        <f t="shared" si="2"/>
        <v xml:space="preserve">    .Subtotal flexSTSum, C,23 ,"(#,##0)",RGB(240, 230, 247),RGB(128, 0, 64),True,,C</v>
      </c>
    </row>
    <row r="27" spans="1:7" x14ac:dyDescent="0.25">
      <c r="A27">
        <v>24</v>
      </c>
      <c r="B27" s="3" t="s">
        <v>22</v>
      </c>
      <c r="C27" t="str">
        <f t="shared" si="0"/>
        <v>.TextMatrix(i, 24)="Net Sales"</v>
      </c>
      <c r="D27">
        <v>25</v>
      </c>
      <c r="E27" s="4" t="s">
        <v>5</v>
      </c>
      <c r="F27" t="str">
        <f t="shared" si="1"/>
        <v>.TextMatrix(i, 25)="Units"</v>
      </c>
      <c r="G27" t="str">
        <f t="shared" si="2"/>
        <v xml:space="preserve">    .Subtotal flexSTSum, C,24 ,"(#,##0)",RGB(240, 230, 247),RGB(128, 0, 64),True,,C</v>
      </c>
    </row>
    <row r="28" spans="1:7" x14ac:dyDescent="0.25">
      <c r="A28">
        <v>25</v>
      </c>
      <c r="B28" s="4" t="s">
        <v>5</v>
      </c>
      <c r="C28" t="str">
        <f t="shared" si="0"/>
        <v>.TextMatrix(i, 25)="Units"</v>
      </c>
      <c r="D28">
        <v>26</v>
      </c>
      <c r="E28" s="3" t="s">
        <v>23</v>
      </c>
      <c r="F28" t="str">
        <f t="shared" si="1"/>
        <v>.TextMatrix(i, 26)=" Purchases Amount"</v>
      </c>
    </row>
    <row r="29" spans="1:7" x14ac:dyDescent="0.25">
      <c r="A29">
        <v>26</v>
      </c>
      <c r="B29" s="3" t="s">
        <v>23</v>
      </c>
      <c r="C29" t="str">
        <f t="shared" si="0"/>
        <v>.TextMatrix(i, 26)=" Purchases Amount"</v>
      </c>
      <c r="D29">
        <v>27</v>
      </c>
      <c r="E29" s="3" t="s">
        <v>24</v>
      </c>
      <c r="F29" t="str">
        <f t="shared" si="1"/>
        <v>.TextMatrix(i, 27)="Sales Amount"</v>
      </c>
      <c r="G29" t="str">
        <f t="shared" ref="G29:G34" si="3">G$2&amp;A29&amp;B$2&amp;B$3&amp;C$3&amp;"True,,C"</f>
        <v xml:space="preserve">    .Subtotal flexSTSum, C,26 ,"(#,##0)",RGB(240, 230, 247),RGB(128, 0, 64),True,,C</v>
      </c>
    </row>
    <row r="30" spans="1:7" x14ac:dyDescent="0.25">
      <c r="A30">
        <v>27</v>
      </c>
      <c r="B30" s="3" t="s">
        <v>24</v>
      </c>
      <c r="C30" t="str">
        <f t="shared" si="0"/>
        <v>.TextMatrix(i, 27)="Sales Amount"</v>
      </c>
      <c r="D30">
        <v>28</v>
      </c>
      <c r="E30" s="3" t="s">
        <v>25</v>
      </c>
      <c r="F30" t="str">
        <f t="shared" si="1"/>
        <v>.TextMatrix(i, 28)="Purchases Return Amount"</v>
      </c>
      <c r="G30" t="str">
        <f t="shared" si="3"/>
        <v xml:space="preserve">    .Subtotal flexSTSum, C,27 ,"(#,##0)",RGB(240, 230, 247),RGB(128, 0, 64),True,,C</v>
      </c>
    </row>
    <row r="31" spans="1:7" x14ac:dyDescent="0.25">
      <c r="A31">
        <v>28</v>
      </c>
      <c r="B31" s="3" t="s">
        <v>25</v>
      </c>
      <c r="C31" t="str">
        <f t="shared" si="0"/>
        <v>.TextMatrix(i, 28)="Purchases Return Amount"</v>
      </c>
      <c r="D31">
        <v>29</v>
      </c>
      <c r="E31" s="3" t="s">
        <v>26</v>
      </c>
      <c r="F31" t="str">
        <f t="shared" si="1"/>
        <v>.TextMatrix(i, 29)="Sales Return Amt."</v>
      </c>
      <c r="G31" t="str">
        <f t="shared" si="3"/>
        <v xml:space="preserve">    .Subtotal flexSTSum, C,28 ,"(#,##0)",RGB(240, 230, 247),RGB(128, 0, 64),True,,C</v>
      </c>
    </row>
    <row r="32" spans="1:7" x14ac:dyDescent="0.25">
      <c r="A32">
        <v>29</v>
      </c>
      <c r="B32" s="3" t="s">
        <v>26</v>
      </c>
      <c r="C32" t="str">
        <f t="shared" si="0"/>
        <v>.TextMatrix(i, 29)="Sales Return Amt."</v>
      </c>
      <c r="D32">
        <v>30</v>
      </c>
      <c r="E32" s="3" t="s">
        <v>27</v>
      </c>
      <c r="F32" t="str">
        <f t="shared" si="1"/>
        <v>.TextMatrix(i, 30)="Net Purchases Amount"</v>
      </c>
      <c r="G32" t="str">
        <f t="shared" si="3"/>
        <v xml:space="preserve">    .Subtotal flexSTSum, C,29 ,"(#,##0)",RGB(240, 230, 247),RGB(128, 0, 64),True,,C</v>
      </c>
    </row>
    <row r="33" spans="1:7" x14ac:dyDescent="0.25">
      <c r="A33">
        <v>30</v>
      </c>
      <c r="B33" s="3" t="s">
        <v>27</v>
      </c>
      <c r="C33" t="str">
        <f t="shared" si="0"/>
        <v>.TextMatrix(i, 30)="Net Purchases Amount"</v>
      </c>
      <c r="D33">
        <v>31</v>
      </c>
      <c r="E33" s="3" t="s">
        <v>28</v>
      </c>
      <c r="F33" t="str">
        <f t="shared" si="1"/>
        <v>.TextMatrix(i, 31)="Net Sales Amount"</v>
      </c>
      <c r="G33" t="str">
        <f t="shared" si="3"/>
        <v xml:space="preserve">    .Subtotal flexSTSum, C,30 ,"(#,##0)",RGB(240, 230, 247),RGB(128, 0, 64),True,,C</v>
      </c>
    </row>
    <row r="34" spans="1:7" x14ac:dyDescent="0.25">
      <c r="A34">
        <v>31</v>
      </c>
      <c r="B34" s="3" t="s">
        <v>28</v>
      </c>
      <c r="C34" t="str">
        <f t="shared" si="0"/>
        <v>.TextMatrix(i, 31)="Net Sales Amount"</v>
      </c>
      <c r="D34">
        <v>32</v>
      </c>
      <c r="E34" s="4" t="s">
        <v>29</v>
      </c>
      <c r="F34" t="str">
        <f t="shared" si="1"/>
        <v>.TextMatrix(i, 32)="Code"</v>
      </c>
      <c r="G34" t="str">
        <f t="shared" si="3"/>
        <v xml:space="preserve">    .Subtotal flexSTSum, C,31 ,"(#,##0)",RGB(240, 230, 247),RGB(128, 0, 64),True,,C</v>
      </c>
    </row>
    <row r="35" spans="1:7" x14ac:dyDescent="0.25">
      <c r="A35">
        <v>32</v>
      </c>
      <c r="B35" s="4" t="s">
        <v>29</v>
      </c>
      <c r="C35" t="str">
        <f t="shared" si="0"/>
        <v>.TextMatrix(i, 32)="Code"</v>
      </c>
      <c r="D35">
        <v>33</v>
      </c>
      <c r="E35" s="3" t="s">
        <v>30</v>
      </c>
      <c r="F35" t="str">
        <f t="shared" si="1"/>
        <v>.TextMatrix(i, 33)="Physical Stock Quantity"</v>
      </c>
    </row>
    <row r="36" spans="1:7" x14ac:dyDescent="0.25">
      <c r="A36">
        <v>33</v>
      </c>
      <c r="B36" s="3" t="s">
        <v>30</v>
      </c>
      <c r="C36" t="str">
        <f t="shared" si="0"/>
        <v>.TextMatrix(i, 33)="Physical Stock Quantity"</v>
      </c>
      <c r="D36">
        <v>34</v>
      </c>
      <c r="E36" s="3" t="s">
        <v>31</v>
      </c>
      <c r="F36" t="str">
        <f t="shared" si="1"/>
        <v>.TextMatrix(i, 34)="Stock Impact"</v>
      </c>
      <c r="G36" t="str">
        <f>G$2&amp;A36&amp;B$2&amp;B$3&amp;C$3&amp;"True,,C"</f>
        <v xml:space="preserve">    .Subtotal flexSTSum, C,33 ,"(#,##0)",RGB(240, 230, 247),RGB(128, 0, 64),True,,C</v>
      </c>
    </row>
    <row r="37" spans="1:7" x14ac:dyDescent="0.25">
      <c r="A37">
        <v>34</v>
      </c>
      <c r="B37" s="3" t="s">
        <v>31</v>
      </c>
      <c r="C37" t="str">
        <f t="shared" si="0"/>
        <v>.TextMatrix(i, 34)="Stock Impact"</v>
      </c>
      <c r="D37">
        <v>35</v>
      </c>
      <c r="E37" s="4" t="s">
        <v>32</v>
      </c>
      <c r="F37" t="str">
        <f t="shared" si="1"/>
        <v>.TextMatrix(i, 35)="HSNCODE"</v>
      </c>
      <c r="G37" t="str">
        <f>G$2&amp;A37&amp;B$2&amp;B$3&amp;C$3&amp;"True,,C"</f>
        <v xml:space="preserve">    .Subtotal flexSTSum, C,34 ,"(#,##0)",RGB(240, 230, 247),RGB(128, 0, 64),True,,C</v>
      </c>
    </row>
    <row r="38" spans="1:7" x14ac:dyDescent="0.25">
      <c r="A38">
        <v>35</v>
      </c>
      <c r="B38" s="4" t="s">
        <v>32</v>
      </c>
      <c r="C38" t="str">
        <f t="shared" si="0"/>
        <v>.TextMatrix(i, 35)="HSNCODE"</v>
      </c>
      <c r="D38">
        <v>35</v>
      </c>
    </row>
  </sheetData>
  <autoFilter ref="A3:G3" xr:uid="{3E81643C-F00F-4692-A1C1-1484BCB4E41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07FE-9748-4993-999E-B9064DD05FF5}">
  <dimension ref="A1:A54"/>
  <sheetViews>
    <sheetView topLeftCell="A8" workbookViewId="0">
      <selection activeCell="A7" sqref="A7:A26"/>
    </sheetView>
  </sheetViews>
  <sheetFormatPr defaultRowHeight="15" x14ac:dyDescent="0.25"/>
  <cols>
    <col min="1" max="1" width="168" bestFit="1" customWidth="1"/>
  </cols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73</v>
      </c>
    </row>
    <row r="31" spans="1:1" x14ac:dyDescent="0.25">
      <c r="A31" t="s">
        <v>74</v>
      </c>
    </row>
    <row r="32" spans="1:1" x14ac:dyDescent="0.25">
      <c r="A32" t="s">
        <v>75</v>
      </c>
    </row>
    <row r="33" spans="1:1" x14ac:dyDescent="0.25">
      <c r="A33" t="s">
        <v>76</v>
      </c>
    </row>
    <row r="34" spans="1:1" x14ac:dyDescent="0.25">
      <c r="A34" t="s">
        <v>77</v>
      </c>
    </row>
    <row r="35" spans="1:1" x14ac:dyDescent="0.25">
      <c r="A35" t="s">
        <v>78</v>
      </c>
    </row>
    <row r="36" spans="1:1" x14ac:dyDescent="0.25">
      <c r="A36" t="s">
        <v>79</v>
      </c>
    </row>
    <row r="37" spans="1:1" x14ac:dyDescent="0.25">
      <c r="A37" t="s">
        <v>80</v>
      </c>
    </row>
    <row r="38" spans="1:1" x14ac:dyDescent="0.25">
      <c r="A38" t="s">
        <v>81</v>
      </c>
    </row>
    <row r="39" spans="1:1" x14ac:dyDescent="0.25">
      <c r="A39" t="s">
        <v>82</v>
      </c>
    </row>
    <row r="40" spans="1:1" x14ac:dyDescent="0.25">
      <c r="A40" t="s">
        <v>83</v>
      </c>
    </row>
    <row r="41" spans="1:1" x14ac:dyDescent="0.25">
      <c r="A41" t="s">
        <v>84</v>
      </c>
    </row>
    <row r="42" spans="1:1" x14ac:dyDescent="0.25">
      <c r="A42" t="s">
        <v>85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  <row r="46" spans="1:1" x14ac:dyDescent="0.25">
      <c r="A46" t="s">
        <v>89</v>
      </c>
    </row>
    <row r="47" spans="1:1" x14ac:dyDescent="0.25">
      <c r="A47" t="s">
        <v>90</v>
      </c>
    </row>
    <row r="48" spans="1:1" x14ac:dyDescent="0.25">
      <c r="A48" t="s">
        <v>91</v>
      </c>
    </row>
    <row r="49" spans="1:1" x14ac:dyDescent="0.25">
      <c r="A49" t="s">
        <v>92</v>
      </c>
    </row>
    <row r="50" spans="1:1" x14ac:dyDescent="0.25">
      <c r="A50" t="s">
        <v>93</v>
      </c>
    </row>
    <row r="51" spans="1:1" x14ac:dyDescent="0.25">
      <c r="A51" t="s">
        <v>94</v>
      </c>
    </row>
    <row r="52" spans="1:1" x14ac:dyDescent="0.25">
      <c r="A52" t="s">
        <v>95</v>
      </c>
    </row>
    <row r="53" spans="1:1" x14ac:dyDescent="0.25">
      <c r="A53" t="s">
        <v>96</v>
      </c>
    </row>
    <row r="54" spans="1:1" x14ac:dyDescent="0.25">
      <c r="A5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2023-02-17T06:13:25Z</dcterms:created>
  <dcterms:modified xsi:type="dcterms:W3CDTF">2023-03-30T19:06:22Z</dcterms:modified>
</cp:coreProperties>
</file>