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ic\excel\"/>
    </mc:Choice>
  </mc:AlternateContent>
  <xr:revisionPtr revIDLastSave="0" documentId="13_ncr:1_{C1695038-4D52-4024-8A6A-AAD872C3EBF5}" xr6:coauthVersionLast="47" xr6:coauthVersionMax="47" xr10:uidLastSave="{00000000-0000-0000-0000-000000000000}"/>
  <bookViews>
    <workbookView xWindow="-108" yWindow="-108" windowWidth="23256" windowHeight="12456" xr2:uid="{54C195CC-20D3-4A1F-819F-2A24C2202EC0}"/>
  </bookViews>
  <sheets>
    <sheet name="Personal Income,Expense Track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N18" i="1"/>
  <c r="N19" i="1"/>
  <c r="N20" i="1"/>
  <c r="N21" i="1"/>
  <c r="N23" i="1"/>
  <c r="N24" i="1"/>
  <c r="N26" i="1"/>
  <c r="N27" i="1"/>
  <c r="N28" i="1"/>
  <c r="N17" i="1"/>
  <c r="C29" i="1"/>
  <c r="D29" i="1"/>
  <c r="E29" i="1"/>
  <c r="F29" i="1"/>
  <c r="G29" i="1"/>
  <c r="H29" i="1"/>
  <c r="I29" i="1"/>
  <c r="J29" i="1"/>
  <c r="K29" i="1"/>
  <c r="L29" i="1"/>
  <c r="M29" i="1"/>
  <c r="B29" i="1"/>
  <c r="B11" i="1"/>
  <c r="B32" i="1" s="1"/>
  <c r="N8" i="1"/>
  <c r="N9" i="1"/>
  <c r="N10" i="1"/>
  <c r="N7" i="1"/>
  <c r="C11" i="1"/>
  <c r="D11" i="1"/>
  <c r="D32" i="1" s="1"/>
  <c r="E11" i="1"/>
  <c r="E32" i="1" s="1"/>
  <c r="F11" i="1"/>
  <c r="G11" i="1"/>
  <c r="G32" i="1" s="1"/>
  <c r="H11" i="1"/>
  <c r="H32" i="1" s="1"/>
  <c r="I11" i="1"/>
  <c r="I32" i="1" s="1"/>
  <c r="J11" i="1"/>
  <c r="J32" i="1" s="1"/>
  <c r="K11" i="1"/>
  <c r="K32" i="1" s="1"/>
  <c r="L11" i="1"/>
  <c r="L32" i="1" s="1"/>
  <c r="M11" i="1"/>
  <c r="M32" i="1" s="1"/>
  <c r="N29" i="1" l="1"/>
  <c r="N11" i="1"/>
  <c r="N32" i="1" l="1"/>
</calcChain>
</file>

<file path=xl/sharedStrings.xml><?xml version="1.0" encoding="utf-8"?>
<sst xmlns="http://schemas.openxmlformats.org/spreadsheetml/2006/main" count="52" uniqueCount="38">
  <si>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</si>
  <si>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</si>
  <si>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</si>
  <si>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</si>
  <si>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</si>
  <si>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</si>
  <si>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</si>
  <si>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</si>
  <si>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</si>
  <si>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</si>
  <si>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</si>
  <si>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</si>
  <si>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</si>
  <si>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</si>
  <si>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</si>
  <si>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Dividend,Stock Gair</t>
  </si>
  <si>
    <t>Freelancing</t>
  </si>
  <si>
    <t>Total Income</t>
  </si>
  <si>
    <t>Year To Date</t>
  </si>
  <si>
    <t>Income</t>
  </si>
  <si>
    <t>Monthly Savings traget</t>
  </si>
  <si>
    <t>Personal Income  &amp; Expense Tracker</t>
  </si>
  <si>
    <t>Expenses</t>
  </si>
  <si>
    <t>Housing</t>
  </si>
  <si>
    <t>Mortgage or Rent</t>
  </si>
  <si>
    <t>Phone</t>
  </si>
  <si>
    <t>Electricity</t>
  </si>
  <si>
    <t>Gas</t>
  </si>
  <si>
    <t>Other Maintance</t>
  </si>
  <si>
    <t>Food</t>
  </si>
  <si>
    <t>Groceries</t>
  </si>
  <si>
    <t>Dining out</t>
  </si>
  <si>
    <t>Transportation</t>
  </si>
  <si>
    <t>Fuel Expenses</t>
  </si>
  <si>
    <t>Bus/Train/Taxi/Fligh</t>
  </si>
  <si>
    <t>Vehicle maintance</t>
  </si>
  <si>
    <t>Total Expenses</t>
  </si>
  <si>
    <t>Saving/Deficit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</si>
</sst>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5" borderId="0" xfId="0" applyFill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0" xfId="0" applyFill="1" applyAlignmen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38374-3932-401F-9AB4-851D8D02B4B7}" name="Table1" displayName="Table1" ref="A6:N11" totalsRowShown="0">
  <tableColumns count="14">
    <tableColumn id="1" xr3:uid="{D544D5A2-21D9-45B2-9BD4-5EBFB7529438}" name="Item"/>
    <tableColumn id="2" xr3:uid="{D84132F9-E516-4D0F-8D18-8AB6B18187AB}" name="jan"/>
    <tableColumn id="3" xr3:uid="{1776BCCB-FDA3-4A7E-A4DE-589791FD34CA}" name="feb"/>
    <tableColumn id="4" xr3:uid="{00BA4D4B-F3BB-4970-BD5C-3700CD25BB0F}" name="mar"/>
    <tableColumn id="5" xr3:uid="{7E7503D4-B08B-4CAD-8D81-E54254D2749C}" name="apr"/>
    <tableColumn id="6" xr3:uid="{6D15D12B-353A-40B0-9823-D31805D5F2FF}" name="may"/>
    <tableColumn id="7" xr3:uid="{E98B9F7A-5F99-4706-A787-5EE7944121FC}" name="jun"/>
    <tableColumn id="8" xr3:uid="{884BC137-B58F-4590-A2C5-2293BAA65BFC}" name="jul"/>
    <tableColumn id="9" xr3:uid="{F678F724-597D-4FB5-AA1F-14BFFB0691FD}" name="aug"/>
    <tableColumn id="10" xr3:uid="{846FBBC6-9D94-4B35-9201-63A644311C05}" name="sep"/>
    <tableColumn id="11" xr3:uid="{49847A7C-D3CA-4334-A382-56306348AB33}" name="oct"/>
    <tableColumn id="12" xr3:uid="{1F3A9235-6161-4BDE-90BD-BB91BEF1BC8F}" name="nov"/>
    <tableColumn id="13" xr3:uid="{38D7F844-22CF-475A-B006-EC63F05AC11E}" name="dec"/>
    <tableColumn id="14" xr3:uid="{65D65790-08D5-4F74-91DE-1CCFA54DA61F}" name="Year To Date">
      <calculatedColumnFormula>SUM(B7:M7)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0DAA05-8DB2-40DD-972D-53970636A18D}" name="Table3" displayName="Table3" ref="A15:N29" totalsRowShown="0">
  <tableColumns count="14">
    <tableColumn id="1" xr3:uid="{AE7474BC-5216-423B-A1B1-1D5FEE37E897}" name="Item"/>
    <tableColumn id="2" xr3:uid="{63DCDC4C-5561-4B81-838E-4B09227D483E}" name="jan"/>
    <tableColumn id="3" xr3:uid="{1ADC24DB-938D-407A-B41A-6602161082AC}" name="feb"/>
    <tableColumn id="4" xr3:uid="{69D3A89C-E621-4E9D-8343-90DDEF4E1DBD}" name="mar"/>
    <tableColumn id="5" xr3:uid="{D3788E99-5CC4-4385-8567-FCFEA7443805}" name="apr"/>
    <tableColumn id="6" xr3:uid="{040C3E8C-CAC9-444B-80F6-B050B40C0CC5}" name="may"/>
    <tableColumn id="7" xr3:uid="{93D8353B-71CF-4FA0-85B2-6AA6DEED9C75}" name="jun"/>
    <tableColumn id="8" xr3:uid="{2B883BCB-F014-4121-A3CB-6C9E86AAB4F1}" name="jul"/>
    <tableColumn id="9" xr3:uid="{E1E218CB-6E0A-4220-BE7E-C211FA6C1EB4}" name="aug"/>
    <tableColumn id="10" xr3:uid="{9A425C34-EE4A-4BF5-8329-CA1BF6100CC1}" name="sep"/>
    <tableColumn id="11" xr3:uid="{A92993A6-0011-4D0D-8D73-219CE711F0DA}" name="oct"/>
    <tableColumn id="12" xr3:uid="{A5FD0D59-98CE-4F6D-B668-14113D5265EA}" name="nov"/>
    <tableColumn id="13" xr3:uid="{D56962D9-B873-4CF1-817F-1D1231F92141}" name="dec"/>
    <tableColumn id="14" xr3:uid="{577607C3-DFDA-42DA-96B9-EE1AA87CA96B}" name="Year To Date">
      <calculatedColumnFormula>SUM(B16:M16)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BD93-6498-4558-AE45-93D7D5F5747C}">
  <dimension ref="A1:N32"/>
  <sheetViews>
    <sheetView showGridLines="0" tabSelected="1" topLeftCell="A2" zoomScale="101" workbookViewId="0">
      <selection activeCell="L7" sqref="L7"/>
    </sheetView>
  </sheetViews>
  <sheetFormatPr defaultRowHeight="14.4" x14ac:dyDescent="0.3"/>
  <cols>
    <col min="1" max="1" width="17.5546875" customWidth="1"/>
    <col min="14" max="14" width="13.6640625" customWidth="1"/>
  </cols>
  <sheetData>
    <row r="1" spans="1:14" x14ac:dyDescent="0.3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3">
      <c r="A3" s="4" t="s">
        <v>20</v>
      </c>
      <c r="B3" s="4"/>
      <c r="C3" s="4"/>
      <c r="D3" s="4"/>
      <c r="E3" s="4"/>
      <c r="F3" s="15">
        <v>40000</v>
      </c>
    </row>
    <row r="4" spans="1:14" x14ac:dyDescent="0.3">
      <c r="A4" s="1"/>
      <c r="B4" s="1"/>
      <c r="C4" s="1"/>
      <c r="D4" s="1"/>
      <c r="E4" s="1"/>
    </row>
    <row r="5" spans="1:14" x14ac:dyDescent="0.3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18</v>
      </c>
    </row>
    <row r="7" spans="1:14" x14ac:dyDescent="0.3">
      <c r="A7" t="s">
        <v>13</v>
      </c>
      <c r="B7">
        <v>60000</v>
      </c>
      <c r="C7">
        <v>60000</v>
      </c>
      <c r="D7">
        <v>60000</v>
      </c>
      <c r="E7">
        <v>75000</v>
      </c>
      <c r="N7">
        <f>SUM(B7:M7)</f>
        <v>255000</v>
      </c>
    </row>
    <row r="8" spans="1:14" x14ac:dyDescent="0.3">
      <c r="A8" t="s">
        <v>14</v>
      </c>
      <c r="B8">
        <v>14000</v>
      </c>
      <c r="C8">
        <v>14000</v>
      </c>
      <c r="D8">
        <v>0</v>
      </c>
      <c r="E8">
        <v>15000</v>
      </c>
      <c r="N8">
        <f t="shared" ref="N8:N11" si="0">SUM(B8:M8)</f>
        <v>43000</v>
      </c>
    </row>
    <row r="9" spans="1:14" x14ac:dyDescent="0.3">
      <c r="A9" t="s">
        <v>15</v>
      </c>
      <c r="B9">
        <v>2000</v>
      </c>
      <c r="C9">
        <v>600</v>
      </c>
      <c r="D9">
        <v>1400</v>
      </c>
      <c r="E9">
        <v>0</v>
      </c>
      <c r="N9">
        <f t="shared" si="0"/>
        <v>4000</v>
      </c>
    </row>
    <row r="10" spans="1:14" ht="15" thickBot="1" x14ac:dyDescent="0.35">
      <c r="A10" t="s">
        <v>16</v>
      </c>
      <c r="B10">
        <v>0</v>
      </c>
      <c r="C10">
        <v>0</v>
      </c>
      <c r="D10">
        <v>0</v>
      </c>
      <c r="E10">
        <v>0</v>
      </c>
      <c r="N10">
        <f t="shared" si="0"/>
        <v>0</v>
      </c>
    </row>
    <row r="11" spans="1:14" ht="15" thickBot="1" x14ac:dyDescent="0.35">
      <c r="A11" s="5" t="s">
        <v>17</v>
      </c>
      <c r="B11" s="6">
        <f>SUM(B7:B10)</f>
        <v>76000</v>
      </c>
      <c r="C11" s="6">
        <f t="shared" ref="C11:M11" si="1">SUM(C7:C10)</f>
        <v>74600</v>
      </c>
      <c r="D11" s="6">
        <f t="shared" si="1"/>
        <v>61400</v>
      </c>
      <c r="E11" s="6">
        <f t="shared" si="1"/>
        <v>90000</v>
      </c>
      <c r="F11" s="6">
        <f t="shared" si="1"/>
        <v>0</v>
      </c>
      <c r="G11" s="6">
        <f t="shared" si="1"/>
        <v>0</v>
      </c>
      <c r="H11" s="6">
        <f t="shared" si="1"/>
        <v>0</v>
      </c>
      <c r="I11" s="6">
        <f t="shared" si="1"/>
        <v>0</v>
      </c>
      <c r="J11" s="6">
        <f t="shared" si="1"/>
        <v>0</v>
      </c>
      <c r="K11" s="6">
        <f t="shared" si="1"/>
        <v>0</v>
      </c>
      <c r="L11" s="6">
        <f t="shared" si="1"/>
        <v>0</v>
      </c>
      <c r="M11" s="6">
        <f t="shared" si="1"/>
        <v>0</v>
      </c>
      <c r="N11" s="7">
        <f t="shared" si="0"/>
        <v>302000</v>
      </c>
    </row>
    <row r="13" spans="1:14" ht="15" thickBot="1" x14ac:dyDescent="0.35"/>
    <row r="14" spans="1:14" ht="15" thickBot="1" x14ac:dyDescent="0.35">
      <c r="A14" s="12" t="s">
        <v>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</row>
    <row r="15" spans="1:14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18</v>
      </c>
    </row>
    <row r="16" spans="1:14" x14ac:dyDescent="0.3">
      <c r="A16" s="8" t="s">
        <v>23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t="s">
        <v>24</v>
      </c>
      <c r="B17">
        <v>23000</v>
      </c>
      <c r="C17">
        <v>23000</v>
      </c>
      <c r="D17">
        <v>23000</v>
      </c>
      <c r="E17">
        <v>22500</v>
      </c>
      <c r="N17">
        <f>SUM(B17:M17)</f>
        <v>91500</v>
      </c>
    </row>
    <row r="18" spans="1:14" x14ac:dyDescent="0.3">
      <c r="A18" t="s">
        <v>25</v>
      </c>
      <c r="B18">
        <v>400</v>
      </c>
      <c r="C18">
        <v>400</v>
      </c>
      <c r="D18">
        <v>400</v>
      </c>
      <c r="E18">
        <v>400</v>
      </c>
      <c r="N18">
        <f t="shared" ref="N18:N29" si="2">SUM(B18:M18)</f>
        <v>1600</v>
      </c>
    </row>
    <row r="19" spans="1:14" x14ac:dyDescent="0.3">
      <c r="A19" t="s">
        <v>26</v>
      </c>
      <c r="B19">
        <v>1700</v>
      </c>
      <c r="C19">
        <v>1600</v>
      </c>
      <c r="D19">
        <v>2300</v>
      </c>
      <c r="E19">
        <v>2800</v>
      </c>
      <c r="N19">
        <f t="shared" si="2"/>
        <v>8400</v>
      </c>
    </row>
    <row r="20" spans="1:14" x14ac:dyDescent="0.3">
      <c r="A20" t="s">
        <v>27</v>
      </c>
      <c r="B20">
        <v>800</v>
      </c>
      <c r="C20">
        <v>950</v>
      </c>
      <c r="D20">
        <v>940</v>
      </c>
      <c r="E20">
        <v>1020</v>
      </c>
      <c r="N20">
        <f t="shared" si="2"/>
        <v>3710</v>
      </c>
    </row>
    <row r="21" spans="1:14" x14ac:dyDescent="0.3">
      <c r="A21" t="s">
        <v>28</v>
      </c>
      <c r="B21">
        <v>600</v>
      </c>
      <c r="C21">
        <v>230</v>
      </c>
      <c r="D21">
        <v>2350</v>
      </c>
      <c r="E21">
        <v>1540</v>
      </c>
      <c r="N21">
        <f t="shared" si="2"/>
        <v>4720</v>
      </c>
    </row>
    <row r="22" spans="1:14" x14ac:dyDescent="0.3">
      <c r="A22" s="8" t="s">
        <v>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t="s">
        <v>30</v>
      </c>
      <c r="B23">
        <v>200</v>
      </c>
      <c r="C23">
        <v>180</v>
      </c>
      <c r="D23">
        <v>160</v>
      </c>
      <c r="E23">
        <v>210</v>
      </c>
      <c r="N23">
        <f t="shared" si="2"/>
        <v>750</v>
      </c>
    </row>
    <row r="24" spans="1:14" x14ac:dyDescent="0.3">
      <c r="A24" t="s">
        <v>31</v>
      </c>
      <c r="B24">
        <v>50</v>
      </c>
      <c r="C24">
        <v>45</v>
      </c>
      <c r="D24">
        <v>37</v>
      </c>
      <c r="E24">
        <v>0</v>
      </c>
      <c r="N24">
        <f t="shared" si="2"/>
        <v>132</v>
      </c>
    </row>
    <row r="25" spans="1:14" x14ac:dyDescent="0.3">
      <c r="A25" s="8" t="s">
        <v>32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t="s">
        <v>33</v>
      </c>
      <c r="B26">
        <v>125</v>
      </c>
      <c r="C26">
        <v>100</v>
      </c>
      <c r="D26">
        <v>67</v>
      </c>
      <c r="E26">
        <v>140</v>
      </c>
      <c r="N26">
        <f t="shared" si="2"/>
        <v>432</v>
      </c>
    </row>
    <row r="27" spans="1:14" x14ac:dyDescent="0.3">
      <c r="A27" t="s">
        <v>34</v>
      </c>
      <c r="B27">
        <v>10</v>
      </c>
      <c r="C27">
        <v>5</v>
      </c>
      <c r="D27">
        <v>9</v>
      </c>
      <c r="E27">
        <v>0</v>
      </c>
      <c r="N27">
        <f t="shared" si="2"/>
        <v>24</v>
      </c>
    </row>
    <row r="28" spans="1:14" ht="15" thickBot="1" x14ac:dyDescent="0.35">
      <c r="A28" t="s">
        <v>35</v>
      </c>
      <c r="B28">
        <v>20</v>
      </c>
      <c r="C28">
        <v>45</v>
      </c>
      <c r="D28">
        <v>67</v>
      </c>
      <c r="E28">
        <v>120</v>
      </c>
      <c r="N28">
        <f t="shared" si="2"/>
        <v>252</v>
      </c>
    </row>
    <row r="29" spans="1:14" ht="15" thickBot="1" x14ac:dyDescent="0.35">
      <c r="A29" s="9" t="s">
        <v>36</v>
      </c>
      <c r="B29" s="10">
        <f>SUM(B17:B28)</f>
        <v>26905</v>
      </c>
      <c r="C29" s="10">
        <f t="shared" ref="C29:M29" si="3">SUM(C17:C28)</f>
        <v>26555</v>
      </c>
      <c r="D29" s="10">
        <f t="shared" si="3"/>
        <v>29330</v>
      </c>
      <c r="E29" s="10">
        <f t="shared" si="3"/>
        <v>28730</v>
      </c>
      <c r="F29" s="10">
        <f t="shared" si="3"/>
        <v>0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0">
        <f t="shared" si="3"/>
        <v>0</v>
      </c>
      <c r="K29" s="10">
        <f t="shared" si="3"/>
        <v>0</v>
      </c>
      <c r="L29" s="10">
        <f t="shared" si="3"/>
        <v>0</v>
      </c>
      <c r="M29" s="10">
        <f t="shared" si="3"/>
        <v>0</v>
      </c>
      <c r="N29" s="11">
        <f t="shared" si="2"/>
        <v>111520</v>
      </c>
    </row>
    <row r="31" spans="1:14" ht="15" thickBot="1" x14ac:dyDescent="0.35"/>
    <row r="32" spans="1:14" ht="15" thickBot="1" x14ac:dyDescent="0.35">
      <c r="A32" s="16" t="s">
        <v>37</v>
      </c>
      <c r="B32" s="17">
        <f>B11-B29</f>
        <v>49095</v>
      </c>
      <c r="C32" s="17">
        <f>C11-C29</f>
        <v>48045</v>
      </c>
      <c r="D32" s="17">
        <f>D11-D29</f>
        <v>32070</v>
      </c>
      <c r="E32" s="17">
        <f>E11-E29</f>
        <v>61270</v>
      </c>
      <c r="F32" s="17">
        <v>0</v>
      </c>
      <c r="G32" s="17">
        <f>G11-G29</f>
        <v>0</v>
      </c>
      <c r="H32" s="17">
        <f>H11-H29</f>
        <v>0</v>
      </c>
      <c r="I32" s="17">
        <f>I11-I29</f>
        <v>0</v>
      </c>
      <c r="J32" s="17">
        <f>J11-J29</f>
        <v>0</v>
      </c>
      <c r="K32" s="17">
        <f>K11-K29</f>
        <v>0</v>
      </c>
      <c r="L32" s="17">
        <f>L11-L29</f>
        <v>0</v>
      </c>
      <c r="M32" s="17">
        <f>M11-M29</f>
        <v>0</v>
      </c>
      <c r="N32" s="18">
        <f>N11-N29</f>
        <v>190480</v>
      </c>
    </row>
  </sheetData>
  <mergeCells count="4">
    <mergeCell ref="A5:N5"/>
    <mergeCell ref="A3:E3"/>
    <mergeCell ref="A1:N1"/>
    <mergeCell ref="A14:N14"/>
  </mergeCells>
  <phoneticPr fontId="2" type="noConversion"/>
  <conditionalFormatting sqref="A32:N32">
    <cfRule type="cellIs" dxfId="0" priority="1" operator="lessThan">
      <formula>$F$3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Income,Expense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manojsv2003@gmail.com</dc:creator>
  <cp:lastModifiedBy>manojsv2003@gmail.com</cp:lastModifiedBy>
  <dcterms:created xsi:type="dcterms:W3CDTF">2025-10-24T13:08:14Z</dcterms:created>
  <dcterms:modified xsi:type="dcterms:W3CDTF">2025-10-24T14:16:55Z</dcterms:modified>
</cp:coreProperties>
</file>