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ul\OneDrive\Desktop\Excel Project\"/>
    </mc:Choice>
  </mc:AlternateContent>
  <xr:revisionPtr revIDLastSave="0" documentId="13_ncr:1_{1AB06590-D2B8-42EF-918E-AB9CEB7A2DA0}" xr6:coauthVersionLast="47" xr6:coauthVersionMax="47" xr10:uidLastSave="{00000000-0000-0000-0000-000000000000}"/>
  <bookViews>
    <workbookView xWindow="-120" yWindow="-120" windowWidth="29040" windowHeight="15720" firstSheet="1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8" l="1"/>
  <c r="J3" i="8"/>
  <c r="L2" i="12"/>
  <c r="L2" i="5"/>
  <c r="K4" i="5"/>
  <c r="K2" i="5"/>
  <c r="J5" i="5"/>
  <c r="J2" i="5"/>
  <c r="K2" i="12"/>
  <c r="K4" i="12"/>
  <c r="J2" i="12"/>
  <c r="K2" i="8" a="1"/>
  <c r="K2" i="8" s="1"/>
  <c r="J4" i="8"/>
  <c r="J5" i="8"/>
  <c r="J6" i="8"/>
  <c r="J7" i="8"/>
  <c r="J8" i="8"/>
  <c r="J9" i="8"/>
  <c r="J10" i="8"/>
  <c r="K3" i="8"/>
  <c r="K4" i="8"/>
  <c r="K5" i="8"/>
  <c r="K6" i="8"/>
  <c r="K7" i="8"/>
  <c r="K8" i="8"/>
  <c r="K9" i="8"/>
  <c r="K10" i="8"/>
  <c r="M2" i="4" a="1"/>
  <c r="M2" i="4" s="1"/>
  <c r="L2" i="4" a="1"/>
  <c r="L2" i="4" s="1"/>
  <c r="K3" i="4"/>
  <c r="K2" i="4"/>
  <c r="K4" i="4"/>
  <c r="K5" i="4"/>
  <c r="K6" i="4"/>
  <c r="K7" i="4"/>
  <c r="K8" i="4"/>
  <c r="K9" i="4"/>
  <c r="K10" i="4"/>
  <c r="J3" i="1"/>
  <c r="J4" i="1"/>
  <c r="J5" i="1"/>
  <c r="J6" i="1"/>
  <c r="J7" i="1"/>
  <c r="J8" i="1"/>
  <c r="J9" i="1"/>
  <c r="J10" i="1"/>
  <c r="J2" i="1"/>
  <c r="J2" i="2" a="1"/>
  <c r="J2" i="2" s="1"/>
  <c r="L2" i="6" a="1"/>
  <c r="L2" i="6" s="1"/>
  <c r="K8" i="6"/>
  <c r="M2" i="6"/>
  <c r="K2" i="6" s="1"/>
  <c r="M3" i="6"/>
  <c r="J3" i="6" s="1"/>
  <c r="M4" i="6"/>
  <c r="J4" i="6" s="1"/>
  <c r="M5" i="6"/>
  <c r="J5" i="6" s="1"/>
  <c r="M6" i="6"/>
  <c r="J6" i="6" s="1"/>
  <c r="M7" i="6"/>
  <c r="J7" i="6" s="1"/>
  <c r="M8" i="6"/>
  <c r="J8" i="6" s="1"/>
  <c r="M9" i="6"/>
  <c r="J9" i="6" s="1"/>
  <c r="M10" i="6"/>
  <c r="J10" i="6" s="1"/>
  <c r="K4" i="9"/>
  <c r="J4" i="9"/>
  <c r="K2" i="9"/>
  <c r="J2" i="9"/>
  <c r="H11" i="1"/>
  <c r="H12" i="1"/>
  <c r="K7" i="6" l="1"/>
  <c r="K6" i="6"/>
  <c r="K5" i="6"/>
  <c r="K4" i="6"/>
  <c r="K3" i="6"/>
  <c r="K10" i="6"/>
  <c r="J2" i="6"/>
  <c r="K9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<sst xmlns="http://schemas.openxmlformats.org/spreadsheetml/2006/main" count="586" uniqueCount="91">
  <si>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</si>
  <si>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</si>
  <si>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</si>
  <si>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</si>
  <si>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</si>
  <si>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</si>
  <si>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</si>
  <si>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</si>
  <si>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</si>
  <si>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</si>
  <si>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</si>
  <si>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</si>
  <si>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</si>
  <si>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</si>
  <si>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</si>
  <si>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</si>
  <si>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</si>
  <si>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</si>
  <si>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</si>
  <si>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</si>
  <si>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</si>
  <si>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</si>
  <si>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</si>
  <si>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</si>
  <si>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</si>
  <si>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</si>
  <si>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</si>
  <si>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</si>
  <si>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</si>
  <si>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</si>
  <si>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</si>
  <si>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</si>
  <si>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</si>
  <si>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</si>
  <si>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</si>
  <si>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</si>
  <si>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</si>
  <si>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</si>
  <si>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</si>
  <si>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</si>
  <si>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</si>
  <si>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</si>
  <si>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</si>
  <si>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</si>
  <si>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</si>
  <si>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</si>
  <si>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</si>
  <si>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</si>
  <si>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</si>
  <si>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</si>
  <si>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</si>
  <si>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</si>
  <si>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</si>
  <si>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</si>
  <si>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</si>
  <si>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</si>
  <si>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</si>
  <si>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</si>
  <si>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</si>
  <si>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</si>
  <si>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</si>
  <si>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</si>
  <si>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</si>
  <si>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</si>
  <si>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</si>
  <si>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</si>
  <si>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</si>
  <si>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</si>
  <si>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</si>
  <si>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</si>
  <si>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</si>
  <si>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</si>
  <si>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</si>
  <si>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</si>
  <si>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</si>
  <si>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</si>
  <si>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</si>
  <si>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</si>
  <si>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</si>
  <si>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</si>
  <si>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</si>
  <si>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</si>
  <si>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</si>
  <si>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</si>
  <si>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</si>
  <si>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</si>
  <si>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</si>
  <si>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</si>
  <si>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UPPER(TRIM)</t>
  </si>
  <si>
    <t>LOWER(TRIM)</t>
  </si>
  <si>
    <t>PROPER(TRIM)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</si>
</sst>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5" sqref="K5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MAX(D2:D10)</f>
        <v>38</v>
      </c>
      <c r="K2">
        <f>MIN(D2:D10)</f>
        <v>29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>MAX(G2:G10)</f>
        <v>65000</v>
      </c>
      <c r="K4">
        <f>MIN(G2:G10)</f>
        <v>36000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26" sqref="K26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18.855468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IF(D2&lt;30,"Young","Old")</f>
        <v>Old</v>
      </c>
      <c r="K2" t="str" cm="1">
        <f t="array" ref="K2">_xlfn.IFS(D2&lt;30,"Young",D2&gt;=30,"Old")</f>
        <v>Old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>K4</f>
        <v>Young</v>
      </c>
      <c r="K3" t="str">
        <f t="shared" ref="K3:K10" si="0">IF(D3&lt;30,"Young","Old")</f>
        <v>Old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ref="J4:J10" si="1">IF(D4&lt;30,"Young","Old")</f>
        <v>Young</v>
      </c>
      <c r="K4" t="str">
        <f t="shared" si="0"/>
        <v>Young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1"/>
        <v>Old</v>
      </c>
      <c r="K5" t="str">
        <f t="shared" si="0"/>
        <v>Old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1"/>
        <v>Old</v>
      </c>
      <c r="K6" t="str">
        <f t="shared" si="0"/>
        <v>Old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1"/>
        <v>Old</v>
      </c>
      <c r="K7" t="str">
        <f t="shared" si="0"/>
        <v>Old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1"/>
        <v>Old</v>
      </c>
      <c r="K8" t="str">
        <f t="shared" si="0"/>
        <v>Old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1"/>
        <v>Old</v>
      </c>
      <c r="K9" t="str">
        <f t="shared" si="0"/>
        <v>Old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1"/>
        <v>Old</v>
      </c>
      <c r="K10" t="str">
        <f t="shared" si="0"/>
        <v>Old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LEN(B2:B10)</f>
        <v>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3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4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7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8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7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M3" sqref="M3"/>
    </sheetView>
  </sheetViews>
  <sheetFormatPr defaultColWidth="14.5703125" defaultRowHeight="15" x14ac:dyDescent="0.25"/>
  <cols>
    <col min="4" max="4" width="8" customWidth="1"/>
    <col min="10" max="10" width="32.28515625" bestFit="1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>
        <f>LEFT(J2,3)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f>LEFT(J3,3)</f>
        <v>Pam</v>
      </c>
      <c r="L3" t="str">
        <v>2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f t="shared" ref="K4:K10" si="0">LEFT(J4,3)</f>
        <v>Dwi</v>
      </c>
      <c r="L4" t="str">
        <v>3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f t="shared" si="0"/>
        <v>Ang</v>
      </c>
      <c r="L5" t="str">
        <v>4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f t="shared" si="0"/>
        <v>Tob</v>
      </c>
      <c r="L6" t="str">
        <v>5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f t="shared" si="0"/>
        <v>Mic</v>
      </c>
      <c r="L7" t="str">
        <v>6</v>
      </c>
      <c r="M7" t="str">
        <v>2001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f t="shared" si="0"/>
        <v>Mer</v>
      </c>
      <c r="L8" t="str">
        <v>7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f t="shared" si="0"/>
        <v>Sta</v>
      </c>
      <c r="L9" t="str">
        <v>8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f t="shared" si="0"/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J4" sqref="J4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K2" s="2"/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K3" s="2"/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K4" s="2"/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K5" s="2"/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K6" s="2"/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K7" s="2"/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K8" s="2"/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K9" s="2"/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K10" s="2"/>
    </row>
    <row r="12" spans="1:11" x14ac:dyDescent="0.25">
      <c r="H12" s="1"/>
    </row>
    <row r="13" spans="1:11" x14ac:dyDescent="0.2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N10"/>
  <sheetViews>
    <sheetView workbookViewId="0">
      <selection activeCell="L3" sqref="L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4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88</v>
      </c>
      <c r="K1" t="s">
        <v>89</v>
      </c>
      <c r="L1" t="s">
        <v>90</v>
      </c>
      <c r="M1" t="s">
        <v>68</v>
      </c>
      <c r="N1" t="s">
        <v>69</v>
      </c>
    </row>
    <row r="2" spans="1:14" x14ac:dyDescent="0.2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 t="str">
        <f>UPPER(M2)</f>
        <v>HALPERT</v>
      </c>
      <c r="K2" s="1" t="str">
        <f>LOWER(M2)</f>
        <v>halpert</v>
      </c>
      <c r="L2" s="1" t="str" cm="1">
        <f t="array" ref="L2:L10">PROPER(M2:M10)</f>
        <v>Halpert</v>
      </c>
      <c r="M2" t="str">
        <f>TRIM(C2)</f>
        <v>Halpert</v>
      </c>
    </row>
    <row r="3" spans="1:14" x14ac:dyDescent="0.2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1" t="str">
        <f t="shared" ref="J3:J10" si="0">UPPER(M3)</f>
        <v>BEASLEY</v>
      </c>
      <c r="K3" s="1" t="str">
        <f t="shared" ref="K3:K10" si="1">LOWER(M3)</f>
        <v>beasley</v>
      </c>
      <c r="L3" s="1" t="str">
        <v>Beasley</v>
      </c>
      <c r="M3" t="str">
        <f t="shared" ref="M3:M10" si="2">TRIM(C3)</f>
        <v>Beasley</v>
      </c>
    </row>
    <row r="4" spans="1:14" x14ac:dyDescent="0.2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1" t="str">
        <f t="shared" si="0"/>
        <v>SCHRUTE</v>
      </c>
      <c r="K4" s="1" t="str">
        <f t="shared" si="1"/>
        <v>schrute</v>
      </c>
      <c r="L4" s="1" t="str">
        <v>Schrute</v>
      </c>
      <c r="M4" t="str">
        <f t="shared" si="2"/>
        <v>Schrute</v>
      </c>
    </row>
    <row r="5" spans="1:14" x14ac:dyDescent="0.2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1" t="str">
        <f t="shared" si="0"/>
        <v>MARTIN</v>
      </c>
      <c r="K5" s="1" t="str">
        <f t="shared" si="1"/>
        <v>martin</v>
      </c>
      <c r="L5" s="1" t="str">
        <v>Martin</v>
      </c>
      <c r="M5" t="str">
        <f t="shared" si="2"/>
        <v>Martin</v>
      </c>
    </row>
    <row r="6" spans="1:14" x14ac:dyDescent="0.2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1" t="str">
        <f t="shared" si="0"/>
        <v>FLENDERSON</v>
      </c>
      <c r="K6" s="1" t="str">
        <f t="shared" si="1"/>
        <v>flenderson</v>
      </c>
      <c r="L6" s="1" t="str">
        <v>Flenderson</v>
      </c>
      <c r="M6" t="str">
        <f t="shared" si="2"/>
        <v>Flenderson</v>
      </c>
    </row>
    <row r="7" spans="1:14" x14ac:dyDescent="0.2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1" t="str">
        <f t="shared" si="0"/>
        <v>SCOTT</v>
      </c>
      <c r="K7" s="1" t="str">
        <f t="shared" si="1"/>
        <v>scott</v>
      </c>
      <c r="L7" s="1" t="str">
        <v>Scott</v>
      </c>
      <c r="M7" t="str">
        <f t="shared" si="2"/>
        <v>Scott</v>
      </c>
    </row>
    <row r="8" spans="1:14" x14ac:dyDescent="0.2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1" t="str">
        <f t="shared" si="0"/>
        <v>PALMER</v>
      </c>
      <c r="K8" s="1" t="str">
        <f t="shared" si="1"/>
        <v>palmer</v>
      </c>
      <c r="L8" s="1" t="str">
        <v>Palmer</v>
      </c>
      <c r="M8" t="str">
        <f t="shared" si="2"/>
        <v>Palmer</v>
      </c>
    </row>
    <row r="9" spans="1:14" x14ac:dyDescent="0.2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1" t="str">
        <f t="shared" si="0"/>
        <v>HUDSON</v>
      </c>
      <c r="K9" s="1" t="str">
        <f t="shared" si="1"/>
        <v>hudson</v>
      </c>
      <c r="L9" s="1" t="str">
        <v>Hudson</v>
      </c>
      <c r="M9" t="str">
        <f t="shared" si="2"/>
        <v>Hudson</v>
      </c>
    </row>
    <row r="10" spans="1:14" x14ac:dyDescent="0.2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1" t="str">
        <f t="shared" si="0"/>
        <v>MALONE</v>
      </c>
      <c r="K10" s="1" t="str">
        <f t="shared" si="1"/>
        <v>malone</v>
      </c>
      <c r="L10" s="1" t="str">
        <v>Malone</v>
      </c>
      <c r="M10" t="str">
        <f t="shared" si="2"/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F23" sqref="F2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</row>
    <row r="12" spans="1:12" x14ac:dyDescent="0.25">
      <c r="H12" s="2"/>
      <c r="I12" s="2"/>
    </row>
    <row r="13" spans="1:12" x14ac:dyDescent="0.25">
      <c r="H13" s="2"/>
      <c r="I13" s="2"/>
    </row>
    <row r="14" spans="1:12" x14ac:dyDescent="0.25">
      <c r="H14" s="2"/>
      <c r="I14" s="2"/>
    </row>
    <row r="15" spans="1:12" x14ac:dyDescent="0.25">
      <c r="H15" s="2"/>
      <c r="I15" s="2"/>
    </row>
    <row r="16" spans="1:12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2" sqref="L2"/>
    </sheetView>
  </sheetViews>
  <sheetFormatPr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SUMIF(E2:E10,"Male",G2:G10)</f>
        <v>313000</v>
      </c>
      <c r="L2">
        <f>SUMIFS(G2:G10,E2:E10,"Male",D2:D10,"&gt;30")</f>
        <v>205000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K4">
        <f>SUMIF(G2:G10,"&gt;50000")</f>
        <v>128000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COUNT(D2:D10)</f>
        <v>9</v>
      </c>
      <c r="K2">
        <f>COUNTIF(D2:D10,"&gt;31")</f>
        <v>4</v>
      </c>
      <c r="L2">
        <f>COUNTIFS(E2:E10,"Female",D2:D10,"&gt;30",G2:G10,"&gt;36000")</f>
        <v>2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K4">
        <f>COUNTIF(E2:E10,"Male")</f>
        <v>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>COUNT(E2)</f>
        <v>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J2" sqref="J2:J10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</cols>
  <sheetData>
    <row r="1" spans="1:10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</row>
    <row r="3" spans="1:10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</row>
    <row r="4" spans="1:10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</row>
    <row r="5" spans="1:10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</row>
    <row r="6" spans="1:10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</row>
    <row r="7" spans="1:10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</row>
    <row r="8" spans="1:10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</row>
    <row r="9" spans="1:10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</row>
    <row r="10" spans="1:10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</row>
    <row r="11" spans="1:10" x14ac:dyDescent="0.25">
      <c r="H11" t="str">
        <f t="shared" ref="H11:H12" si="1">CONCATENATE(B11," ",C11)</f>
        <v xml:space="preserve"> </v>
      </c>
    </row>
    <row r="12" spans="1:10" x14ac:dyDescent="0.25">
      <c r="H12" t="str">
        <f t="shared" si="1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J2" sqref="J2"/>
    </sheetView>
  </sheetViews>
  <sheetFormatPr defaultRowHeight="15" x14ac:dyDescent="0.25"/>
  <cols>
    <col min="8" max="8" width="14.42578125" customWidth="1"/>
    <col min="9" max="9" width="13.285156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langui brou</cp:lastModifiedBy>
  <dcterms:created xsi:type="dcterms:W3CDTF">2021-12-16T14:18:34Z</dcterms:created>
  <dcterms:modified xsi:type="dcterms:W3CDTF">2024-12-09T14:05:37Z</dcterms:modified>
</cp:coreProperties>
</file>