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ul\OneDrive\Desktop\Excel Project\"/>
    </mc:Choice>
  </mc:AlternateContent>
  <xr:revisionPtr revIDLastSave="0" documentId="13_ncr:1_{E3229ABB-6C5A-4E17-A560-1D00F4EA8F92}" xr6:coauthVersionLast="47" xr6:coauthVersionMax="47" xr10:uidLastSave="{00000000-0000-0000-0000-000000000000}"/>
  <bookViews>
    <workbookView xWindow="-120" yWindow="-120" windowWidth="29040" windowHeight="15720" activeTab="5" xr2:uid="{EDFDFCE1-6882-43D1-8EFF-6D3FDFE00FFB}"/>
  </bookViews>
  <sheets>
    <sheet name="Data Set" sheetId="1" r:id="rId1"/>
    <sheet name="Particular" sheetId="2" r:id="rId2"/>
    <sheet name="Two Way" sheetId="4" r:id="rId3"/>
    <sheet name="Three Way" sheetId="3" r:id="rId4"/>
    <sheet name="Final Value" sheetId="5" r:id="rId5"/>
    <sheet name="Multiple Criteria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5" l="1"/>
  <c r="D17" i="8" a="1"/>
  <c r="D17" i="8"/>
  <c r="D12" i="2"/>
  <c r="D23" i="3"/>
  <c r="D20" i="8" a="1"/>
  <c r="D20" i="8" s="1"/>
  <c r="D18" i="8" a="1"/>
  <c r="D18" i="8" s="1"/>
  <c r="G13" i="4"/>
  <c r="D13" i="4"/>
  <c r="D19" i="8" a="1"/>
  <c r="D19" i="8" s="1"/>
  <c r="D21" i="8" a="1"/>
  <c r="D21" i="8" s="1"/>
  <c r="D1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<sst xmlns="http://schemas.openxmlformats.org/spreadsheetml/2006/main" count="197" uniqueCount="28">
  <si>
    <t>Name</t>
  </si>
  <si>
    <t>Alain</t>
  </si>
  <si>
    <t>Cilan</t>
  </si>
  <si>
    <t>Misty</t>
  </si>
  <si>
    <t>May</t>
  </si>
  <si>
    <t>Paul</t>
  </si>
  <si>
    <t>Sample Data Set</t>
  </si>
  <si>
    <t>Doing Two Way Lookup</t>
  </si>
  <si>
    <t>Subject Name</t>
  </si>
  <si>
    <t>S. Science</t>
  </si>
  <si>
    <t>Math</t>
  </si>
  <si>
    <t>G. Science</t>
  </si>
  <si>
    <t>Language</t>
  </si>
  <si>
    <t>First Term Exam</t>
  </si>
  <si>
    <t>Final Exam</t>
  </si>
  <si>
    <t>Exam Type</t>
  </si>
  <si>
    <t>Doing Three Way Lookup</t>
  </si>
  <si>
    <t>Marks</t>
  </si>
  <si>
    <t>Last Number</t>
  </si>
  <si>
    <t>Last Name</t>
  </si>
  <si>
    <t>Finding Final Cell Value</t>
  </si>
  <si>
    <t>First Term</t>
  </si>
  <si>
    <t>Final</t>
  </si>
  <si>
    <t>Name/Exam</t>
  </si>
  <si>
    <t>Performing VLOOKUP with Multiple Criteria</t>
  </si>
  <si>
    <t>Searching for Particular Value</t>
  </si>
  <si>
    <t>&gt;&gt;&gt; Practice Yourself &lt;&lt;&lt;</t>
  </si>
  <si>
    <t>Normal Use of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</si>
</sst>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422A-2E8F-46DB-BFB6-BB94E69D91F9}">
  <dimension ref="B1:F10"/>
  <sheetViews>
    <sheetView showGridLines="0" workbookViewId="0">
      <selection activeCell="Q15" sqref="Q15"/>
    </sheetView>
  </sheetViews>
  <sheetFormatPr defaultRowHeight="20.100000000000001" customHeight="1" x14ac:dyDescent="0.25"/>
  <cols>
    <col min="1" max="1" width="2.7109375" style="1" customWidth="1"/>
    <col min="2" max="2" width="16" style="1" customWidth="1"/>
    <col min="3" max="3" width="17.42578125" style="1" customWidth="1"/>
    <col min="4" max="4" width="16.5703125" style="1" customWidth="1"/>
    <col min="5" max="5" width="14.85546875" style="1" customWidth="1"/>
    <col min="6" max="6" width="18.140625" style="1" customWidth="1"/>
    <col min="7" max="7" width="57.5703125" style="1" customWidth="1"/>
    <col min="8" max="16384" width="9.140625" style="1"/>
  </cols>
  <sheetData>
    <row r="1" spans="2:6" ht="13.5" customHeight="1" x14ac:dyDescent="0.25"/>
    <row r="2" spans="2:6" ht="20.100000000000001" customHeight="1" thickBot="1" x14ac:dyDescent="0.3">
      <c r="B2" s="8" t="s">
        <v>6</v>
      </c>
      <c r="C2" s="8"/>
      <c r="D2" s="8"/>
      <c r="E2" s="8"/>
      <c r="F2" s="8"/>
    </row>
    <row r="3" spans="2:6" ht="20.100000000000001" customHeight="1" thickTop="1" x14ac:dyDescent="0.25"/>
    <row r="4" spans="2:6" ht="20.100000000000001" customHeight="1" x14ac:dyDescent="0.25">
      <c r="B4" s="3" t="s">
        <v>0</v>
      </c>
      <c r="C4" s="3" t="s">
        <v>9</v>
      </c>
      <c r="D4" s="3" t="s">
        <v>10</v>
      </c>
      <c r="E4" s="3" t="s">
        <v>11</v>
      </c>
      <c r="F4" s="3" t="s">
        <v>12</v>
      </c>
    </row>
    <row r="5" spans="2:6" ht="20.100000000000001" customHeight="1" x14ac:dyDescent="0.25">
      <c r="B5" s="2" t="s">
        <v>5</v>
      </c>
      <c r="C5" s="2">
        <v>85</v>
      </c>
      <c r="D5" s="2">
        <v>80</v>
      </c>
      <c r="E5" s="2">
        <v>75</v>
      </c>
      <c r="F5" s="2">
        <v>48</v>
      </c>
    </row>
    <row r="6" spans="2:6" ht="20.100000000000001" customHeight="1" x14ac:dyDescent="0.25">
      <c r="B6" s="2" t="s">
        <v>1</v>
      </c>
      <c r="C6" s="2">
        <v>78</v>
      </c>
      <c r="D6" s="2">
        <v>71</v>
      </c>
      <c r="E6" s="2">
        <v>76</v>
      </c>
      <c r="F6" s="2">
        <v>45</v>
      </c>
    </row>
    <row r="7" spans="2:6" ht="20.100000000000001" customHeight="1" x14ac:dyDescent="0.25">
      <c r="B7" s="2" t="s">
        <v>2</v>
      </c>
      <c r="C7" s="2">
        <v>67</v>
      </c>
      <c r="D7" s="2">
        <v>68</v>
      </c>
      <c r="E7" s="2">
        <v>70</v>
      </c>
      <c r="F7" s="2">
        <v>47</v>
      </c>
    </row>
    <row r="8" spans="2:6" ht="20.100000000000001" customHeight="1" x14ac:dyDescent="0.25">
      <c r="B8" s="2" t="s">
        <v>3</v>
      </c>
      <c r="C8" s="2">
        <v>72</v>
      </c>
      <c r="D8" s="2">
        <v>70</v>
      </c>
      <c r="E8" s="2">
        <v>80</v>
      </c>
      <c r="F8" s="2">
        <v>46</v>
      </c>
    </row>
    <row r="9" spans="2:6" ht="20.100000000000001" customHeight="1" x14ac:dyDescent="0.25">
      <c r="B9" s="2" t="s">
        <v>4</v>
      </c>
      <c r="C9" s="2">
        <v>80</v>
      </c>
      <c r="D9" s="2">
        <v>77</v>
      </c>
      <c r="E9" s="2">
        <v>79</v>
      </c>
      <c r="F9" s="2">
        <v>44</v>
      </c>
    </row>
    <row r="10" spans="2:6" ht="264" customHeight="1" x14ac:dyDescent="0.25"/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019C-532F-4A3B-A604-7E53CD78769D}">
  <dimension ref="B2:L13"/>
  <sheetViews>
    <sheetView showGridLines="0" workbookViewId="0">
      <selection activeCell="D12" sqref="D12:F12"/>
    </sheetView>
  </sheetViews>
  <sheetFormatPr defaultRowHeight="20.100000000000001" customHeight="1" x14ac:dyDescent="0.25"/>
  <cols>
    <col min="1" max="1" width="4" style="1" customWidth="1"/>
    <col min="2" max="2" width="16" style="1" customWidth="1"/>
    <col min="3" max="3" width="17.42578125" style="1" customWidth="1"/>
    <col min="4" max="4" width="16.5703125" style="1" customWidth="1"/>
    <col min="5" max="5" width="14.85546875" style="1" customWidth="1"/>
    <col min="6" max="6" width="18.140625" style="1" customWidth="1"/>
    <col min="7" max="7" width="70.85546875" style="1" customWidth="1"/>
    <col min="8" max="8" width="11.28515625" style="1" customWidth="1"/>
    <col min="9" max="9" width="17" style="1" customWidth="1"/>
    <col min="10" max="10" width="9.140625" style="1"/>
    <col min="11" max="11" width="13.42578125" style="1" customWidth="1"/>
    <col min="12" max="12" width="16.5703125" style="1" customWidth="1"/>
    <col min="13" max="16384" width="9.140625" style="1"/>
  </cols>
  <sheetData>
    <row r="2" spans="2:12" ht="20.100000000000001" customHeight="1" thickBot="1" x14ac:dyDescent="0.3">
      <c r="B2" s="8" t="s">
        <v>25</v>
      </c>
      <c r="C2" s="8"/>
      <c r="D2" s="8"/>
      <c r="E2" s="8"/>
      <c r="F2" s="8"/>
      <c r="H2" s="8" t="s">
        <v>26</v>
      </c>
      <c r="I2" s="8"/>
      <c r="J2" s="8"/>
      <c r="K2" s="8"/>
      <c r="L2" s="8"/>
    </row>
    <row r="3" spans="2:12" ht="20.100000000000001" customHeight="1" thickTop="1" x14ac:dyDescent="0.25"/>
    <row r="4" spans="2:12" ht="20.100000000000001" customHeight="1" x14ac:dyDescent="0.25">
      <c r="B4" s="3" t="s">
        <v>0</v>
      </c>
      <c r="C4" s="3" t="s">
        <v>9</v>
      </c>
      <c r="D4" s="3" t="s">
        <v>10</v>
      </c>
      <c r="E4" s="3" t="s">
        <v>11</v>
      </c>
      <c r="F4" s="3" t="s">
        <v>12</v>
      </c>
      <c r="H4" s="3" t="s">
        <v>0</v>
      </c>
      <c r="I4" s="3" t="s">
        <v>9</v>
      </c>
      <c r="J4" s="3" t="s">
        <v>10</v>
      </c>
      <c r="K4" s="3" t="s">
        <v>11</v>
      </c>
      <c r="L4" s="3" t="s">
        <v>12</v>
      </c>
    </row>
    <row r="5" spans="2:12" ht="20.100000000000001" customHeight="1" x14ac:dyDescent="0.25">
      <c r="B5" s="2" t="s">
        <v>5</v>
      </c>
      <c r="C5" s="2">
        <v>85</v>
      </c>
      <c r="D5" s="2">
        <v>80</v>
      </c>
      <c r="E5" s="2">
        <v>75</v>
      </c>
      <c r="F5" s="2">
        <v>48</v>
      </c>
      <c r="H5" s="2" t="s">
        <v>5</v>
      </c>
      <c r="I5" s="2">
        <v>85</v>
      </c>
      <c r="J5" s="2">
        <v>80</v>
      </c>
      <c r="K5" s="2">
        <v>75</v>
      </c>
      <c r="L5" s="2">
        <v>48</v>
      </c>
    </row>
    <row r="6" spans="2:12" ht="20.100000000000001" customHeight="1" x14ac:dyDescent="0.25">
      <c r="B6" s="2" t="s">
        <v>1</v>
      </c>
      <c r="C6" s="2">
        <v>78</v>
      </c>
      <c r="D6" s="2">
        <v>71</v>
      </c>
      <c r="E6" s="2">
        <v>76</v>
      </c>
      <c r="F6" s="2">
        <v>45</v>
      </c>
      <c r="H6" s="2" t="s">
        <v>1</v>
      </c>
      <c r="I6" s="2">
        <v>78</v>
      </c>
      <c r="J6" s="2">
        <v>71</v>
      </c>
      <c r="K6" s="2">
        <v>76</v>
      </c>
      <c r="L6" s="2">
        <v>45</v>
      </c>
    </row>
    <row r="7" spans="2:12" ht="20.100000000000001" customHeight="1" x14ac:dyDescent="0.25">
      <c r="B7" s="2" t="s">
        <v>2</v>
      </c>
      <c r="C7" s="2">
        <v>67</v>
      </c>
      <c r="D7" s="2">
        <v>68</v>
      </c>
      <c r="E7" s="2">
        <v>70</v>
      </c>
      <c r="F7" s="2">
        <v>47</v>
      </c>
      <c r="H7" s="2" t="s">
        <v>2</v>
      </c>
      <c r="I7" s="2">
        <v>67</v>
      </c>
      <c r="J7" s="2">
        <v>68</v>
      </c>
      <c r="K7" s="2">
        <v>70</v>
      </c>
      <c r="L7" s="2">
        <v>47</v>
      </c>
    </row>
    <row r="8" spans="2:12" ht="20.100000000000001" customHeight="1" x14ac:dyDescent="0.25">
      <c r="B8" s="2" t="s">
        <v>3</v>
      </c>
      <c r="C8" s="2">
        <v>72</v>
      </c>
      <c r="D8" s="2">
        <v>70</v>
      </c>
      <c r="E8" s="2">
        <v>80</v>
      </c>
      <c r="F8" s="2">
        <v>46</v>
      </c>
      <c r="H8" s="2" t="s">
        <v>3</v>
      </c>
      <c r="I8" s="2">
        <v>72</v>
      </c>
      <c r="J8" s="2">
        <v>70</v>
      </c>
      <c r="K8" s="2">
        <v>80</v>
      </c>
      <c r="L8" s="2">
        <v>46</v>
      </c>
    </row>
    <row r="9" spans="2:12" ht="20.100000000000001" customHeight="1" x14ac:dyDescent="0.25">
      <c r="B9" s="2" t="s">
        <v>4</v>
      </c>
      <c r="C9" s="2">
        <v>80</v>
      </c>
      <c r="D9" s="2">
        <v>77</v>
      </c>
      <c r="E9" s="2">
        <v>79</v>
      </c>
      <c r="F9" s="2">
        <v>44</v>
      </c>
      <c r="H9" s="2" t="s">
        <v>4</v>
      </c>
      <c r="I9" s="2">
        <v>80</v>
      </c>
      <c r="J9" s="2">
        <v>77</v>
      </c>
      <c r="K9" s="2">
        <v>79</v>
      </c>
      <c r="L9" s="2">
        <v>44</v>
      </c>
    </row>
    <row r="11" spans="2:12" ht="20.100000000000001" customHeight="1" x14ac:dyDescent="0.25">
      <c r="B11" s="10" t="s">
        <v>0</v>
      </c>
      <c r="C11" s="10"/>
      <c r="D11" s="11" t="s">
        <v>3</v>
      </c>
      <c r="E11" s="11"/>
      <c r="F11" s="11"/>
    </row>
    <row r="12" spans="2:12" ht="20.100000000000001" customHeight="1" x14ac:dyDescent="0.25">
      <c r="B12" s="10" t="s">
        <v>17</v>
      </c>
      <c r="C12" s="10"/>
      <c r="D12" s="9">
        <f>VLOOKUP(D11,B5:F9,4,FALSE)</f>
        <v>80</v>
      </c>
      <c r="E12" s="9"/>
      <c r="F12" s="9"/>
    </row>
    <row r="13" spans="2:12" ht="200.25" customHeight="1" x14ac:dyDescent="0.25"/>
  </sheetData>
  <mergeCells count="6">
    <mergeCell ref="H2:L2"/>
    <mergeCell ref="D12:F12"/>
    <mergeCell ref="B12:C12"/>
    <mergeCell ref="B2:F2"/>
    <mergeCell ref="B11:C11"/>
    <mergeCell ref="D11:F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D797-8160-4BC2-ACFB-4A824E9D2E80}">
  <dimension ref="B2:L15"/>
  <sheetViews>
    <sheetView showGridLines="0" workbookViewId="0">
      <selection activeCell="G14" sqref="G14"/>
    </sheetView>
  </sheetViews>
  <sheetFormatPr defaultRowHeight="20.100000000000001" customHeight="1" x14ac:dyDescent="0.25"/>
  <cols>
    <col min="1" max="1" width="4" style="1" customWidth="1"/>
    <col min="2" max="2" width="14.140625" style="1" customWidth="1"/>
    <col min="3" max="3" width="14.28515625" style="1" customWidth="1"/>
    <col min="4" max="4" width="19" style="1" customWidth="1"/>
    <col min="5" max="5" width="17.140625" style="1" customWidth="1"/>
    <col min="6" max="6" width="20.5703125" style="1" customWidth="1"/>
    <col min="7" max="7" width="75.7109375" style="1" customWidth="1"/>
    <col min="8" max="8" width="13.7109375" style="1" customWidth="1"/>
    <col min="9" max="9" width="14.5703125" style="1" customWidth="1"/>
    <col min="10" max="10" width="11.85546875" style="1" customWidth="1"/>
    <col min="11" max="11" width="15.42578125" style="1" customWidth="1"/>
    <col min="12" max="12" width="16" style="1" customWidth="1"/>
    <col min="13" max="16384" width="9.140625" style="1"/>
  </cols>
  <sheetData>
    <row r="2" spans="2:12" ht="20.100000000000001" customHeight="1" thickBot="1" x14ac:dyDescent="0.3">
      <c r="B2" s="8" t="s">
        <v>7</v>
      </c>
      <c r="C2" s="8"/>
      <c r="D2" s="8"/>
      <c r="E2" s="8"/>
      <c r="F2" s="8"/>
      <c r="G2" s="7" t="s">
        <v>27</v>
      </c>
      <c r="H2" s="8" t="s">
        <v>26</v>
      </c>
      <c r="I2" s="8"/>
      <c r="J2" s="8"/>
      <c r="K2" s="8"/>
      <c r="L2" s="8"/>
    </row>
    <row r="3" spans="2:12" ht="20.100000000000001" customHeight="1" thickTop="1" x14ac:dyDescent="0.25"/>
    <row r="4" spans="2:12" ht="20.100000000000001" customHeight="1" x14ac:dyDescent="0.25">
      <c r="B4" s="3" t="s">
        <v>0</v>
      </c>
      <c r="C4" s="3" t="s">
        <v>9</v>
      </c>
      <c r="D4" s="3" t="s">
        <v>10</v>
      </c>
      <c r="E4" s="3" t="s">
        <v>11</v>
      </c>
      <c r="F4" s="3" t="s">
        <v>12</v>
      </c>
      <c r="H4" s="3" t="s">
        <v>0</v>
      </c>
      <c r="I4" s="3" t="s">
        <v>9</v>
      </c>
      <c r="J4" s="3" t="s">
        <v>10</v>
      </c>
      <c r="K4" s="3" t="s">
        <v>11</v>
      </c>
      <c r="L4" s="3" t="s">
        <v>12</v>
      </c>
    </row>
    <row r="5" spans="2:12" ht="20.100000000000001" customHeight="1" x14ac:dyDescent="0.25">
      <c r="B5" s="2" t="s">
        <v>5</v>
      </c>
      <c r="C5" s="2">
        <v>85</v>
      </c>
      <c r="D5" s="2">
        <v>80</v>
      </c>
      <c r="E5" s="2">
        <v>75</v>
      </c>
      <c r="F5" s="2">
        <v>48</v>
      </c>
      <c r="H5" s="2" t="s">
        <v>5</v>
      </c>
      <c r="I5" s="2">
        <v>85</v>
      </c>
      <c r="J5" s="2">
        <v>80</v>
      </c>
      <c r="K5" s="2">
        <v>75</v>
      </c>
      <c r="L5" s="2">
        <v>48</v>
      </c>
    </row>
    <row r="6" spans="2:12" ht="20.100000000000001" customHeight="1" x14ac:dyDescent="0.25">
      <c r="B6" s="2" t="s">
        <v>1</v>
      </c>
      <c r="C6" s="2">
        <v>78</v>
      </c>
      <c r="D6" s="2">
        <v>71</v>
      </c>
      <c r="E6" s="2">
        <v>76</v>
      </c>
      <c r="F6" s="2">
        <v>45</v>
      </c>
      <c r="H6" s="2" t="s">
        <v>1</v>
      </c>
      <c r="I6" s="2">
        <v>78</v>
      </c>
      <c r="J6" s="2">
        <v>71</v>
      </c>
      <c r="K6" s="2">
        <v>76</v>
      </c>
      <c r="L6" s="2">
        <v>45</v>
      </c>
    </row>
    <row r="7" spans="2:12" ht="20.100000000000001" customHeight="1" x14ac:dyDescent="0.25">
      <c r="B7" s="2" t="s">
        <v>2</v>
      </c>
      <c r="C7" s="2">
        <v>67</v>
      </c>
      <c r="D7" s="2">
        <v>68</v>
      </c>
      <c r="E7" s="2">
        <v>70</v>
      </c>
      <c r="F7" s="2">
        <v>47</v>
      </c>
      <c r="H7" s="2" t="s">
        <v>2</v>
      </c>
      <c r="I7" s="2">
        <v>67</v>
      </c>
      <c r="J7" s="2">
        <v>68</v>
      </c>
      <c r="K7" s="2">
        <v>70</v>
      </c>
      <c r="L7" s="2">
        <v>47</v>
      </c>
    </row>
    <row r="8" spans="2:12" ht="20.100000000000001" customHeight="1" x14ac:dyDescent="0.25">
      <c r="B8" s="2" t="s">
        <v>3</v>
      </c>
      <c r="C8" s="2">
        <v>72</v>
      </c>
      <c r="D8" s="2">
        <v>70</v>
      </c>
      <c r="E8" s="2">
        <v>80</v>
      </c>
      <c r="F8" s="2">
        <v>46</v>
      </c>
      <c r="H8" s="2" t="s">
        <v>3</v>
      </c>
      <c r="I8" s="2">
        <v>72</v>
      </c>
      <c r="J8" s="2">
        <v>70</v>
      </c>
      <c r="K8" s="2">
        <v>80</v>
      </c>
      <c r="L8" s="2">
        <v>46</v>
      </c>
    </row>
    <row r="9" spans="2:12" ht="20.100000000000001" customHeight="1" x14ac:dyDescent="0.25">
      <c r="B9" s="2" t="s">
        <v>4</v>
      </c>
      <c r="C9" s="2">
        <v>80</v>
      </c>
      <c r="D9" s="2">
        <v>77</v>
      </c>
      <c r="E9" s="2">
        <v>79</v>
      </c>
      <c r="F9" s="2">
        <v>44</v>
      </c>
      <c r="H9" s="2" t="s">
        <v>4</v>
      </c>
      <c r="I9" s="2">
        <v>80</v>
      </c>
      <c r="J9" s="2">
        <v>77</v>
      </c>
      <c r="K9" s="2">
        <v>79</v>
      </c>
      <c r="L9" s="2">
        <v>44</v>
      </c>
    </row>
    <row r="11" spans="2:12" ht="20.100000000000001" customHeight="1" x14ac:dyDescent="0.25">
      <c r="B11" s="10" t="s">
        <v>0</v>
      </c>
      <c r="C11" s="10"/>
      <c r="D11" s="11" t="s">
        <v>2</v>
      </c>
      <c r="E11" s="11"/>
      <c r="F11" s="11"/>
    </row>
    <row r="12" spans="2:12" ht="20.100000000000001" customHeight="1" x14ac:dyDescent="0.25">
      <c r="B12" s="10" t="s">
        <v>8</v>
      </c>
      <c r="C12" s="10"/>
      <c r="D12" s="11" t="s">
        <v>12</v>
      </c>
      <c r="E12" s="11"/>
      <c r="F12" s="11"/>
    </row>
    <row r="13" spans="2:12" ht="20.100000000000001" customHeight="1" x14ac:dyDescent="0.25">
      <c r="B13" s="10" t="s">
        <v>17</v>
      </c>
      <c r="C13" s="10"/>
      <c r="D13" s="11">
        <f>VLOOKUP(D11,$B$5:$F$9,MATCH($D$12,$B$4:$F$4,0),0)</f>
        <v>47</v>
      </c>
      <c r="E13" s="11"/>
      <c r="F13" s="11"/>
      <c r="G13" s="6">
        <f>VLOOKUP($D$11&amp;""&amp;$D$12,$B$5:$F$9,5,TRUE)</f>
        <v>47</v>
      </c>
    </row>
    <row r="14" spans="2:12" ht="166.5" customHeight="1" x14ac:dyDescent="0.25"/>
    <row r="15" spans="2:12" ht="270" customHeight="1" x14ac:dyDescent="0.25"/>
  </sheetData>
  <mergeCells count="8">
    <mergeCell ref="H2:L2"/>
    <mergeCell ref="B2:F2"/>
    <mergeCell ref="D11:F11"/>
    <mergeCell ref="D12:F12"/>
    <mergeCell ref="D13:F13"/>
    <mergeCell ref="B11:C11"/>
    <mergeCell ref="B12:C12"/>
    <mergeCell ref="B13:C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24D2-C1F2-44E2-B8F9-DDFFA4DEB42A}">
  <dimension ref="B2:L24"/>
  <sheetViews>
    <sheetView showGridLines="0" workbookViewId="0">
      <selection activeCell="D24" sqref="D24"/>
    </sheetView>
  </sheetViews>
  <sheetFormatPr defaultRowHeight="20.100000000000001" customHeight="1" x14ac:dyDescent="0.25"/>
  <cols>
    <col min="1" max="1" width="4" style="1" customWidth="1"/>
    <col min="2" max="2" width="16" style="1" customWidth="1"/>
    <col min="3" max="3" width="19.7109375" style="1" customWidth="1"/>
    <col min="4" max="4" width="19" style="1" customWidth="1"/>
    <col min="5" max="5" width="17.7109375" style="1" customWidth="1"/>
    <col min="6" max="6" width="19.28515625" style="1" customWidth="1"/>
    <col min="7" max="7" width="58.28515625" style="1" customWidth="1"/>
    <col min="8" max="8" width="15.7109375" style="1" customWidth="1"/>
    <col min="9" max="9" width="16" style="1" customWidth="1"/>
    <col min="10" max="10" width="19" style="1" customWidth="1"/>
    <col min="11" max="11" width="17" style="1" customWidth="1"/>
    <col min="12" max="12" width="21" style="1" customWidth="1"/>
    <col min="13" max="16384" width="9.140625" style="1"/>
  </cols>
  <sheetData>
    <row r="2" spans="2:12" ht="20.100000000000001" customHeight="1" thickBot="1" x14ac:dyDescent="0.3">
      <c r="B2" s="8" t="s">
        <v>16</v>
      </c>
      <c r="C2" s="8"/>
      <c r="D2" s="8"/>
      <c r="E2" s="8"/>
      <c r="F2" s="8"/>
      <c r="H2" s="8" t="s">
        <v>26</v>
      </c>
      <c r="I2" s="8"/>
      <c r="J2" s="8"/>
      <c r="K2" s="8"/>
      <c r="L2" s="8"/>
    </row>
    <row r="3" spans="2:12" ht="20.100000000000001" customHeight="1" thickTop="1" x14ac:dyDescent="0.25"/>
    <row r="4" spans="2:12" ht="20.100000000000001" customHeight="1" x14ac:dyDescent="0.25">
      <c r="B4" s="14" t="s">
        <v>13</v>
      </c>
      <c r="C4" s="14"/>
      <c r="D4" s="14"/>
      <c r="E4" s="14"/>
      <c r="F4" s="14"/>
      <c r="H4" s="14" t="s">
        <v>13</v>
      </c>
      <c r="I4" s="14"/>
      <c r="J4" s="14"/>
      <c r="K4" s="14"/>
      <c r="L4" s="14"/>
    </row>
    <row r="5" spans="2:12" ht="20.100000000000001" customHeight="1" x14ac:dyDescent="0.25">
      <c r="B5" s="3" t="s">
        <v>0</v>
      </c>
      <c r="C5" s="3" t="s">
        <v>9</v>
      </c>
      <c r="D5" s="3" t="s">
        <v>10</v>
      </c>
      <c r="E5" s="3" t="s">
        <v>11</v>
      </c>
      <c r="F5" s="3" t="s">
        <v>12</v>
      </c>
      <c r="H5" s="3" t="s">
        <v>0</v>
      </c>
      <c r="I5" s="3" t="s">
        <v>9</v>
      </c>
      <c r="J5" s="3" t="s">
        <v>10</v>
      </c>
      <c r="K5" s="3" t="s">
        <v>11</v>
      </c>
      <c r="L5" s="3" t="s">
        <v>12</v>
      </c>
    </row>
    <row r="6" spans="2:12" ht="20.100000000000001" customHeight="1" x14ac:dyDescent="0.25">
      <c r="B6" s="2" t="s">
        <v>5</v>
      </c>
      <c r="C6" s="2">
        <v>85</v>
      </c>
      <c r="D6" s="2">
        <v>80</v>
      </c>
      <c r="E6" s="2">
        <v>75</v>
      </c>
      <c r="F6" s="2">
        <v>48</v>
      </c>
      <c r="H6" s="2" t="s">
        <v>5</v>
      </c>
      <c r="I6" s="2">
        <v>85</v>
      </c>
      <c r="J6" s="2">
        <v>80</v>
      </c>
      <c r="K6" s="2">
        <v>75</v>
      </c>
      <c r="L6" s="2">
        <v>48</v>
      </c>
    </row>
    <row r="7" spans="2:12" ht="20.100000000000001" customHeight="1" x14ac:dyDescent="0.25">
      <c r="B7" s="2" t="s">
        <v>1</v>
      </c>
      <c r="C7" s="2">
        <v>78</v>
      </c>
      <c r="D7" s="2">
        <v>71</v>
      </c>
      <c r="E7" s="2">
        <v>76</v>
      </c>
      <c r="F7" s="2">
        <v>45</v>
      </c>
      <c r="H7" s="2" t="s">
        <v>1</v>
      </c>
      <c r="I7" s="2">
        <v>78</v>
      </c>
      <c r="J7" s="2">
        <v>71</v>
      </c>
      <c r="K7" s="2">
        <v>76</v>
      </c>
      <c r="L7" s="2">
        <v>45</v>
      </c>
    </row>
    <row r="8" spans="2:12" ht="20.100000000000001" customHeight="1" x14ac:dyDescent="0.25">
      <c r="B8" s="2" t="s">
        <v>2</v>
      </c>
      <c r="C8" s="2">
        <v>67</v>
      </c>
      <c r="D8" s="2">
        <v>68</v>
      </c>
      <c r="E8" s="2">
        <v>70</v>
      </c>
      <c r="F8" s="2">
        <v>47</v>
      </c>
      <c r="H8" s="2" t="s">
        <v>2</v>
      </c>
      <c r="I8" s="2">
        <v>67</v>
      </c>
      <c r="J8" s="2">
        <v>68</v>
      </c>
      <c r="K8" s="2">
        <v>70</v>
      </c>
      <c r="L8" s="2">
        <v>47</v>
      </c>
    </row>
    <row r="9" spans="2:12" ht="20.100000000000001" customHeight="1" x14ac:dyDescent="0.25">
      <c r="B9" s="2" t="s">
        <v>3</v>
      </c>
      <c r="C9" s="2">
        <v>72</v>
      </c>
      <c r="D9" s="2">
        <v>70</v>
      </c>
      <c r="E9" s="2">
        <v>80</v>
      </c>
      <c r="F9" s="2">
        <v>46</v>
      </c>
      <c r="H9" s="2" t="s">
        <v>3</v>
      </c>
      <c r="I9" s="2">
        <v>72</v>
      </c>
      <c r="J9" s="2">
        <v>70</v>
      </c>
      <c r="K9" s="2">
        <v>80</v>
      </c>
      <c r="L9" s="2">
        <v>46</v>
      </c>
    </row>
    <row r="10" spans="2:12" ht="20.100000000000001" customHeight="1" x14ac:dyDescent="0.25">
      <c r="B10" s="2" t="s">
        <v>4</v>
      </c>
      <c r="C10" s="2">
        <v>80</v>
      </c>
      <c r="D10" s="2">
        <v>77</v>
      </c>
      <c r="E10" s="2">
        <v>79</v>
      </c>
      <c r="F10" s="2">
        <v>44</v>
      </c>
      <c r="H10" s="2" t="s">
        <v>4</v>
      </c>
      <c r="I10" s="2">
        <v>80</v>
      </c>
      <c r="J10" s="2">
        <v>77</v>
      </c>
      <c r="K10" s="2">
        <v>79</v>
      </c>
      <c r="L10" s="2">
        <v>44</v>
      </c>
    </row>
    <row r="12" spans="2:12" ht="20.100000000000001" customHeight="1" x14ac:dyDescent="0.25">
      <c r="B12" s="14" t="s">
        <v>14</v>
      </c>
      <c r="C12" s="14"/>
      <c r="D12" s="14"/>
      <c r="E12" s="14"/>
      <c r="F12" s="14"/>
      <c r="H12" s="14" t="s">
        <v>14</v>
      </c>
      <c r="I12" s="14"/>
      <c r="J12" s="14"/>
      <c r="K12" s="14"/>
      <c r="L12" s="14"/>
    </row>
    <row r="13" spans="2:12" ht="20.100000000000001" customHeight="1" x14ac:dyDescent="0.25">
      <c r="B13" s="3" t="s">
        <v>0</v>
      </c>
      <c r="C13" s="3" t="s">
        <v>9</v>
      </c>
      <c r="D13" s="3" t="s">
        <v>10</v>
      </c>
      <c r="E13" s="3" t="s">
        <v>11</v>
      </c>
      <c r="F13" s="3" t="s">
        <v>12</v>
      </c>
      <c r="H13" s="3" t="s">
        <v>0</v>
      </c>
      <c r="I13" s="3" t="s">
        <v>9</v>
      </c>
      <c r="J13" s="3" t="s">
        <v>10</v>
      </c>
      <c r="K13" s="3" t="s">
        <v>11</v>
      </c>
      <c r="L13" s="3" t="s">
        <v>12</v>
      </c>
    </row>
    <row r="14" spans="2:12" ht="20.100000000000001" customHeight="1" x14ac:dyDescent="0.25">
      <c r="B14" s="2" t="s">
        <v>5</v>
      </c>
      <c r="C14" s="2">
        <v>88</v>
      </c>
      <c r="D14" s="2">
        <v>82</v>
      </c>
      <c r="E14" s="2">
        <v>77</v>
      </c>
      <c r="F14" s="2">
        <v>46</v>
      </c>
      <c r="H14" s="2" t="s">
        <v>5</v>
      </c>
      <c r="I14" s="2">
        <v>88</v>
      </c>
      <c r="J14" s="2">
        <v>82</v>
      </c>
      <c r="K14" s="2">
        <v>77</v>
      </c>
      <c r="L14" s="2">
        <v>46</v>
      </c>
    </row>
    <row r="15" spans="2:12" ht="20.100000000000001" customHeight="1" x14ac:dyDescent="0.25">
      <c r="B15" s="2" t="s">
        <v>1</v>
      </c>
      <c r="C15" s="2">
        <v>80</v>
      </c>
      <c r="D15" s="2">
        <v>71</v>
      </c>
      <c r="E15" s="2">
        <v>75</v>
      </c>
      <c r="F15" s="2">
        <v>47</v>
      </c>
      <c r="H15" s="2" t="s">
        <v>1</v>
      </c>
      <c r="I15" s="2">
        <v>80</v>
      </c>
      <c r="J15" s="2">
        <v>71</v>
      </c>
      <c r="K15" s="2">
        <v>75</v>
      </c>
      <c r="L15" s="2">
        <v>47</v>
      </c>
    </row>
    <row r="16" spans="2:12" ht="20.100000000000001" customHeight="1" x14ac:dyDescent="0.25">
      <c r="B16" s="2" t="s">
        <v>2</v>
      </c>
      <c r="C16" s="2">
        <v>70</v>
      </c>
      <c r="D16" s="2">
        <v>68</v>
      </c>
      <c r="E16" s="2">
        <v>72</v>
      </c>
      <c r="F16" s="2">
        <v>45</v>
      </c>
      <c r="H16" s="2" t="s">
        <v>2</v>
      </c>
      <c r="I16" s="2">
        <v>70</v>
      </c>
      <c r="J16" s="2">
        <v>68</v>
      </c>
      <c r="K16" s="2">
        <v>72</v>
      </c>
      <c r="L16" s="2">
        <v>45</v>
      </c>
    </row>
    <row r="17" spans="2:12" ht="20.100000000000001" customHeight="1" x14ac:dyDescent="0.25">
      <c r="B17" s="2" t="s">
        <v>3</v>
      </c>
      <c r="C17" s="2">
        <v>70</v>
      </c>
      <c r="D17" s="2">
        <v>70</v>
      </c>
      <c r="E17" s="2">
        <v>84</v>
      </c>
      <c r="F17" s="2">
        <v>48</v>
      </c>
      <c r="H17" s="2" t="s">
        <v>3</v>
      </c>
      <c r="I17" s="2">
        <v>70</v>
      </c>
      <c r="J17" s="2">
        <v>70</v>
      </c>
      <c r="K17" s="2">
        <v>84</v>
      </c>
      <c r="L17" s="2">
        <v>48</v>
      </c>
    </row>
    <row r="18" spans="2:12" ht="20.100000000000001" customHeight="1" x14ac:dyDescent="0.25">
      <c r="B18" s="2" t="s">
        <v>4</v>
      </c>
      <c r="C18" s="2">
        <v>78</v>
      </c>
      <c r="D18" s="2">
        <v>77</v>
      </c>
      <c r="E18" s="2">
        <v>80</v>
      </c>
      <c r="F18" s="2">
        <v>45</v>
      </c>
      <c r="H18" s="2" t="s">
        <v>4</v>
      </c>
      <c r="I18" s="2">
        <v>78</v>
      </c>
      <c r="J18" s="2">
        <v>77</v>
      </c>
      <c r="K18" s="2">
        <v>80</v>
      </c>
      <c r="L18" s="2">
        <v>45</v>
      </c>
    </row>
    <row r="20" spans="2:12" ht="20.100000000000001" customHeight="1" x14ac:dyDescent="0.25">
      <c r="B20" s="10" t="s">
        <v>15</v>
      </c>
      <c r="C20" s="10"/>
      <c r="D20" s="11" t="s">
        <v>14</v>
      </c>
      <c r="E20" s="11"/>
      <c r="F20" s="11"/>
    </row>
    <row r="21" spans="2:12" ht="20.100000000000001" customHeight="1" x14ac:dyDescent="0.25">
      <c r="B21" s="10" t="s">
        <v>0</v>
      </c>
      <c r="C21" s="10"/>
      <c r="D21" s="11" t="s">
        <v>5</v>
      </c>
      <c r="E21" s="11"/>
      <c r="F21" s="11"/>
      <c r="H21" s="15"/>
      <c r="I21" s="15"/>
      <c r="J21" s="15"/>
      <c r="K21" s="15"/>
      <c r="L21" s="15"/>
    </row>
    <row r="22" spans="2:12" ht="20.100000000000001" customHeight="1" x14ac:dyDescent="0.25">
      <c r="B22" s="12" t="s">
        <v>8</v>
      </c>
      <c r="C22" s="13"/>
      <c r="D22" s="11" t="s">
        <v>9</v>
      </c>
      <c r="E22" s="11"/>
      <c r="F22" s="11"/>
    </row>
    <row r="23" spans="2:12" ht="20.100000000000001" customHeight="1" x14ac:dyDescent="0.25">
      <c r="B23" s="10" t="s">
        <v>17</v>
      </c>
      <c r="C23" s="10"/>
      <c r="D23" s="9">
        <f>VLOOKUP(D21,CHOOSE(IF(D20="First Term Exam",1,IF(D20="Final Exam",2,3)),B6:F10,B14:F18),MATCH(D22,B5:F5,0),0)</f>
        <v>88</v>
      </c>
      <c r="E23" s="9"/>
      <c r="F23" s="9"/>
    </row>
    <row r="24" spans="2:12" ht="34.5" customHeight="1" x14ac:dyDescent="0.25"/>
  </sheetData>
  <mergeCells count="15">
    <mergeCell ref="H2:L2"/>
    <mergeCell ref="H4:L4"/>
    <mergeCell ref="H12:L12"/>
    <mergeCell ref="H21:L21"/>
    <mergeCell ref="D23:F23"/>
    <mergeCell ref="B2:F2"/>
    <mergeCell ref="B4:F4"/>
    <mergeCell ref="B12:F12"/>
    <mergeCell ref="B20:C20"/>
    <mergeCell ref="B21:C21"/>
    <mergeCell ref="B22:C22"/>
    <mergeCell ref="B23:C23"/>
    <mergeCell ref="D22:F22"/>
    <mergeCell ref="D20:F20"/>
    <mergeCell ref="D21:F2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07E5-BDF0-4F06-945B-DB913389B8F1}">
  <dimension ref="B2:L13"/>
  <sheetViews>
    <sheetView showGridLines="0" workbookViewId="0">
      <selection activeCell="D12" sqref="D12:F12"/>
    </sheetView>
  </sheetViews>
  <sheetFormatPr defaultRowHeight="20.100000000000001" customHeight="1" x14ac:dyDescent="0.25"/>
  <cols>
    <col min="1" max="1" width="3.42578125" style="1" customWidth="1"/>
    <col min="2" max="2" width="16" style="1" customWidth="1"/>
    <col min="3" max="3" width="17.42578125" style="1" customWidth="1"/>
    <col min="4" max="4" width="16.5703125" style="1" customWidth="1"/>
    <col min="5" max="5" width="14.85546875" style="1" customWidth="1"/>
    <col min="6" max="6" width="18.140625" style="1" customWidth="1"/>
    <col min="7" max="7" width="30.42578125" style="1" customWidth="1"/>
    <col min="8" max="8" width="11.140625" style="1" customWidth="1"/>
    <col min="9" max="9" width="15.85546875" style="1" customWidth="1"/>
    <col min="10" max="11" width="13.7109375" style="1" customWidth="1"/>
    <col min="12" max="12" width="15.42578125" style="1" customWidth="1"/>
    <col min="13" max="16384" width="9.140625" style="1"/>
  </cols>
  <sheetData>
    <row r="2" spans="2:12" ht="20.100000000000001" customHeight="1" thickBot="1" x14ac:dyDescent="0.3">
      <c r="B2" s="8" t="s">
        <v>20</v>
      </c>
      <c r="C2" s="8"/>
      <c r="D2" s="8"/>
      <c r="E2" s="8"/>
      <c r="F2" s="8"/>
      <c r="H2" s="8" t="s">
        <v>26</v>
      </c>
      <c r="I2" s="8"/>
      <c r="J2" s="8"/>
      <c r="K2" s="8"/>
      <c r="L2" s="8"/>
    </row>
    <row r="3" spans="2:12" ht="20.100000000000001" customHeight="1" thickTop="1" x14ac:dyDescent="0.25"/>
    <row r="4" spans="2:12" ht="20.100000000000001" customHeight="1" x14ac:dyDescent="0.25">
      <c r="B4" s="3" t="s">
        <v>0</v>
      </c>
      <c r="C4" s="3" t="s">
        <v>9</v>
      </c>
      <c r="D4" s="3" t="s">
        <v>10</v>
      </c>
      <c r="E4" s="3" t="s">
        <v>11</v>
      </c>
      <c r="F4" s="3" t="s">
        <v>12</v>
      </c>
      <c r="H4" s="3" t="s">
        <v>0</v>
      </c>
      <c r="I4" s="3" t="s">
        <v>9</v>
      </c>
      <c r="J4" s="3" t="s">
        <v>10</v>
      </c>
      <c r="K4" s="3" t="s">
        <v>11</v>
      </c>
      <c r="L4" s="3" t="s">
        <v>12</v>
      </c>
    </row>
    <row r="5" spans="2:12" ht="20.100000000000001" customHeight="1" x14ac:dyDescent="0.25">
      <c r="B5" s="2" t="s">
        <v>5</v>
      </c>
      <c r="C5" s="2">
        <v>85</v>
      </c>
      <c r="D5" s="2">
        <v>80</v>
      </c>
      <c r="E5" s="2">
        <v>75</v>
      </c>
      <c r="F5" s="2">
        <v>48</v>
      </c>
      <c r="H5" s="2" t="s">
        <v>5</v>
      </c>
      <c r="I5" s="2">
        <v>85</v>
      </c>
      <c r="J5" s="2">
        <v>80</v>
      </c>
      <c r="K5" s="2">
        <v>75</v>
      </c>
      <c r="L5" s="2">
        <v>48</v>
      </c>
    </row>
    <row r="6" spans="2:12" ht="20.100000000000001" customHeight="1" x14ac:dyDescent="0.25">
      <c r="B6" s="2" t="s">
        <v>1</v>
      </c>
      <c r="C6" s="2">
        <v>78</v>
      </c>
      <c r="D6" s="2">
        <v>71</v>
      </c>
      <c r="E6" s="2">
        <v>76</v>
      </c>
      <c r="F6" s="2">
        <v>45</v>
      </c>
      <c r="H6" s="2" t="s">
        <v>1</v>
      </c>
      <c r="I6" s="2">
        <v>78</v>
      </c>
      <c r="J6" s="2">
        <v>71</v>
      </c>
      <c r="K6" s="2">
        <v>76</v>
      </c>
      <c r="L6" s="2">
        <v>45</v>
      </c>
    </row>
    <row r="7" spans="2:12" ht="20.100000000000001" customHeight="1" x14ac:dyDescent="0.25">
      <c r="B7" s="2" t="s">
        <v>2</v>
      </c>
      <c r="C7" s="2">
        <v>67</v>
      </c>
      <c r="D7" s="2">
        <v>68</v>
      </c>
      <c r="E7" s="2">
        <v>70</v>
      </c>
      <c r="F7" s="2">
        <v>47</v>
      </c>
      <c r="H7" s="2" t="s">
        <v>2</v>
      </c>
      <c r="I7" s="2">
        <v>67</v>
      </c>
      <c r="J7" s="2">
        <v>68</v>
      </c>
      <c r="K7" s="2">
        <v>70</v>
      </c>
      <c r="L7" s="2">
        <v>47</v>
      </c>
    </row>
    <row r="8" spans="2:12" ht="20.100000000000001" customHeight="1" x14ac:dyDescent="0.25">
      <c r="B8" s="2" t="s">
        <v>3</v>
      </c>
      <c r="C8" s="2">
        <v>72</v>
      </c>
      <c r="D8" s="2">
        <v>70</v>
      </c>
      <c r="E8" s="2">
        <v>80</v>
      </c>
      <c r="F8" s="2">
        <v>46</v>
      </c>
      <c r="H8" s="2" t="s">
        <v>3</v>
      </c>
      <c r="I8" s="2">
        <v>72</v>
      </c>
      <c r="J8" s="2">
        <v>70</v>
      </c>
      <c r="K8" s="2">
        <v>80</v>
      </c>
      <c r="L8" s="2">
        <v>46</v>
      </c>
    </row>
    <row r="9" spans="2:12" ht="20.100000000000001" customHeight="1" x14ac:dyDescent="0.25">
      <c r="B9" s="2" t="s">
        <v>4</v>
      </c>
      <c r="C9" s="2">
        <v>80</v>
      </c>
      <c r="D9" s="2">
        <v>77</v>
      </c>
      <c r="E9" s="2">
        <v>79</v>
      </c>
      <c r="F9" s="2">
        <v>44</v>
      </c>
      <c r="H9" s="2" t="s">
        <v>4</v>
      </c>
      <c r="I9" s="2">
        <v>80</v>
      </c>
      <c r="J9" s="2">
        <v>77</v>
      </c>
      <c r="K9" s="2">
        <v>79</v>
      </c>
      <c r="L9" s="2">
        <v>44</v>
      </c>
    </row>
    <row r="11" spans="2:12" ht="20.100000000000001" customHeight="1" x14ac:dyDescent="0.25">
      <c r="B11" s="10" t="s">
        <v>19</v>
      </c>
      <c r="C11" s="10"/>
      <c r="D11" s="11" t="str">
        <f>VLOOKUP("zzz",B5:B9,TRUE)</f>
        <v>May</v>
      </c>
      <c r="E11" s="11"/>
      <c r="F11" s="11"/>
    </row>
    <row r="12" spans="2:12" ht="20.100000000000001" customHeight="1" x14ac:dyDescent="0.25">
      <c r="B12" s="10" t="s">
        <v>18</v>
      </c>
      <c r="C12" s="10"/>
      <c r="D12" s="9" t="str">
        <f>VLOOKUP(D11,B5:F9,1,2)</f>
        <v>Cilan</v>
      </c>
      <c r="E12" s="9"/>
      <c r="F12" s="9"/>
    </row>
    <row r="13" spans="2:12" ht="195.75" customHeight="1" x14ac:dyDescent="0.25"/>
  </sheetData>
  <mergeCells count="6">
    <mergeCell ref="H2:L2"/>
    <mergeCell ref="B2:F2"/>
    <mergeCell ref="D11:F11"/>
    <mergeCell ref="D12:F12"/>
    <mergeCell ref="B11:C11"/>
    <mergeCell ref="B12:C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E7EB-761E-4A4E-BBF6-F63E0ADD0030}">
  <dimension ref="B2:H22"/>
  <sheetViews>
    <sheetView showGridLines="0" tabSelected="1" workbookViewId="0">
      <selection activeCell="C17" sqref="C17"/>
    </sheetView>
  </sheetViews>
  <sheetFormatPr defaultRowHeight="20.100000000000001" customHeight="1" x14ac:dyDescent="0.25"/>
  <cols>
    <col min="1" max="1" width="4" style="1" customWidth="1"/>
    <col min="2" max="2" width="24.85546875" style="1" customWidth="1"/>
    <col min="3" max="3" width="23.5703125" style="1" customWidth="1"/>
    <col min="4" max="4" width="23.140625" style="1" customWidth="1"/>
    <col min="5" max="5" width="64.5703125" style="1" customWidth="1"/>
    <col min="6" max="6" width="18.5703125" style="1" customWidth="1"/>
    <col min="7" max="8" width="30.28515625" style="1" customWidth="1"/>
    <col min="9" max="16384" width="9.140625" style="1"/>
  </cols>
  <sheetData>
    <row r="2" spans="2:8" ht="20.100000000000001" customHeight="1" thickBot="1" x14ac:dyDescent="0.3">
      <c r="B2" s="8" t="s">
        <v>24</v>
      </c>
      <c r="C2" s="8"/>
      <c r="D2" s="8"/>
      <c r="F2" s="8" t="s">
        <v>26</v>
      </c>
      <c r="G2" s="8"/>
      <c r="H2" s="8"/>
    </row>
    <row r="3" spans="2:8" ht="20.100000000000001" customHeight="1" thickTop="1" x14ac:dyDescent="0.25"/>
    <row r="4" spans="2:8" ht="20.100000000000001" customHeight="1" x14ac:dyDescent="0.25">
      <c r="B4" s="3" t="s">
        <v>0</v>
      </c>
      <c r="C4" s="3" t="s">
        <v>15</v>
      </c>
      <c r="D4" s="3" t="s">
        <v>17</v>
      </c>
      <c r="F4" s="3" t="s">
        <v>0</v>
      </c>
      <c r="G4" s="3" t="s">
        <v>15</v>
      </c>
      <c r="H4" s="3" t="s">
        <v>17</v>
      </c>
    </row>
    <row r="5" spans="2:8" ht="20.100000000000001" customHeight="1" x14ac:dyDescent="0.25">
      <c r="B5" s="2" t="s">
        <v>5</v>
      </c>
      <c r="C5" s="2" t="s">
        <v>21</v>
      </c>
      <c r="D5" s="2">
        <v>450</v>
      </c>
      <c r="F5" s="2" t="s">
        <v>5</v>
      </c>
      <c r="G5" s="2" t="s">
        <v>21</v>
      </c>
      <c r="H5" s="2">
        <v>450</v>
      </c>
    </row>
    <row r="6" spans="2:8" ht="20.100000000000001" customHeight="1" x14ac:dyDescent="0.25">
      <c r="B6" s="2" t="s">
        <v>1</v>
      </c>
      <c r="C6" s="2" t="s">
        <v>21</v>
      </c>
      <c r="D6" s="2">
        <v>480</v>
      </c>
      <c r="F6" s="2" t="s">
        <v>1</v>
      </c>
      <c r="G6" s="2" t="s">
        <v>21</v>
      </c>
      <c r="H6" s="2">
        <v>480</v>
      </c>
    </row>
    <row r="7" spans="2:8" ht="20.100000000000001" customHeight="1" x14ac:dyDescent="0.25">
      <c r="B7" s="2" t="s">
        <v>2</v>
      </c>
      <c r="C7" s="2" t="s">
        <v>21</v>
      </c>
      <c r="D7" s="2">
        <v>510</v>
      </c>
      <c r="F7" s="2" t="s">
        <v>2</v>
      </c>
      <c r="G7" s="2" t="s">
        <v>21</v>
      </c>
      <c r="H7" s="2">
        <v>510</v>
      </c>
    </row>
    <row r="8" spans="2:8" ht="20.100000000000001" customHeight="1" x14ac:dyDescent="0.25">
      <c r="B8" s="2" t="s">
        <v>3</v>
      </c>
      <c r="C8" s="2" t="s">
        <v>21</v>
      </c>
      <c r="D8" s="2">
        <v>502</v>
      </c>
      <c r="F8" s="2" t="s">
        <v>3</v>
      </c>
      <c r="G8" s="2" t="s">
        <v>21</v>
      </c>
      <c r="H8" s="2">
        <v>502</v>
      </c>
    </row>
    <row r="9" spans="2:8" ht="20.100000000000001" customHeight="1" x14ac:dyDescent="0.25">
      <c r="B9" s="2" t="s">
        <v>4</v>
      </c>
      <c r="C9" s="2" t="s">
        <v>21</v>
      </c>
      <c r="D9" s="2">
        <v>489</v>
      </c>
      <c r="F9" s="2" t="s">
        <v>4</v>
      </c>
      <c r="G9" s="2" t="s">
        <v>21</v>
      </c>
      <c r="H9" s="2">
        <v>489</v>
      </c>
    </row>
    <row r="10" spans="2:8" ht="20.100000000000001" customHeight="1" x14ac:dyDescent="0.25">
      <c r="B10" s="2" t="s">
        <v>5</v>
      </c>
      <c r="C10" s="2" t="s">
        <v>22</v>
      </c>
      <c r="D10" s="2">
        <v>482</v>
      </c>
      <c r="F10" s="2" t="s">
        <v>5</v>
      </c>
      <c r="G10" s="2" t="s">
        <v>22</v>
      </c>
      <c r="H10" s="2">
        <v>482</v>
      </c>
    </row>
    <row r="11" spans="2:8" ht="20.100000000000001" customHeight="1" x14ac:dyDescent="0.25">
      <c r="B11" s="2" t="s">
        <v>1</v>
      </c>
      <c r="C11" s="2" t="s">
        <v>22</v>
      </c>
      <c r="D11" s="2">
        <v>495</v>
      </c>
      <c r="F11" s="2" t="s">
        <v>1</v>
      </c>
      <c r="G11" s="2" t="s">
        <v>22</v>
      </c>
      <c r="H11" s="2">
        <v>495</v>
      </c>
    </row>
    <row r="12" spans="2:8" ht="20.100000000000001" customHeight="1" x14ac:dyDescent="0.25">
      <c r="B12" s="2" t="s">
        <v>2</v>
      </c>
      <c r="C12" s="2" t="s">
        <v>22</v>
      </c>
      <c r="D12" s="2">
        <v>515</v>
      </c>
      <c r="F12" s="2" t="s">
        <v>2</v>
      </c>
      <c r="G12" s="2" t="s">
        <v>22</v>
      </c>
      <c r="H12" s="2">
        <v>515</v>
      </c>
    </row>
    <row r="13" spans="2:8" ht="20.100000000000001" customHeight="1" x14ac:dyDescent="0.25">
      <c r="B13" s="2" t="s">
        <v>3</v>
      </c>
      <c r="C13" s="2" t="s">
        <v>22</v>
      </c>
      <c r="D13" s="2">
        <v>500</v>
      </c>
      <c r="F13" s="2" t="s">
        <v>3</v>
      </c>
      <c r="G13" s="2" t="s">
        <v>22</v>
      </c>
      <c r="H13" s="2">
        <v>500</v>
      </c>
    </row>
    <row r="14" spans="2:8" ht="20.100000000000001" customHeight="1" x14ac:dyDescent="0.25">
      <c r="B14" s="2" t="s">
        <v>4</v>
      </c>
      <c r="C14" s="2" t="s">
        <v>22</v>
      </c>
      <c r="D14" s="2">
        <v>495</v>
      </c>
      <c r="F14" s="2" t="s">
        <v>4</v>
      </c>
      <c r="G14" s="2" t="s">
        <v>22</v>
      </c>
      <c r="H14" s="2">
        <v>495</v>
      </c>
    </row>
    <row r="16" spans="2:8" ht="20.100000000000001" customHeight="1" x14ac:dyDescent="0.25">
      <c r="B16" s="5" t="s">
        <v>23</v>
      </c>
      <c r="C16" s="5" t="s">
        <v>21</v>
      </c>
      <c r="D16" s="5" t="s">
        <v>22</v>
      </c>
    </row>
    <row r="17" spans="2:4" ht="20.100000000000001" customHeight="1" x14ac:dyDescent="0.25">
      <c r="B17" s="2" t="s">
        <v>5</v>
      </c>
      <c r="C17" s="4"/>
      <c r="D17" s="4" cm="1">
        <f t="array" ref="D17">VLOOKUP($B17&amp;"|"&amp;D$16,CHOOSE({1,2},$B$5:$B$14&amp;"|"&amp;$C$5:$C$14,$D$5:$D$14),2,0)</f>
        <v>482</v>
      </c>
    </row>
    <row r="18" spans="2:4" ht="20.100000000000001" customHeight="1" x14ac:dyDescent="0.25">
      <c r="B18" s="2" t="s">
        <v>1</v>
      </c>
      <c r="C18" s="4"/>
      <c r="D18" s="4" cm="1">
        <f t="array" ref="D18">VLOOKUP($B18&amp;"|"&amp;D$16,CHOOSE({1,2},$B$5:$B$14&amp;"|"&amp;$C$5:$C$14,$D$5:$D$14),2,0)</f>
        <v>495</v>
      </c>
    </row>
    <row r="19" spans="2:4" ht="20.100000000000001" customHeight="1" x14ac:dyDescent="0.25">
      <c r="B19" s="2" t="s">
        <v>2</v>
      </c>
      <c r="C19" s="4"/>
      <c r="D19" s="4" cm="1">
        <f t="array" ref="D19">VLOOKUP($B19&amp;"|"&amp;D$16,CHOOSE({1,2},$B$5:$B$14&amp;"|"&amp;$C$5:$C$14,$D$5:$D$14),2,0)</f>
        <v>515</v>
      </c>
    </row>
    <row r="20" spans="2:4" ht="20.100000000000001" customHeight="1" x14ac:dyDescent="0.25">
      <c r="B20" s="2" t="s">
        <v>3</v>
      </c>
      <c r="C20" s="4"/>
      <c r="D20" s="4" cm="1">
        <f t="array" ref="D20">VLOOKUP($B20&amp;"|"&amp;D$16,CHOOSE({1,2},$B$5:$B$14&amp;"|"&amp;$C$5:$C$14,$D$5:$D$14),2,0)</f>
        <v>500</v>
      </c>
    </row>
    <row r="21" spans="2:4" ht="20.100000000000001" customHeight="1" x14ac:dyDescent="0.25">
      <c r="B21" s="2" t="s">
        <v>4</v>
      </c>
      <c r="C21" s="4"/>
      <c r="D21" s="4" cm="1">
        <f t="array" ref="D21">VLOOKUP($B21&amp;"|"&amp;D$16,CHOOSE({1,2},$B$5:$B$14&amp;"|"&amp;$C$5:$C$14,$D$5:$D$14),2,0)</f>
        <v>495</v>
      </c>
    </row>
    <row r="22" spans="2:4" ht="155.25" customHeight="1" x14ac:dyDescent="0.25"/>
  </sheetData>
  <mergeCells count="2">
    <mergeCell ref="B2:D2"/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Set</vt:lpstr>
      <vt:lpstr>Particular</vt:lpstr>
      <vt:lpstr>Two Way</vt:lpstr>
      <vt:lpstr>Three Way</vt:lpstr>
      <vt:lpstr>Final Value</vt:lpstr>
      <vt:lpstr>Multiple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langui brou</cp:lastModifiedBy>
  <dcterms:created xsi:type="dcterms:W3CDTF">2022-11-09T04:28:38Z</dcterms:created>
  <dcterms:modified xsi:type="dcterms:W3CDTF">2024-12-09T14:20:20Z</dcterms:modified>
</cp:coreProperties>
</file>