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oul\OneDrive\Desktop\Excel\"/>
    </mc:Choice>
  </mc:AlternateContent>
  <xr:revisionPtr revIDLastSave="0" documentId="13_ncr:1_{D4A796FC-6F82-4DDC-B74D-8775CFDCC97D}" xr6:coauthVersionLast="47" xr6:coauthVersionMax="47" xr10:uidLastSave="{00000000-0000-0000-0000-000000000000}"/>
  <bookViews>
    <workbookView xWindow="-120" yWindow="-120" windowWidth="29040" windowHeight="15720" xr2:uid="{9E5DBBC9-C2AB-4209-A028-78C179528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4" i="1"/>
  <c r="L5" i="1"/>
  <c r="L4" i="1"/>
  <c r="K5" i="1"/>
  <c r="K4" i="1"/>
</calcChain>
</file>

<file path=xl/sharedStrings.xml><?xml version="1.0" encoding="utf-8"?>
<sst xmlns="http://schemas.openxmlformats.org/spreadsheetml/2006/main" count="64" uniqueCount="35">
  <si>
    <t>Observation</t>
  </si>
  <si>
    <t>Sexe</t>
  </si>
  <si>
    <t>Age</t>
  </si>
  <si>
    <t>School Level</t>
  </si>
  <si>
    <t>Satisfaction</t>
  </si>
  <si>
    <t>Homme</t>
  </si>
  <si>
    <t>Femme</t>
  </si>
  <si>
    <t>Ingenior</t>
  </si>
  <si>
    <t>Master</t>
  </si>
  <si>
    <t>BTS</t>
  </si>
  <si>
    <t>Oui</t>
  </si>
  <si>
    <t>Non</t>
  </si>
  <si>
    <t>OUi</t>
  </si>
  <si>
    <t>OUI</t>
  </si>
  <si>
    <t>Quantitaive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</si>
  <si>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</si>
  <si>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</si>
  <si>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</si>
  <si>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</si>
  <si>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</si>
  <si>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</si>
  <si>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</si>
  <si>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</si>
  <si>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</si>
  <si>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</si>
  <si>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</si>
  <si>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</si>
  <si>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</si>
  <si>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AGE</t>
  </si>
  <si>
    <t>Qualitative</t>
  </si>
  <si>
    <t>Effectif</t>
  </si>
  <si>
    <t>Percent</t>
  </si>
  <si>
    <t>Total</t>
  </si>
  <si>
    <t>Qualitative*Quantitative</t>
  </si>
  <si>
    <t>Average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</si>
</sst>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9444444444444445E-2"/>
          <c:y val="0.18967592592592591"/>
          <c:w val="0.93888888888888888"/>
          <c:h val="0.7547685185185185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F79-411D-B12E-59B6A4BCA1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0F79-411D-B12E-59B6A4BCA1C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Sheet1!$J$8:$J$9</c:f>
              <c:strCache>
                <c:ptCount val="2"/>
                <c:pt idx="0">
                  <c:v>Homme</c:v>
                </c:pt>
                <c:pt idx="1">
                  <c:v>Femme</c:v>
                </c:pt>
              </c:strCache>
            </c:strRef>
          </c:cat>
          <c:val>
            <c:numRef>
              <c:f>Sheet1!$K$8:$K$9</c:f>
              <c:numCache>
                <c:formatCode>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9-411D-B12E-59B6A4BCA1C6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6</xdr:row>
      <xdr:rowOff>176212</xdr:rowOff>
    </xdr:from>
    <xdr:to>
      <xdr:col>19</xdr:col>
      <xdr:colOff>114300</xdr:colOff>
      <xdr:row>21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DEAFDC-EF09-8C86-D360-3B908857A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2EB7-A0D5-432F-99D9-F254D897FFBC}">
  <dimension ref="A1:S16"/>
  <sheetViews>
    <sheetView tabSelected="1" workbookViewId="0">
      <selection activeCell="S27" sqref="S27"/>
    </sheetView>
  </sheetViews>
  <sheetFormatPr defaultRowHeight="15" x14ac:dyDescent="0.25"/>
  <cols>
    <col min="1" max="1" width="16.28515625" customWidth="1"/>
    <col min="4" max="4" width="11.85546875" customWidth="1"/>
    <col min="5" max="5" width="13.28515625" customWidth="1"/>
    <col min="7" max="7" width="19.5703125" customWidth="1"/>
    <col min="10" max="10" width="9.140625" customWidth="1"/>
  </cols>
  <sheetData>
    <row r="1" spans="1:19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6" t="s">
        <v>14</v>
      </c>
      <c r="H1" s="6"/>
      <c r="J1" s="5" t="s">
        <v>29</v>
      </c>
      <c r="K1" s="5"/>
      <c r="L1" s="5"/>
      <c r="Q1" s="5" t="s">
        <v>33</v>
      </c>
      <c r="R1" s="5"/>
      <c r="S1" s="5"/>
    </row>
    <row r="2" spans="1:19" x14ac:dyDescent="0.25">
      <c r="A2">
        <v>1</v>
      </c>
      <c r="B2" t="s">
        <v>5</v>
      </c>
      <c r="C2">
        <v>27</v>
      </c>
      <c r="D2" t="s">
        <v>7</v>
      </c>
      <c r="E2" t="s">
        <v>10</v>
      </c>
      <c r="G2" s="7" t="s">
        <v>28</v>
      </c>
      <c r="H2" s="7"/>
    </row>
    <row r="3" spans="1:19" x14ac:dyDescent="0.25">
      <c r="A3">
        <v>2</v>
      </c>
      <c r="B3" t="s">
        <v>6</v>
      </c>
      <c r="C3">
        <v>35</v>
      </c>
      <c r="D3" t="s">
        <v>8</v>
      </c>
      <c r="E3" t="s">
        <v>10</v>
      </c>
      <c r="G3" s="3"/>
      <c r="H3" s="3"/>
      <c r="K3" t="s">
        <v>30</v>
      </c>
      <c r="L3" t="s">
        <v>31</v>
      </c>
      <c r="R3" s="10" t="s">
        <v>34</v>
      </c>
      <c r="S3" s="10"/>
    </row>
    <row r="4" spans="1:19" x14ac:dyDescent="0.25">
      <c r="A4">
        <v>3</v>
      </c>
      <c r="B4" t="s">
        <v>5</v>
      </c>
      <c r="C4">
        <v>24</v>
      </c>
      <c r="D4" t="s">
        <v>9</v>
      </c>
      <c r="E4" t="s">
        <v>11</v>
      </c>
      <c r="G4" s="3" t="s">
        <v>15</v>
      </c>
      <c r="H4" s="3">
        <v>26.7</v>
      </c>
      <c r="J4" t="s">
        <v>5</v>
      </c>
      <c r="K4">
        <f>COUNTIF(B2:B11,"Homme")</f>
        <v>7</v>
      </c>
      <c r="L4" s="8">
        <f>K4/10</f>
        <v>0.7</v>
      </c>
      <c r="Q4" t="s">
        <v>5</v>
      </c>
      <c r="R4" s="11">
        <f>AVERAGEIFS(C2:C11,B2:B11,"Homme")</f>
        <v>24.428571428571427</v>
      </c>
      <c r="S4" s="11"/>
    </row>
    <row r="5" spans="1:19" x14ac:dyDescent="0.25">
      <c r="A5">
        <v>4</v>
      </c>
      <c r="B5" t="s">
        <v>5</v>
      </c>
      <c r="C5">
        <v>22</v>
      </c>
      <c r="D5" t="s">
        <v>9</v>
      </c>
      <c r="E5" t="s">
        <v>10</v>
      </c>
      <c r="G5" s="3" t="s">
        <v>16</v>
      </c>
      <c r="H5" s="3">
        <v>1.3988090172238203</v>
      </c>
      <c r="J5" t="s">
        <v>6</v>
      </c>
      <c r="K5">
        <f>COUNTIF(B2:B11,"Femme")</f>
        <v>3</v>
      </c>
      <c r="L5" s="8">
        <f>K5/10</f>
        <v>0.3</v>
      </c>
      <c r="Q5" t="s">
        <v>6</v>
      </c>
      <c r="R5" s="11">
        <f>AVERAGEIFS(C2:C11,B2:B11,"Femme")</f>
        <v>32</v>
      </c>
      <c r="S5" s="11"/>
    </row>
    <row r="6" spans="1:19" x14ac:dyDescent="0.25">
      <c r="A6">
        <v>5</v>
      </c>
      <c r="B6" t="s">
        <v>6</v>
      </c>
      <c r="C6">
        <v>30</v>
      </c>
      <c r="D6" t="s">
        <v>7</v>
      </c>
      <c r="E6" t="s">
        <v>12</v>
      </c>
      <c r="G6" s="3" t="s">
        <v>17</v>
      </c>
      <c r="H6" s="3">
        <v>26.5</v>
      </c>
    </row>
    <row r="7" spans="1:19" x14ac:dyDescent="0.25">
      <c r="A7">
        <v>6</v>
      </c>
      <c r="B7" t="s">
        <v>5</v>
      </c>
      <c r="C7">
        <v>27</v>
      </c>
      <c r="D7" t="s">
        <v>7</v>
      </c>
      <c r="E7" t="s">
        <v>11</v>
      </c>
      <c r="G7" s="3" t="s">
        <v>18</v>
      </c>
      <c r="H7" s="3">
        <v>27</v>
      </c>
      <c r="J7" t="s">
        <v>1</v>
      </c>
      <c r="K7" t="s">
        <v>31</v>
      </c>
    </row>
    <row r="8" spans="1:19" x14ac:dyDescent="0.25">
      <c r="A8">
        <v>7</v>
      </c>
      <c r="B8" t="s">
        <v>5</v>
      </c>
      <c r="C8">
        <v>20</v>
      </c>
      <c r="D8" t="s">
        <v>9</v>
      </c>
      <c r="E8" t="s">
        <v>13</v>
      </c>
      <c r="G8" s="3" t="s">
        <v>19</v>
      </c>
      <c r="H8" s="3">
        <v>4.4234225060089729</v>
      </c>
      <c r="J8" t="s">
        <v>5</v>
      </c>
      <c r="K8" s="9">
        <v>0.7</v>
      </c>
    </row>
    <row r="9" spans="1:19" x14ac:dyDescent="0.25">
      <c r="A9">
        <v>8</v>
      </c>
      <c r="B9" t="s">
        <v>6</v>
      </c>
      <c r="C9">
        <v>31</v>
      </c>
      <c r="D9" t="s">
        <v>8</v>
      </c>
      <c r="E9" t="s">
        <v>13</v>
      </c>
      <c r="G9" s="3" t="s">
        <v>20</v>
      </c>
      <c r="H9" s="3">
        <v>19.566666666666706</v>
      </c>
      <c r="J9" t="s">
        <v>6</v>
      </c>
      <c r="K9" s="9">
        <v>0.3</v>
      </c>
    </row>
    <row r="10" spans="1:19" x14ac:dyDescent="0.25">
      <c r="A10">
        <v>9</v>
      </c>
      <c r="B10" t="s">
        <v>5</v>
      </c>
      <c r="C10">
        <v>25</v>
      </c>
      <c r="D10" t="s">
        <v>9</v>
      </c>
      <c r="E10" t="s">
        <v>13</v>
      </c>
      <c r="G10" s="3" t="s">
        <v>21</v>
      </c>
      <c r="H10" s="3">
        <v>9.0809097742399203E-2</v>
      </c>
      <c r="J10" t="s">
        <v>32</v>
      </c>
      <c r="K10" s="9">
        <v>1</v>
      </c>
    </row>
    <row r="11" spans="1:19" x14ac:dyDescent="0.25">
      <c r="A11">
        <v>10</v>
      </c>
      <c r="B11" t="s">
        <v>5</v>
      </c>
      <c r="C11">
        <v>26</v>
      </c>
      <c r="D11" t="s">
        <v>9</v>
      </c>
      <c r="E11" t="s">
        <v>13</v>
      </c>
      <c r="G11" s="3" t="s">
        <v>22</v>
      </c>
      <c r="H11" s="3">
        <v>0.4136259302015251</v>
      </c>
    </row>
    <row r="12" spans="1:19" x14ac:dyDescent="0.25">
      <c r="G12" s="3" t="s">
        <v>23</v>
      </c>
      <c r="H12" s="3">
        <v>15</v>
      </c>
    </row>
    <row r="13" spans="1:19" x14ac:dyDescent="0.25">
      <c r="G13" s="3" t="s">
        <v>24</v>
      </c>
      <c r="H13" s="3">
        <v>20</v>
      </c>
    </row>
    <row r="14" spans="1:19" x14ac:dyDescent="0.25">
      <c r="G14" s="3" t="s">
        <v>25</v>
      </c>
      <c r="H14" s="3">
        <v>35</v>
      </c>
    </row>
    <row r="15" spans="1:19" x14ac:dyDescent="0.25">
      <c r="G15" s="3" t="s">
        <v>26</v>
      </c>
      <c r="H15" s="3">
        <v>267</v>
      </c>
    </row>
    <row r="16" spans="1:19" ht="15.75" thickBot="1" x14ac:dyDescent="0.3">
      <c r="G16" s="4" t="s">
        <v>27</v>
      </c>
      <c r="H16" s="4">
        <v>10</v>
      </c>
    </row>
  </sheetData>
  <mergeCells count="7">
    <mergeCell ref="G1:H1"/>
    <mergeCell ref="G2:H2"/>
    <mergeCell ref="J1:L1"/>
    <mergeCell ref="Q1:S1"/>
    <mergeCell ref="R3:S3"/>
    <mergeCell ref="R4:S4"/>
    <mergeCell ref="R5:S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Brou, Langui Hermann G</dc:creator>
  <cp:lastModifiedBy>Brou, Langui Hermann G</cp:lastModifiedBy>
  <dcterms:created xsi:type="dcterms:W3CDTF">2024-10-23T22:35:15Z</dcterms:created>
  <dcterms:modified xsi:type="dcterms:W3CDTF">2024-10-24T00:33:57Z</dcterms:modified>
</cp:coreProperties>
</file>