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false" localSheetId="0" name="_xlnm._FilterDatabase" vbProcedure="false">Feuil1!$A$4:$H$61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<sst xmlns="http://schemas.openxmlformats.org/spreadsheetml/2006/main" count="58" uniqueCount="32">
  <si>
    <t xml:space="preserve">Nom:Andriantsitohaina Lahatra Mamy Hajaina</t>
  </si>
  <si>
    <t xml:space="preserve">ETU:1230</t>
  </si>
  <si>
    <t xml:space="preserve">Catégorie</t>
  </si>
  <si>
    <t xml:space="preserve">Taches</t>
  </si>
  <si>
    <t xml:space="preserve">Type</t>
  </si>
  <si>
    <t xml:space="preserve">Estimation</t>
  </si>
  <si>
    <t xml:space="preserve">Développeur</t>
  </si>
  <si>
    <t xml:space="preserve">Temps passé</t>
  </si>
  <si>
    <t xml:space="preserve">Reste à faire</t>
  </si>
  <si>
    <t xml:space="preserve">Avancement</t>
  </si>
  <si>
    <t xml:space="preserve">Temps Gagne</t>
  </si>
  <si>
    <t xml:space="preserve">Info Immo</t>
  </si>
  <si>
    <t xml:space="preserve">Fonction</t>
  </si>
  <si>
    <t xml:space="preserve">Find by ID</t>
  </si>
  <si>
    <t xml:space="preserve">Manou</t>
  </si>
  <si>
    <t xml:space="preserve">Jour rest annee volo</t>
  </si>
  <si>
    <t xml:space="preserve">Hajaina</t>
  </si>
  <si>
    <t xml:space="preserve">Jour annee normale (360)</t>
  </si>
  <si>
    <t xml:space="preserve">Jour rest annee farana</t>
  </si>
  <si>
    <t xml:space="preserve">Formule prorata</t>
  </si>
  <si>
    <t xml:space="preserve">Execice (Prorata)</t>
  </si>
  <si>
    <t xml:space="preserve">Anterieur (0 par defaut)</t>
  </si>
  <si>
    <t xml:space="preserve">Cumule(Ant+Exe)</t>
  </si>
  <si>
    <t xml:space="preserve">VNC (PRA-Cumul)</t>
  </si>
  <si>
    <t xml:space="preserve">Complet</t>
  </si>
  <si>
    <t xml:space="preserve">Global</t>
  </si>
  <si>
    <t xml:space="preserve">*Valeur en Minutes</t>
  </si>
  <si>
    <t xml:space="preserve">Estimation: </t>
  </si>
  <si>
    <t xml:space="preserve">ny fotoana nieritreretana hahavitana azy</t>
  </si>
  <si>
    <t xml:space="preserve">ny fotoana efa lany</t>
  </si>
  <si>
    <t xml:space="preserve">ny fotoana sisa (rehefa 0 io dia efa vita zany)</t>
  </si>
  <si>
    <t xml:space="preserve">par défaut : Reste à faire = Estimation - Temps Passé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</si>
</sst>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\ %"/>
    <numFmt numFmtId="166" formatCode="0.00\ %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8CBAD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" displayName="Tableau1" ref="A4:I60" headerRowCount="1" totalsRowCount="0" totalsRowShown="0">
  <autoFilter ref="A4:I60"/>
  <tableColumns count="9">
    <tableColumn id="1" name="Catégorie"/>
    <tableColumn id="2" name="Taches"/>
    <tableColumn id="3" name="Type"/>
    <tableColumn id="4" name="Estimation"/>
    <tableColumn id="5" name="Développeur"/>
    <tableColumn id="6" name="Temps passé"/>
    <tableColumn id="7" name="Reste à faire"/>
    <tableColumn id="8" name="Avancement"/>
    <tableColumn id="9" name="Temps Gag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:G14"/>
    </sheetView>
  </sheetViews>
  <sheetFormatPr defaultColWidth="10.6171875" defaultRowHeight="15" zeroHeight="false" outlineLevelRow="0" outlineLevelCol="0"/>
  <cols>
    <col collapsed="false" customWidth="true" hidden="false" outlineLevel="0" max="1" min="1" style="0" width="20.38"/>
    <col collapsed="false" customWidth="true" hidden="false" outlineLevel="0" max="2" min="2" style="0" width="23.62"/>
    <col collapsed="false" customWidth="true" hidden="false" outlineLevel="0" max="3" min="3" style="0" width="22.67"/>
    <col collapsed="false" customWidth="true" hidden="false" outlineLevel="0" max="4" min="4" style="0" width="15.62"/>
    <col collapsed="false" customWidth="true" hidden="false" outlineLevel="0" max="6" min="5" style="0" width="17.38"/>
    <col collapsed="false" customWidth="true" hidden="false" outlineLevel="0" max="7" min="7" style="0" width="16.13"/>
    <col collapsed="false" customWidth="true" hidden="false" outlineLevel="0" max="8" min="8" style="0" width="16.62"/>
    <col collapsed="false" customWidth="true" hidden="false" outlineLevel="0" max="9" min="9" style="1" width="18.38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4" s="4" customFormat="true" ht="15" hidden="false" customHeight="false" outlineLevel="0" collapsed="false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3" t="s">
        <v>10</v>
      </c>
    </row>
    <row r="5" customFormat="false" ht="15" hidden="false" customHeight="false" outlineLevel="0" collapsed="false">
      <c r="A5" s="5" t="s">
        <v>11</v>
      </c>
      <c r="B5" s="5" t="s">
        <v>12</v>
      </c>
      <c r="C5" s="5" t="s">
        <v>13</v>
      </c>
      <c r="D5" s="5" t="n">
        <v>10</v>
      </c>
      <c r="E5" s="5" t="s">
        <v>14</v>
      </c>
      <c r="F5" s="5" t="n">
        <v>5</v>
      </c>
      <c r="G5" s="5" t="n">
        <v>0</v>
      </c>
      <c r="H5" s="6" t="n">
        <f aca="false">(F5/(F5+G5))</f>
        <v>1</v>
      </c>
      <c r="I5" s="1" t="n">
        <f aca="false">D:D-F:F</f>
        <v>5</v>
      </c>
    </row>
    <row r="6" customFormat="false" ht="15" hidden="false" customHeight="false" outlineLevel="0" collapsed="false">
      <c r="A6" s="5" t="s">
        <v>11</v>
      </c>
      <c r="B6" s="5" t="s">
        <v>12</v>
      </c>
      <c r="C6" s="5" t="s">
        <v>15</v>
      </c>
      <c r="D6" s="5" t="n">
        <v>11</v>
      </c>
      <c r="E6" s="5" t="s">
        <v>16</v>
      </c>
      <c r="F6" s="5" t="n">
        <v>6</v>
      </c>
      <c r="G6" s="5" t="n">
        <v>1</v>
      </c>
      <c r="H6" s="6" t="n">
        <f aca="false">(F6/(F6+G6))</f>
        <v>0.857142857142857</v>
      </c>
    </row>
    <row r="7" customFormat="false" ht="15" hidden="false" customHeight="false" outlineLevel="0" collapsed="false">
      <c r="A7" s="5" t="s">
        <v>11</v>
      </c>
      <c r="B7" s="5" t="s">
        <v>12</v>
      </c>
      <c r="C7" s="5" t="s">
        <v>17</v>
      </c>
      <c r="D7" s="5" t="n">
        <v>10</v>
      </c>
      <c r="E7" s="5" t="s">
        <v>14</v>
      </c>
      <c r="F7" s="5"/>
      <c r="G7" s="5" t="n">
        <v>2</v>
      </c>
      <c r="H7" s="6"/>
    </row>
    <row r="8" customFormat="false" ht="15" hidden="false" customHeight="false" outlineLevel="0" collapsed="false">
      <c r="A8" s="5" t="s">
        <v>11</v>
      </c>
      <c r="B8" s="5" t="s">
        <v>12</v>
      </c>
      <c r="C8" s="5" t="s">
        <v>18</v>
      </c>
      <c r="D8" s="5" t="n">
        <v>12</v>
      </c>
      <c r="E8" s="5" t="s">
        <v>14</v>
      </c>
      <c r="F8" s="5" t="n">
        <v>7</v>
      </c>
      <c r="G8" s="5" t="n">
        <v>3</v>
      </c>
      <c r="H8" s="6" t="n">
        <f aca="false">(F8/(F8+G8))</f>
        <v>0.7</v>
      </c>
    </row>
    <row r="9" customFormat="false" ht="15" hidden="false" customHeight="false" outlineLevel="0" collapsed="false">
      <c r="A9" s="5"/>
      <c r="B9" s="5"/>
      <c r="C9" s="5" t="s">
        <v>19</v>
      </c>
      <c r="D9" s="5" t="n">
        <v>10</v>
      </c>
      <c r="E9" s="5" t="s">
        <v>16</v>
      </c>
      <c r="F9" s="5"/>
      <c r="G9" s="5" t="n">
        <v>4</v>
      </c>
      <c r="H9" s="6"/>
    </row>
    <row r="10" customFormat="false" ht="15" hidden="false" customHeight="false" outlineLevel="0" collapsed="false">
      <c r="A10" s="5" t="s">
        <v>11</v>
      </c>
      <c r="B10" s="5" t="s">
        <v>12</v>
      </c>
      <c r="C10" s="5" t="s">
        <v>20</v>
      </c>
      <c r="D10" s="5" t="n">
        <v>13</v>
      </c>
      <c r="E10" s="5" t="s">
        <v>16</v>
      </c>
      <c r="F10" s="5" t="n">
        <v>8</v>
      </c>
      <c r="G10" s="5" t="n">
        <v>5</v>
      </c>
      <c r="H10" s="6" t="n">
        <f aca="false">(F10/(F10+G10))</f>
        <v>0.615384615384615</v>
      </c>
      <c r="I10" s="1" t="n">
        <f aca="false">D:D-F:F</f>
        <v>5</v>
      </c>
    </row>
    <row r="11" customFormat="false" ht="15" hidden="false" customHeight="false" outlineLevel="0" collapsed="false">
      <c r="A11" s="5" t="s">
        <v>11</v>
      </c>
      <c r="B11" s="5" t="s">
        <v>12</v>
      </c>
      <c r="C11" s="0" t="s">
        <v>21</v>
      </c>
      <c r="D11" s="5" t="n">
        <v>14</v>
      </c>
      <c r="E11" s="5" t="s">
        <v>14</v>
      </c>
      <c r="F11" s="5" t="n">
        <v>9</v>
      </c>
      <c r="G11" s="5" t="n">
        <v>6</v>
      </c>
      <c r="H11" s="6" t="n">
        <f aca="false">(F11/(F11+G11))</f>
        <v>0.6</v>
      </c>
      <c r="I11" s="1" t="n">
        <f aca="false">D:D-F:F</f>
        <v>5</v>
      </c>
    </row>
    <row r="12" customFormat="false" ht="15" hidden="false" customHeight="false" outlineLevel="0" collapsed="false">
      <c r="A12" s="5" t="s">
        <v>11</v>
      </c>
      <c r="B12" s="5" t="s">
        <v>12</v>
      </c>
      <c r="C12" s="0" t="s">
        <v>22</v>
      </c>
      <c r="D12" s="5" t="n">
        <v>15</v>
      </c>
      <c r="E12" s="5" t="s">
        <v>16</v>
      </c>
      <c r="F12" s="5" t="n">
        <v>10</v>
      </c>
      <c r="G12" s="5" t="n">
        <v>7</v>
      </c>
      <c r="H12" s="6" t="n">
        <f aca="false">(F12/(F12+G12))</f>
        <v>0.588235294117647</v>
      </c>
      <c r="I12" s="1" t="n">
        <f aca="false">D:D-F:F</f>
        <v>5</v>
      </c>
    </row>
    <row r="13" customFormat="false" ht="15" hidden="false" customHeight="false" outlineLevel="0" collapsed="false">
      <c r="A13" s="5" t="s">
        <v>11</v>
      </c>
      <c r="B13" s="5" t="s">
        <v>12</v>
      </c>
      <c r="C13" s="5" t="s">
        <v>23</v>
      </c>
      <c r="D13" s="5" t="n">
        <v>16</v>
      </c>
      <c r="E13" s="5" t="s">
        <v>14</v>
      </c>
      <c r="F13" s="5" t="n">
        <v>11</v>
      </c>
      <c r="G13" s="5" t="n">
        <v>8</v>
      </c>
      <c r="H13" s="6" t="n">
        <f aca="false">(F13/(F13+G13))</f>
        <v>0.578947368421053</v>
      </c>
      <c r="I13" s="1" t="n">
        <f aca="false">D:D-F:F</f>
        <v>5</v>
      </c>
    </row>
    <row r="14" customFormat="false" ht="15" hidden="false" customHeight="false" outlineLevel="0" collapsed="false">
      <c r="A14" s="5" t="s">
        <v>11</v>
      </c>
      <c r="B14" s="5" t="s">
        <v>12</v>
      </c>
      <c r="C14" s="5" t="s">
        <v>24</v>
      </c>
      <c r="D14" s="5" t="n">
        <v>17</v>
      </c>
      <c r="E14" s="5" t="s">
        <v>16</v>
      </c>
      <c r="F14" s="5" t="n">
        <v>12</v>
      </c>
      <c r="G14" s="5" t="n">
        <v>9</v>
      </c>
      <c r="H14" s="6" t="n">
        <f aca="false">(F14/(F14+G14))</f>
        <v>0.571428571428571</v>
      </c>
      <c r="I14" s="1" t="n">
        <f aca="false">D:D-F:F</f>
        <v>5</v>
      </c>
    </row>
    <row r="15" customFormat="false" ht="15" hidden="false" customHeight="false" outlineLevel="0" collapsed="false">
      <c r="A15" s="5"/>
      <c r="B15" s="5"/>
      <c r="C15" s="5"/>
      <c r="D15" s="5"/>
      <c r="E15" s="5"/>
      <c r="F15" s="5"/>
      <c r="G15" s="5" t="n">
        <v>0</v>
      </c>
      <c r="H15" s="6" t="e">
        <f aca="false">(F15/(F15+G15))</f>
        <v>#DIV/0!</v>
      </c>
      <c r="I15" s="1" t="n">
        <f aca="false">D:D-F:F</f>
        <v>0</v>
      </c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6"/>
      <c r="I16" s="1" t="n">
        <f aca="false">D:D-F:F</f>
        <v>0</v>
      </c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6"/>
      <c r="I17" s="1" t="n">
        <f aca="false">D:D-F:F</f>
        <v>0</v>
      </c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6"/>
      <c r="I18" s="1" t="n">
        <f aca="false">D:D-F:F</f>
        <v>0</v>
      </c>
    </row>
    <row r="19" customFormat="false" ht="15" hidden="false" customHeight="false" outlineLevel="0" collapsed="false">
      <c r="A19" s="5"/>
      <c r="B19" s="5"/>
      <c r="C19" s="5"/>
      <c r="D19" s="5"/>
      <c r="E19" s="5"/>
      <c r="F19" s="5"/>
      <c r="G19" s="5"/>
      <c r="H19" s="6"/>
      <c r="I19" s="1" t="n">
        <f aca="false">D:D-F:F</f>
        <v>0</v>
      </c>
    </row>
    <row r="20" customFormat="false" ht="15" hidden="false" customHeight="false" outlineLevel="0" collapsed="false">
      <c r="A20" s="5"/>
      <c r="B20" s="5"/>
      <c r="C20" s="5"/>
      <c r="D20" s="5"/>
      <c r="E20" s="5"/>
      <c r="F20" s="5"/>
      <c r="G20" s="5"/>
      <c r="H20" s="6"/>
      <c r="I20" s="1" t="n">
        <f aca="false">D:D-F:F</f>
        <v>0</v>
      </c>
    </row>
    <row r="21" customFormat="false" ht="15" hidden="false" customHeight="false" outlineLevel="0" collapsed="false">
      <c r="A21" s="5"/>
      <c r="B21" s="5"/>
      <c r="C21" s="5"/>
      <c r="D21" s="5"/>
      <c r="E21" s="5"/>
      <c r="F21" s="5"/>
      <c r="G21" s="5"/>
      <c r="H21" s="6"/>
      <c r="I21" s="1" t="n">
        <f aca="false">D:D-F:F</f>
        <v>0</v>
      </c>
    </row>
    <row r="22" customFormat="false" ht="15" hidden="false" customHeight="false" outlineLevel="0" collapsed="false">
      <c r="A22" s="5"/>
      <c r="B22" s="5"/>
      <c r="C22" s="5"/>
      <c r="D22" s="5"/>
      <c r="E22" s="5"/>
      <c r="F22" s="5"/>
      <c r="G22" s="5"/>
      <c r="H22" s="6"/>
      <c r="I22" s="1" t="n">
        <f aca="false">D:D-F:F</f>
        <v>0</v>
      </c>
    </row>
    <row r="23" customFormat="false" ht="15" hidden="false" customHeight="false" outlineLevel="0" collapsed="false">
      <c r="A23" s="7"/>
      <c r="B23" s="5"/>
      <c r="C23" s="5"/>
      <c r="D23" s="5"/>
      <c r="E23" s="5"/>
      <c r="F23" s="5"/>
      <c r="G23" s="5"/>
      <c r="H23" s="6"/>
      <c r="I23" s="1" t="n">
        <f aca="false">D:D-F:F</f>
        <v>0</v>
      </c>
    </row>
    <row r="24" customFormat="false" ht="15" hidden="false" customHeight="false" outlineLevel="0" collapsed="false">
      <c r="A24" s="7"/>
      <c r="B24" s="5"/>
      <c r="C24" s="5"/>
      <c r="D24" s="5"/>
      <c r="E24" s="5"/>
      <c r="F24" s="5"/>
      <c r="G24" s="5"/>
      <c r="H24" s="6"/>
      <c r="I24" s="1" t="n">
        <f aca="false">D:D-F:F</f>
        <v>0</v>
      </c>
    </row>
    <row r="25" customFormat="false" ht="15" hidden="false" customHeight="false" outlineLevel="0" collapsed="false">
      <c r="A25" s="7"/>
      <c r="B25" s="5"/>
      <c r="C25" s="5"/>
      <c r="D25" s="5"/>
      <c r="E25" s="5"/>
      <c r="F25" s="5"/>
      <c r="G25" s="5"/>
      <c r="H25" s="6"/>
      <c r="I25" s="1" t="n">
        <f aca="false">D:D-F:F</f>
        <v>0</v>
      </c>
    </row>
    <row r="26" customFormat="false" ht="15" hidden="false" customHeight="false" outlineLevel="0" collapsed="false">
      <c r="A26" s="7"/>
      <c r="B26" s="5"/>
      <c r="C26" s="5"/>
      <c r="D26" s="5"/>
      <c r="E26" s="5"/>
      <c r="F26" s="5"/>
      <c r="G26" s="5"/>
      <c r="H26" s="6"/>
      <c r="I26" s="1" t="n">
        <f aca="false">D:D-F:F</f>
        <v>0</v>
      </c>
    </row>
    <row r="27" customFormat="false" ht="15" hidden="false" customHeight="false" outlineLevel="0" collapsed="false">
      <c r="A27" s="7"/>
      <c r="B27" s="5"/>
      <c r="C27" s="5"/>
      <c r="D27" s="5"/>
      <c r="E27" s="5"/>
      <c r="F27" s="5"/>
      <c r="G27" s="5"/>
      <c r="H27" s="6"/>
      <c r="I27" s="1" t="n">
        <f aca="false">D:D-F:F</f>
        <v>0</v>
      </c>
    </row>
    <row r="28" customFormat="false" ht="15" hidden="false" customHeight="false" outlineLevel="0" collapsed="false">
      <c r="A28" s="7"/>
      <c r="B28" s="5"/>
      <c r="C28" s="5"/>
      <c r="D28" s="5"/>
      <c r="E28" s="5"/>
      <c r="F28" s="5"/>
      <c r="G28" s="5"/>
      <c r="H28" s="6"/>
      <c r="I28" s="1" t="n">
        <f aca="false">D:D-F:F</f>
        <v>0</v>
      </c>
    </row>
    <row r="29" customFormat="false" ht="15" hidden="false" customHeight="false" outlineLevel="0" collapsed="false">
      <c r="A29" s="7"/>
      <c r="B29" s="5"/>
      <c r="C29" s="5"/>
      <c r="D29" s="5"/>
      <c r="E29" s="5"/>
      <c r="F29" s="5"/>
      <c r="G29" s="5"/>
      <c r="H29" s="6"/>
      <c r="I29" s="1" t="n">
        <f aca="false">D:D-F:F</f>
        <v>0</v>
      </c>
    </row>
    <row r="30" customFormat="false" ht="15" hidden="false" customHeight="false" outlineLevel="0" collapsed="false">
      <c r="A30" s="7"/>
      <c r="B30" s="5"/>
      <c r="C30" s="5"/>
      <c r="D30" s="5"/>
      <c r="E30" s="5"/>
      <c r="F30" s="5"/>
      <c r="G30" s="5"/>
      <c r="H30" s="6"/>
      <c r="I30" s="1" t="n">
        <f aca="false">D:D-F:F</f>
        <v>0</v>
      </c>
    </row>
    <row r="31" customFormat="false" ht="15" hidden="false" customHeight="false" outlineLevel="0" collapsed="false">
      <c r="A31" s="7"/>
      <c r="B31" s="5"/>
      <c r="C31" s="5"/>
      <c r="D31" s="5"/>
      <c r="E31" s="5"/>
      <c r="F31" s="5"/>
      <c r="G31" s="5"/>
      <c r="H31" s="6"/>
      <c r="I31" s="1" t="n">
        <f aca="false">D:D-F:F</f>
        <v>0</v>
      </c>
    </row>
    <row r="32" customFormat="false" ht="15" hidden="false" customHeight="false" outlineLevel="0" collapsed="false">
      <c r="A32" s="7"/>
      <c r="B32" s="5"/>
      <c r="C32" s="5"/>
      <c r="D32" s="5"/>
      <c r="E32" s="5"/>
      <c r="F32" s="5"/>
      <c r="G32" s="5"/>
      <c r="H32" s="6"/>
      <c r="I32" s="1" t="n">
        <f aca="false">D:D-F:F</f>
        <v>0</v>
      </c>
    </row>
    <row r="33" customFormat="false" ht="15" hidden="false" customHeight="false" outlineLevel="0" collapsed="false">
      <c r="A33" s="7"/>
      <c r="B33" s="5"/>
      <c r="C33" s="5"/>
      <c r="D33" s="5"/>
      <c r="E33" s="5"/>
      <c r="F33" s="5"/>
      <c r="G33" s="5"/>
      <c r="H33" s="6"/>
      <c r="I33" s="1" t="n">
        <f aca="false">D:D-F:F</f>
        <v>0</v>
      </c>
    </row>
    <row r="34" customFormat="false" ht="15" hidden="false" customHeight="false" outlineLevel="0" collapsed="false">
      <c r="A34" s="7"/>
      <c r="B34" s="5"/>
      <c r="C34" s="5"/>
      <c r="D34" s="5"/>
      <c r="E34" s="5"/>
      <c r="F34" s="5"/>
      <c r="G34" s="5"/>
      <c r="H34" s="6"/>
      <c r="I34" s="1" t="n">
        <f aca="false">D:D-F:F</f>
        <v>0</v>
      </c>
    </row>
    <row r="35" customFormat="false" ht="15" hidden="false" customHeight="false" outlineLevel="0" collapsed="false">
      <c r="A35" s="7"/>
      <c r="B35" s="5"/>
      <c r="C35" s="5"/>
      <c r="D35" s="5"/>
      <c r="E35" s="5"/>
      <c r="F35" s="5"/>
      <c r="G35" s="5"/>
      <c r="H35" s="6"/>
      <c r="I35" s="1" t="n">
        <f aca="false">D:D-F:F</f>
        <v>0</v>
      </c>
    </row>
    <row r="36" customFormat="false" ht="15" hidden="false" customHeight="false" outlineLevel="0" collapsed="false">
      <c r="A36" s="7"/>
      <c r="B36" s="5"/>
      <c r="C36" s="5"/>
      <c r="D36" s="5"/>
      <c r="E36" s="5"/>
      <c r="F36" s="5"/>
      <c r="G36" s="5"/>
      <c r="H36" s="6"/>
      <c r="I36" s="1" t="n">
        <f aca="false">D:D-F:F</f>
        <v>0</v>
      </c>
    </row>
    <row r="37" customFormat="false" ht="15" hidden="false" customHeight="false" outlineLevel="0" collapsed="false">
      <c r="A37" s="7"/>
      <c r="B37" s="5"/>
      <c r="C37" s="5"/>
      <c r="D37" s="5"/>
      <c r="E37" s="5"/>
      <c r="F37" s="5"/>
      <c r="G37" s="5"/>
      <c r="H37" s="6"/>
    </row>
    <row r="38" customFormat="false" ht="15" hidden="false" customHeight="false" outlineLevel="0" collapsed="false">
      <c r="A38" s="7"/>
      <c r="B38" s="5"/>
      <c r="C38" s="5"/>
      <c r="D38" s="5"/>
      <c r="E38" s="5"/>
      <c r="F38" s="5"/>
      <c r="G38" s="5"/>
      <c r="H38" s="6"/>
    </row>
    <row r="39" customFormat="false" ht="15" hidden="false" customHeight="false" outlineLevel="0" collapsed="false">
      <c r="A39" s="7"/>
      <c r="B39" s="5"/>
      <c r="C39" s="5"/>
      <c r="D39" s="5"/>
      <c r="E39" s="5"/>
      <c r="F39" s="5"/>
      <c r="G39" s="5"/>
      <c r="H39" s="6"/>
    </row>
    <row r="40" customFormat="false" ht="15" hidden="false" customHeight="false" outlineLevel="0" collapsed="false">
      <c r="A40" s="7"/>
      <c r="B40" s="5"/>
      <c r="C40" s="5"/>
      <c r="D40" s="5"/>
      <c r="E40" s="5"/>
      <c r="F40" s="5"/>
      <c r="G40" s="5"/>
      <c r="H40" s="6"/>
    </row>
    <row r="41" customFormat="false" ht="15" hidden="false" customHeight="false" outlineLevel="0" collapsed="false">
      <c r="A41" s="7"/>
      <c r="B41" s="5"/>
      <c r="C41" s="5"/>
      <c r="D41" s="5"/>
      <c r="E41" s="5"/>
      <c r="F41" s="5"/>
      <c r="G41" s="5"/>
      <c r="H41" s="6"/>
    </row>
    <row r="42" customFormat="false" ht="15" hidden="false" customHeight="false" outlineLevel="0" collapsed="false">
      <c r="A42" s="7"/>
      <c r="B42" s="5"/>
      <c r="C42" s="5"/>
      <c r="D42" s="5"/>
      <c r="E42" s="5"/>
      <c r="F42" s="5"/>
      <c r="G42" s="5"/>
      <c r="H42" s="6"/>
    </row>
    <row r="43" customFormat="false" ht="15" hidden="false" customHeight="false" outlineLevel="0" collapsed="false">
      <c r="A43" s="7"/>
      <c r="B43" s="5"/>
      <c r="C43" s="5"/>
      <c r="D43" s="5"/>
      <c r="E43" s="5"/>
      <c r="F43" s="5"/>
      <c r="G43" s="5"/>
      <c r="H43" s="6"/>
    </row>
    <row r="44" customFormat="false" ht="15" hidden="false" customHeight="false" outlineLevel="0" collapsed="false">
      <c r="A44" s="7"/>
      <c r="B44" s="5"/>
      <c r="C44" s="5"/>
      <c r="D44" s="5"/>
      <c r="E44" s="5"/>
      <c r="F44" s="5"/>
      <c r="G44" s="5"/>
      <c r="H44" s="6"/>
    </row>
    <row r="45" customFormat="false" ht="15" hidden="false" customHeight="false" outlineLevel="0" collapsed="false">
      <c r="A45" s="7"/>
      <c r="B45" s="7"/>
      <c r="C45" s="5"/>
      <c r="D45" s="5"/>
      <c r="E45" s="5"/>
      <c r="F45" s="5"/>
      <c r="G45" s="5"/>
      <c r="H45" s="6"/>
    </row>
    <row r="46" customFormat="false" ht="15" hidden="false" customHeight="false" outlineLevel="0" collapsed="false">
      <c r="A46" s="7"/>
      <c r="B46" s="7"/>
      <c r="C46" s="5"/>
      <c r="D46" s="5"/>
      <c r="E46" s="5"/>
      <c r="F46" s="5"/>
      <c r="G46" s="5"/>
      <c r="H46" s="6"/>
    </row>
    <row r="47" customFormat="false" ht="15" hidden="false" customHeight="false" outlineLevel="0" collapsed="false">
      <c r="A47" s="7"/>
      <c r="B47" s="7"/>
      <c r="C47" s="5"/>
      <c r="D47" s="5"/>
      <c r="E47" s="5"/>
      <c r="F47" s="5"/>
      <c r="G47" s="5"/>
      <c r="H47" s="6"/>
    </row>
    <row r="48" customFormat="false" ht="15" hidden="false" customHeight="false" outlineLevel="0" collapsed="false">
      <c r="A48" s="7"/>
      <c r="B48" s="7"/>
      <c r="C48" s="5"/>
      <c r="D48" s="5"/>
      <c r="E48" s="5"/>
      <c r="F48" s="5"/>
      <c r="G48" s="5"/>
      <c r="H48" s="6"/>
    </row>
    <row r="49" customFormat="false" ht="15" hidden="false" customHeight="false" outlineLevel="0" collapsed="false">
      <c r="A49" s="7"/>
      <c r="B49" s="7"/>
      <c r="C49" s="5"/>
      <c r="D49" s="5"/>
      <c r="E49" s="5"/>
      <c r="F49" s="5"/>
      <c r="G49" s="5"/>
      <c r="H49" s="6"/>
    </row>
    <row r="50" customFormat="false" ht="15" hidden="false" customHeight="false" outlineLevel="0" collapsed="false">
      <c r="A50" s="7"/>
      <c r="B50" s="7"/>
      <c r="C50" s="5"/>
      <c r="D50" s="5"/>
      <c r="E50" s="5"/>
      <c r="F50" s="5"/>
      <c r="G50" s="5"/>
      <c r="H50" s="6"/>
    </row>
    <row r="51" customFormat="false" ht="15" hidden="false" customHeight="false" outlineLevel="0" collapsed="false">
      <c r="A51" s="7"/>
      <c r="B51" s="7"/>
      <c r="C51" s="5"/>
      <c r="D51" s="5"/>
      <c r="E51" s="5"/>
      <c r="F51" s="5"/>
      <c r="G51" s="5"/>
      <c r="H51" s="6"/>
    </row>
    <row r="52" customFormat="false" ht="15" hidden="false" customHeight="false" outlineLevel="0" collapsed="false">
      <c r="A52" s="7"/>
      <c r="B52" s="7"/>
      <c r="C52" s="5"/>
      <c r="D52" s="5"/>
      <c r="E52" s="5"/>
      <c r="F52" s="5"/>
      <c r="G52" s="5"/>
      <c r="H52" s="6"/>
    </row>
    <row r="53" customFormat="false" ht="15" hidden="false" customHeight="false" outlineLevel="0" collapsed="false">
      <c r="A53" s="7"/>
      <c r="B53" s="7"/>
      <c r="C53" s="5"/>
      <c r="D53" s="5"/>
      <c r="E53" s="5"/>
      <c r="F53" s="5"/>
      <c r="G53" s="5"/>
      <c r="H53" s="6"/>
    </row>
    <row r="54" customFormat="false" ht="15" hidden="false" customHeight="false" outlineLevel="0" collapsed="false">
      <c r="A54" s="7"/>
      <c r="B54" s="7"/>
      <c r="C54" s="5"/>
      <c r="D54" s="5"/>
      <c r="E54" s="5"/>
      <c r="F54" s="5"/>
      <c r="G54" s="5"/>
      <c r="H54" s="6"/>
    </row>
    <row r="55" customFormat="false" ht="15" hidden="false" customHeight="false" outlineLevel="0" collapsed="false">
      <c r="A55" s="7"/>
      <c r="B55" s="7"/>
      <c r="C55" s="5"/>
      <c r="D55" s="5"/>
      <c r="E55" s="5"/>
      <c r="F55" s="5"/>
      <c r="G55" s="5"/>
      <c r="H55" s="6"/>
    </row>
    <row r="56" customFormat="false" ht="15" hidden="false" customHeight="false" outlineLevel="0" collapsed="false">
      <c r="A56" s="7"/>
      <c r="B56" s="7"/>
      <c r="C56" s="5"/>
      <c r="D56" s="5"/>
      <c r="E56" s="5"/>
      <c r="F56" s="5"/>
      <c r="G56" s="5"/>
      <c r="H56" s="6"/>
    </row>
    <row r="57" customFormat="false" ht="15" hidden="false" customHeight="false" outlineLevel="0" collapsed="false">
      <c r="A57" s="7"/>
      <c r="B57" s="7"/>
      <c r="C57" s="5"/>
      <c r="D57" s="5"/>
      <c r="E57" s="5"/>
      <c r="F57" s="5"/>
      <c r="G57" s="5"/>
      <c r="H57" s="6"/>
    </row>
    <row r="58" customFormat="false" ht="15" hidden="false" customHeight="false" outlineLevel="0" collapsed="false">
      <c r="A58" s="7"/>
      <c r="B58" s="7"/>
      <c r="C58" s="5"/>
      <c r="D58" s="5"/>
      <c r="E58" s="5"/>
      <c r="F58" s="5"/>
      <c r="G58" s="5"/>
      <c r="H58" s="6"/>
    </row>
    <row r="59" customFormat="false" ht="15" hidden="false" customHeight="false" outlineLevel="0" collapsed="false">
      <c r="A59" s="7"/>
      <c r="B59" s="7"/>
      <c r="C59" s="5"/>
      <c r="D59" s="5"/>
      <c r="E59" s="5"/>
      <c r="F59" s="5"/>
      <c r="G59" s="5"/>
      <c r="H59" s="6"/>
    </row>
    <row r="60" customFormat="false" ht="15" hidden="false" customHeight="false" outlineLevel="0" collapsed="false">
      <c r="A60" s="5"/>
      <c r="B60" s="5" t="s">
        <v>25</v>
      </c>
      <c r="C60" s="5"/>
      <c r="D60" s="5" t="n">
        <v>0</v>
      </c>
      <c r="E60" s="5"/>
      <c r="F60" s="5" t="n">
        <v>120</v>
      </c>
      <c r="G60" s="5" t="n">
        <v>0</v>
      </c>
      <c r="H60" s="6" t="n">
        <f aca="false">(F60/(F60+G60))</f>
        <v>1</v>
      </c>
      <c r="I60" s="1" t="n">
        <f aca="false">D:D-F:F</f>
        <v>-120</v>
      </c>
    </row>
    <row r="61" customFormat="false" ht="15" hidden="false" customHeight="false" outlineLevel="0" collapsed="false">
      <c r="A61" s="5"/>
      <c r="B61" s="5"/>
      <c r="C61" s="5"/>
      <c r="D61" s="5" t="n">
        <f aca="false">SUM(D13:D60)</f>
        <v>33</v>
      </c>
      <c r="E61" s="5"/>
      <c r="F61" s="5" t="n">
        <f aca="false">SUM(F13:F60)</f>
        <v>143</v>
      </c>
      <c r="G61" s="5" t="n">
        <f aca="false">SUM(G13:G60)</f>
        <v>17</v>
      </c>
      <c r="H61" s="8" t="n">
        <f aca="false">(F61/(F61+G61))</f>
        <v>0.89375</v>
      </c>
      <c r="I61" s="1" t="n">
        <f aca="false">D:D-F:F</f>
        <v>-110</v>
      </c>
    </row>
    <row r="104" customFormat="false" ht="15" hidden="false" customHeight="false" outlineLevel="0" collapsed="false">
      <c r="A104" s="0" t="s">
        <v>26</v>
      </c>
    </row>
    <row r="105" customFormat="false" ht="15" hidden="false" customHeight="false" outlineLevel="0" collapsed="false">
      <c r="A105" s="9" t="s">
        <v>27</v>
      </c>
      <c r="B105" s="0" t="s">
        <v>28</v>
      </c>
    </row>
    <row r="106" customFormat="false" ht="15" hidden="false" customHeight="false" outlineLevel="0" collapsed="false">
      <c r="A106" s="9" t="s">
        <v>7</v>
      </c>
      <c r="B106" s="0" t="s">
        <v>29</v>
      </c>
    </row>
    <row r="107" customFormat="false" ht="15" hidden="false" customHeight="false" outlineLevel="0" collapsed="false">
      <c r="A107" s="9" t="s">
        <v>8</v>
      </c>
      <c r="B107" s="0" t="s">
        <v>30</v>
      </c>
    </row>
    <row r="108" customFormat="false" ht="15" hidden="false" customHeight="false" outlineLevel="0" collapsed="false">
      <c r="B108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2022-06-02T13:28:33Z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