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wmorrison\Downloads\"/>
    </mc:Choice>
  </mc:AlternateContent>
  <bookViews>
    <workbookView xWindow="0" yWindow="0" windowWidth="28800" windowHeight="12435" tabRatio="646"/>
  </bookViews>
  <sheets>
    <sheet name="Final" sheetId="11" r:id="rId1"/>
  </sheets>
  <definedNames>
    <definedName name="_xlnm.Print_Area" localSheetId="0">Final!$A$1:$H$23</definedName>
  </definedNames>
  <calcPr calcId="152511"/>
</workbook>
</file>

<file path=xl/calcChain.xml><?xml version="1.0" encoding="utf-8"?>
<calcChain xmlns="http://schemas.openxmlformats.org/spreadsheetml/2006/main">
  <c r="G13" i="11" l="1"/>
  <c r="G14" i="11"/>
  <c r="G15" i="11"/>
  <c r="G16" i="11"/>
  <c r="H1" i="11" l="1"/>
</calcChain>
</file>

<file path=xl/sharedStrings.xml><?xml version="1.0" encoding="utf-8"?>
<sst xmlns="http://schemas.openxmlformats.org/spreadsheetml/2006/main" count="86" uniqueCount="69">
  <si>
    <t>Notes</t>
  </si>
  <si>
    <t>Weight</t>
  </si>
  <si>
    <t>Visuals are decent, with some thought put in to color selection, light values, scaling of objects, size of text and symbols, etc.</t>
  </si>
  <si>
    <t>Visuals are polished and significantly enhance the engagement of the game.</t>
  </si>
  <si>
    <t>Audio fits the game really well, is polished, and significantly enhances the engagement of the game.</t>
  </si>
  <si>
    <t>Gameplay has a major innovation that actually works.</t>
  </si>
  <si>
    <t>Engagement</t>
  </si>
  <si>
    <t>Other</t>
  </si>
  <si>
    <t>Game is sufficiently original.</t>
  </si>
  <si>
    <t>Final game does not express sufficient originality and is obviously a derivative work of an existing game (including the student's previous work).</t>
  </si>
  <si>
    <t>Final game is nearly a direct copy of an existing game such that very little to no design effort was needed.</t>
  </si>
  <si>
    <t>Derivative</t>
  </si>
  <si>
    <t>Game has very few errors that do not detract significantly from the experience and has generally acceptable performance.</t>
  </si>
  <si>
    <t>Final game has some performance issues or has bugs that detract from the experience in a notable way.</t>
  </si>
  <si>
    <t>Final game has major technical flaws that prevent experiencing the entire game.</t>
  </si>
  <si>
    <t>Technical</t>
  </si>
  <si>
    <t>No submission errors.</t>
  </si>
  <si>
    <t>Final game has one or more minor submission errors.</t>
  </si>
  <si>
    <t>Final game does not meet the submission requirements in a major way.</t>
  </si>
  <si>
    <t>Submission</t>
  </si>
  <si>
    <t>Rating</t>
  </si>
  <si>
    <t>Commendable</t>
  </si>
  <si>
    <t>Good</t>
  </si>
  <si>
    <t>Satisfactory</t>
  </si>
  <si>
    <t>Marginal</t>
  </si>
  <si>
    <t>Poor</t>
  </si>
  <si>
    <t>Student Name:</t>
  </si>
  <si>
    <t>Project Name:</t>
  </si>
  <si>
    <t>Quality Grade:</t>
  </si>
  <si>
    <t>Penalties</t>
  </si>
  <si>
    <t>Bonuses</t>
  </si>
  <si>
    <t>Audio</t>
  </si>
  <si>
    <t>Visuals</t>
  </si>
  <si>
    <t>Innovation</t>
  </si>
  <si>
    <t>Audio (music, sound effects, and dialog) is decent quality, matches the game well, and is played at a decent volume (i.e., music does not overwhelm the sound effects).</t>
  </si>
  <si>
    <t>Gameplay has two or more minor innovations, perhaps even just a new twist on something done before.</t>
  </si>
  <si>
    <t>The game's user experience is marginal, with uneven or weak controls, portions of the game are not taught to the player, poor visual and/or audio feedback, has aspects of the interface that detract from the experience, and/or the game is not fully understood.</t>
  </si>
  <si>
    <t>The game's user experience is serviceable with mostly solid controls, generally the game controls are taught to and understood by the player, all key events have visual and audio feedback, and the user interface is generally correctly interpreted and/or learnable with minimal effort.</t>
  </si>
  <si>
    <t>The game's user experience is solid throughout, or even occasionally noteworthy, good controls, has solid visual and audio feedback, has good teaching of the player, is generally intuitive to play, and enhances the core engagement type.</t>
  </si>
  <si>
    <t>The game's user experience is slick, with tightly tuned controls, strong teaching of the player, great visual and audio feedback, and the user interface enhances the core engagement type in a significant way.</t>
  </si>
  <si>
    <t>Exceptional</t>
  </si>
  <si>
    <t>Specialization:</t>
  </si>
  <si>
    <t>System Design</t>
  </si>
  <si>
    <t>Level Design</t>
  </si>
  <si>
    <t>UX Design</t>
  </si>
  <si>
    <t>Narrative Design</t>
  </si>
  <si>
    <t>Not Specified</t>
  </si>
  <si>
    <t>The game does not deliver an engaging experience at all or only in a very limited or superficial way.
The base level blend of system, level, UX, and/or narrative design is notably poor.</t>
  </si>
  <si>
    <t>The game delivers an engaging experience only intermittentently, has relatively weak engagement peaks (no strong reaction), or has relatively flat or decreasing engagement peaks (bad engagement curve). 
The base level blend of system, level, UX, and/or narrative design is marginal.
Player is only marginally interested in playing the experience, gets bored, and/or has limited to no desire to play again.</t>
  </si>
  <si>
    <t>The game delivers an engaging experience more or less consistently without long gaps,  has noticeable engagement peaks, and has generally increasing peaks, culminating in the finale.
The base level blend of system, level, UX, and/or narrative design is satisfactory.
Player remained engaged throughout the experience without getting bored and is somewhat interested in playing again.</t>
  </si>
  <si>
    <t>The game delivers an engaging experience consistently, has strongly noticeable engagement peaks, good progression toward the finale with a satisfying conclusion, and perhaps a memorable moment or two.
The base level blend of system, level, UX, and/or narrative design is good.
Player is strongly engaged throughout the experience, demonstrated positive body language at several points, and would be very interested in playing again.</t>
  </si>
  <si>
    <t>The game delivers an engaging experience thoroughly and consistently, with strong engagement peaks, great progression toward the finale with a very satisfying conclusion, and is a memorable experience throughout.
The base level blend of system, level, UX, and/or narrative design is commendable.
Player is strongly engaged throughout, demonstrated very positive body language, didn't want to stop playing and/or can't wait to play again.</t>
  </si>
  <si>
    <t xml:space="preserve">The game's mechanics and systems support the engagement type(s) only intermittentently, have weak implementation or design, have poor visibility, or occasionally detract from the engagement. </t>
  </si>
  <si>
    <t>The game's mechanics and systems help deliver on the engagement type(s) more or less consistently, are somewhat visible, have mostly balanced design, and are solidly implemented.</t>
  </si>
  <si>
    <t>The game's mechanics and systems really help deliver on the engagement type(s) throughout, are featured prominently in the game, are well designed with good balance, are well implemented, and are a good match to the engagement types.</t>
  </si>
  <si>
    <t>The game's mechanics and systems contribute in a strong way to delivering on the engagement types throughout, are a strong match to the engagement types, and are inherently satisfying. The system design is featured very prominently with great depth and strong balance.</t>
  </si>
  <si>
    <t>The game's mechanics and systems help deliver an exceptional experience with deep engagement throughout, are central to the experience, surprising, innovative, extremely polished with great depth, and/or a variety of ways to engage with the systems.</t>
  </si>
  <si>
    <t>The game's user experience is impressive in nearly every way with exceptional controls with great game feel, noteworthy visual and audio feedback, and the user experience is designed to enhance overall engagement in a strong way. The UX is clearly a strong component of the overall design.</t>
  </si>
  <si>
    <t>The game's level design and progression is serviceable and supports the engagement type(s) at least intermittently, has uneven encounter composition, minimal variety, uneven scene composition, marginal tension progression, or uninspired use of the game's systems. The guidance through the environment is weak or even slightly misleading.</t>
  </si>
  <si>
    <t>The game's level design and progression is generally good and at least occasionally surprising, supports the engagement type(s) reasonably well throughout, has reasonable encounter composition, some variety, occasionally notable scene composition, decent tension progression, and occasionally surprising use of the game's systems. The guidance through the environment is generally good such that the player only occasionally can be disoriented but still be recoverable.</t>
  </si>
  <si>
    <t>The game's level design and progression is strong throughout, with occasional moments of delight, supports the engagement type(s) really well throughout, has good encounter composition, good variety and pacing, frequently notable scene composition, good tension progression, and surprising use of the game's systems. The guidance through the environment is well done throughout.</t>
  </si>
  <si>
    <t>The game's level design and progression is central to the game exprience with remarkable visibility that greatly enhances the engagement type(s). The game has great encounter composition, strong variety and pacing,  notable scene composition, notable tension progression, and frequently surprising/delightful use of the game's systems. The guidance through the environment is notable in that the player never feels lost or disoriented.</t>
  </si>
  <si>
    <t>The game's level design is impressive in how well it contributes to deep engagement throughout. The level design evokes a deep sense of immersion, emotion, and draws the player deep into the experience. Encounters and scene composition are universally excellent, the tension progression is excellent, and the game is full of surprising and delightful use of the games systems, including subtle polish elements. The level progression feels exceptionally polished and the environment is deeply engaging.</t>
  </si>
  <si>
    <t>The game's narrative is generally decent with at least one reasonably strong character that has a decent story arc that makes sense with the overall game arc. The narrative is not overly wordy and is mostly spelled correctly with good grammar. There has been some attempt to integrate the narrative choices into the game such that it provides reasonable progression. The narrative supports the engagement type and does not interfere with the game's engagement.</t>
  </si>
  <si>
    <t>The game's narrative is deep and engaging with 3-5 strong characters that have well-structured character arcs that function well with the overall game arc. The narrative is tightly written and true to the characters and enhance the engagment type(s) of the game. There are no spelling errors and the grammar is flawless. The narrative choices in the game are central to the gameplay, logically consistent and have a significant impact on how the game is played.</t>
  </si>
  <si>
    <t>The game's narrative is good with at least 3 good characters that have decent, believable character arcs that function well with the overall game arc. The narrative is tightly written and true to the characters and enhance the engagment type(s) of the game. There are no spelling errors and the grammar is flawless. The narrative choices in the game are logically consistent and have a reasonable impact on how the game is played.</t>
  </si>
  <si>
    <t>The game's narrative is deeply engaging with remarkable character depth that expresses itself into the game systems design. The game has at least 5 very strong characters with well-structured character arcs, believable personalities, and an overall game narrative arc that is deeply engaging. The writing is very strong and flawless. The narrative choices in the game are central to the gameplay with an impressive impact on how the game is played.</t>
  </si>
  <si>
    <t>The game's narrative is impressive in nearly every way with flawless execution, fascinating characters, narrative impact on systems, level, and UX behavior, and the narrative is the dominant feature in driving the engagement of the game experience.</t>
  </si>
  <si>
    <t>GAT 315 Project Quality Assessment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</si>
</sst>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font>
      <sz val="12"/>
      <color theme="1"/>
      <name val="Calibri"/>
      <family val="2"/>
      <scheme val="minor"/>
    </font>
    <font>
      <u/>
      <sz val="12"/>
      <color theme="10"/>
      <name val="Calibri"/>
      <family val="2"/>
      <scheme val="minor"/>
    </font>
    <font>
      <u/>
      <sz val="12"/>
      <color theme="11"/>
      <name val="Calibri"/>
      <family val="2"/>
      <scheme val="minor"/>
    </font>
    <font>
      <b/>
      <sz val="12"/>
      <color theme="0"/>
      <name val="Calibri"/>
      <family val="2"/>
      <scheme val="minor"/>
    </font>
    <font>
      <sz val="12"/>
      <color theme="1"/>
      <name val="Calibri"/>
      <family val="2"/>
      <scheme val="minor"/>
    </font>
    <font>
      <sz val="12"/>
      <color theme="1"/>
      <name val="Calibri"/>
      <family val="2"/>
      <charset val="134"/>
      <scheme val="minor"/>
    </font>
    <font>
      <sz val="8"/>
      <color rgb="FF333333"/>
      <name val="Verdana"/>
      <family val="2"/>
    </font>
    <font>
      <sz val="9"/>
      <color theme="1"/>
      <name val="Calibri"/>
      <family val="2"/>
      <charset val="134"/>
      <scheme val="minor"/>
    </font>
    <font>
      <b/>
      <sz val="9"/>
      <color theme="1"/>
      <name val="Calibri"/>
      <family val="2"/>
      <scheme val="minor"/>
    </font>
    <font>
      <b/>
      <sz val="12"/>
      <color theme="0"/>
      <name val="Calibri"/>
      <family val="2"/>
      <charset val="134"/>
      <scheme val="minor"/>
    </font>
    <font>
      <sz val="14"/>
      <color theme="1"/>
      <name val="Calibri"/>
      <family val="2"/>
      <charset val="134"/>
      <scheme val="minor"/>
    </font>
    <font>
      <b/>
      <sz val="14"/>
      <color theme="1"/>
      <name val="Calibri"/>
      <family val="2"/>
      <scheme val="minor"/>
    </font>
    <font>
      <sz val="9"/>
      <color rgb="FFFF0000"/>
      <name val="Calibri"/>
      <family val="2"/>
      <charset val="134"/>
      <scheme val="minor"/>
    </font>
    <font>
      <b/>
      <sz val="12"/>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s>
  <borders count="16">
    <border>
      <left/>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style="medium">
        <color auto="1"/>
      </right>
      <top style="medium">
        <color auto="1"/>
      </top>
      <bottom/>
      <diagonal/>
    </border>
    <border>
      <left style="medium">
        <color auto="1"/>
      </left>
      <right/>
      <top style="medium">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theme="0"/>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9" fontId="5" fillId="0" borderId="0" applyFont="0" applyFill="0" applyBorder="0" applyAlignment="0" applyProtection="0"/>
  </cellStyleXfs>
  <cellXfs count="55">
    <xf numFmtId="0" fontId="0" fillId="0" borderId="0" xfId="0"/>
    <xf numFmtId="0" fontId="5" fillId="0" borderId="0" xfId="645"/>
    <xf numFmtId="0" fontId="6" fillId="0" borderId="0" xfId="645" applyFont="1" applyAlignment="1">
      <alignment vertical="center"/>
    </xf>
    <xf numFmtId="9" fontId="0" fillId="0" borderId="2" xfId="646" applyFont="1" applyBorder="1"/>
    <xf numFmtId="0" fontId="5" fillId="0" borderId="1" xfId="645" applyBorder="1"/>
    <xf numFmtId="9" fontId="0" fillId="0" borderId="4" xfId="646" applyFont="1" applyBorder="1"/>
    <xf numFmtId="0" fontId="5" fillId="0" borderId="3" xfId="645" applyBorder="1"/>
    <xf numFmtId="9" fontId="0" fillId="0" borderId="5" xfId="646" applyFont="1" applyBorder="1"/>
    <xf numFmtId="0" fontId="5" fillId="0" borderId="6" xfId="645" applyBorder="1"/>
    <xf numFmtId="9" fontId="7" fillId="0" borderId="7" xfId="646" applyFont="1" applyBorder="1"/>
    <xf numFmtId="0" fontId="7" fillId="0" borderId="7" xfId="645" applyFont="1" applyBorder="1"/>
    <xf numFmtId="0" fontId="8" fillId="3" borderId="7" xfId="645" applyFont="1" applyFill="1" applyBorder="1" applyAlignment="1">
      <alignment horizontal="center" vertical="center"/>
    </xf>
    <xf numFmtId="0" fontId="7" fillId="5" borderId="7" xfId="645" applyFont="1" applyFill="1" applyBorder="1" applyAlignment="1">
      <alignment vertical="top" wrapText="1"/>
    </xf>
    <xf numFmtId="0" fontId="7" fillId="6" borderId="7" xfId="645" applyFont="1" applyFill="1" applyBorder="1" applyAlignment="1">
      <alignment vertical="top" wrapText="1"/>
    </xf>
    <xf numFmtId="0" fontId="4" fillId="0" borderId="0" xfId="645" applyFont="1"/>
    <xf numFmtId="0" fontId="3" fillId="2" borderId="0" xfId="645" applyFont="1" applyFill="1" applyAlignment="1">
      <alignment horizontal="center"/>
    </xf>
    <xf numFmtId="0" fontId="3" fillId="2" borderId="0" xfId="645" applyFont="1" applyFill="1" applyBorder="1" applyAlignment="1">
      <alignment horizontal="left" vertical="center"/>
    </xf>
    <xf numFmtId="0" fontId="7" fillId="0" borderId="0" xfId="645" applyFont="1" applyBorder="1"/>
    <xf numFmtId="9" fontId="7" fillId="0" borderId="0" xfId="645" applyNumberFormat="1" applyFont="1" applyBorder="1"/>
    <xf numFmtId="0" fontId="7" fillId="0" borderId="0" xfId="645" applyFont="1" applyBorder="1" applyAlignment="1">
      <alignment vertical="top" wrapText="1"/>
    </xf>
    <xf numFmtId="0" fontId="8" fillId="0" borderId="0" xfId="645" applyFont="1" applyFill="1" applyBorder="1" applyAlignment="1">
      <alignment horizontal="center" vertical="center"/>
    </xf>
    <xf numFmtId="9" fontId="7" fillId="0" borderId="7" xfId="645" applyNumberFormat="1" applyFont="1" applyBorder="1"/>
    <xf numFmtId="0" fontId="7" fillId="0" borderId="7" xfId="645" applyFont="1" applyBorder="1" applyAlignment="1">
      <alignment vertical="top" wrapText="1"/>
    </xf>
    <xf numFmtId="0" fontId="5" fillId="0" borderId="0" xfId="645" applyFont="1"/>
    <xf numFmtId="0" fontId="9" fillId="2" borderId="0" xfId="645" applyFont="1" applyFill="1" applyAlignment="1">
      <alignment horizontal="center"/>
    </xf>
    <xf numFmtId="0" fontId="9" fillId="2" borderId="12" xfId="645" applyFont="1" applyFill="1" applyBorder="1" applyAlignment="1">
      <alignment horizontal="center"/>
    </xf>
    <xf numFmtId="9" fontId="4" fillId="0" borderId="11" xfId="646" applyFont="1" applyBorder="1"/>
    <xf numFmtId="0" fontId="4" fillId="0" borderId="11" xfId="645" applyFont="1" applyBorder="1"/>
    <xf numFmtId="0" fontId="10" fillId="0" borderId="0" xfId="645" applyFont="1"/>
    <xf numFmtId="9" fontId="11" fillId="0" borderId="0" xfId="646" applyFont="1"/>
    <xf numFmtId="0" fontId="11" fillId="0" borderId="0" xfId="645" applyFont="1"/>
    <xf numFmtId="164" fontId="11" fillId="0" borderId="0" xfId="646" applyNumberFormat="1" applyFont="1"/>
    <xf numFmtId="0" fontId="13" fillId="0" borderId="0" xfId="645" applyFont="1"/>
    <xf numFmtId="0" fontId="6" fillId="0" borderId="13" xfId="645" applyFont="1" applyBorder="1" applyAlignment="1">
      <alignment vertical="center"/>
    </xf>
    <xf numFmtId="0" fontId="6" fillId="0" borderId="14" xfId="645" applyFont="1" applyBorder="1" applyAlignment="1">
      <alignment vertical="center"/>
    </xf>
    <xf numFmtId="0" fontId="6" fillId="0" borderId="15" xfId="645" applyFont="1" applyBorder="1" applyAlignment="1">
      <alignment vertical="center"/>
    </xf>
    <xf numFmtId="10" fontId="7" fillId="0" borderId="7" xfId="645" applyNumberFormat="1" applyFont="1" applyBorder="1" applyAlignment="1">
      <alignment horizontal="right"/>
    </xf>
    <xf numFmtId="0" fontId="9" fillId="2" borderId="0" xfId="645" applyFont="1" applyFill="1" applyBorder="1" applyAlignment="1">
      <alignment horizontal="center"/>
    </xf>
    <xf numFmtId="0" fontId="12" fillId="0" borderId="10" xfId="645" applyFont="1" applyBorder="1" applyAlignment="1">
      <alignment horizontal="left" vertical="top" wrapText="1"/>
    </xf>
    <xf numFmtId="0" fontId="12" fillId="0" borderId="9" xfId="645" applyFont="1" applyBorder="1" applyAlignment="1">
      <alignment horizontal="left" vertical="top" wrapText="1"/>
    </xf>
    <xf numFmtId="0" fontId="12" fillId="0" borderId="8" xfId="645" applyFont="1" applyBorder="1" applyAlignment="1">
      <alignment horizontal="left" vertical="top" wrapText="1"/>
    </xf>
    <xf numFmtId="9" fontId="13" fillId="0" borderId="0" xfId="646" applyFont="1" applyAlignment="1">
      <alignment horizontal="right"/>
    </xf>
    <xf numFmtId="0" fontId="7" fillId="4" borderId="10" xfId="645" applyFont="1" applyFill="1" applyBorder="1" applyAlignment="1"/>
    <xf numFmtId="0" fontId="7" fillId="4" borderId="9" xfId="645" applyFont="1" applyFill="1" applyBorder="1" applyAlignment="1"/>
    <xf numFmtId="0" fontId="7" fillId="4" borderId="8" xfId="645" applyFont="1" applyFill="1" applyBorder="1" applyAlignment="1"/>
    <xf numFmtId="0" fontId="7" fillId="0" borderId="10" xfId="645" applyFont="1" applyBorder="1" applyAlignment="1"/>
    <xf numFmtId="0" fontId="7" fillId="0" borderId="9" xfId="645" applyFont="1" applyBorder="1" applyAlignment="1"/>
    <xf numFmtId="0" fontId="7" fillId="0" borderId="8" xfId="645" applyFont="1" applyBorder="1" applyAlignment="1"/>
    <xf numFmtId="0" fontId="3" fillId="2" borderId="11" xfId="645" applyFont="1" applyFill="1" applyBorder="1" applyAlignment="1"/>
    <xf numFmtId="0" fontId="7" fillId="4" borderId="10" xfId="645" applyFont="1" applyFill="1" applyBorder="1" applyAlignment="1">
      <alignment wrapText="1"/>
    </xf>
    <xf numFmtId="0" fontId="7" fillId="4" borderId="9" xfId="645" applyFont="1" applyFill="1" applyBorder="1" applyAlignment="1">
      <alignment wrapText="1"/>
    </xf>
    <xf numFmtId="0" fontId="7" fillId="4" borderId="8" xfId="645" applyFont="1" applyFill="1" applyBorder="1" applyAlignment="1">
      <alignment wrapText="1"/>
    </xf>
    <xf numFmtId="0" fontId="7" fillId="4" borderId="10" xfId="645" applyFont="1" applyFill="1" applyBorder="1" applyAlignment="1">
      <alignment vertical="top" wrapText="1"/>
    </xf>
    <xf numFmtId="0" fontId="7" fillId="4" borderId="9" xfId="645" applyFont="1" applyFill="1" applyBorder="1" applyAlignment="1">
      <alignment vertical="top" wrapText="1"/>
    </xf>
    <xf numFmtId="0" fontId="7" fillId="4" borderId="8" xfId="645" applyFont="1" applyFill="1" applyBorder="1" applyAlignment="1">
      <alignment vertical="top" wrapText="1"/>
    </xf>
  </cellXfs>
  <cellStyles count="6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Normal" xfId="0" builtinId="0"/>
    <cellStyle name="Normal 2" xfId="645"/>
    <cellStyle name="Percent 2" xfId="646"/>
  </cellStyles>
  <dxfs count="0"/>
  <tableStyles count="0" defaultTableStyle="TableStyleMedium9" defaultPivotStyle="PivotStyleMedium4"/>
  <colors>
    <mruColors>
      <color rgb="FFE6DB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tabSelected="1" workbookViewId="0">
      <selection activeCell="C28" sqref="C28"/>
    </sheetView>
  </sheetViews>
  <sheetFormatPr defaultRowHeight="15.75"/>
  <cols>
    <col min="1" max="1" width="22.875" style="1" customWidth="1"/>
    <col min="2" max="6" width="27.125" style="1" customWidth="1"/>
    <col min="7" max="7" width="14.75" style="1" customWidth="1"/>
    <col min="8" max="16384" width="9" style="1"/>
  </cols>
  <sheetData>
    <row r="1" spans="1:8" s="28" customFormat="1" ht="18.75">
      <c r="A1" s="30" t="s">
        <v>68</v>
      </c>
      <c r="F1" s="30" t="s">
        <v>28</v>
      </c>
      <c r="G1" s="29"/>
      <c r="H1" s="31">
        <f>MIN(MAX((VLOOKUP(H8,$A$39:$B$49,2)*G8)+(VLOOKUP(H13,$A$39:$B$49,2)*G13)+(VLOOKUP(H14,$A$39:$B$49,2)*G14)+(VLOOKUP(H15,$A$39:$B$49,2)*G15)+(VLOOKUP(H16,$A$39:$B$49,2)*G16)+SUM(H20:H28),0),1)</f>
        <v>0</v>
      </c>
    </row>
    <row r="2" spans="1:8" s="14" customFormat="1">
      <c r="A2" s="14" t="s">
        <v>27</v>
      </c>
      <c r="F2" s="32" t="s">
        <v>41</v>
      </c>
      <c r="G2" s="41" t="s">
        <v>43</v>
      </c>
      <c r="H2" s="41"/>
    </row>
    <row r="3" spans="1:8" s="14" customFormat="1">
      <c r="A3" s="27" t="s">
        <v>26</v>
      </c>
      <c r="B3" s="27"/>
      <c r="C3" s="27"/>
      <c r="D3" s="27"/>
      <c r="E3" s="27"/>
      <c r="F3" s="27"/>
      <c r="G3" s="26"/>
      <c r="H3" s="26"/>
    </row>
    <row r="4" spans="1:8">
      <c r="A4" s="20"/>
      <c r="B4" s="19"/>
      <c r="C4" s="19"/>
      <c r="D4" s="19"/>
      <c r="E4" s="19"/>
      <c r="F4" s="19"/>
      <c r="G4" s="18"/>
      <c r="H4" s="17"/>
    </row>
    <row r="5" spans="1:8">
      <c r="A5" s="20"/>
      <c r="B5" s="19"/>
      <c r="C5" s="19"/>
      <c r="D5" s="19"/>
      <c r="E5" s="19"/>
      <c r="F5" s="19"/>
      <c r="G5" s="18"/>
      <c r="H5" s="17"/>
    </row>
    <row r="6" spans="1:8" s="23" customFormat="1">
      <c r="B6" s="24" t="s">
        <v>25</v>
      </c>
      <c r="C6" s="24" t="s">
        <v>24</v>
      </c>
      <c r="D6" s="24" t="s">
        <v>23</v>
      </c>
      <c r="E6" s="24" t="s">
        <v>22</v>
      </c>
      <c r="F6" s="25" t="s">
        <v>21</v>
      </c>
      <c r="G6" s="24"/>
      <c r="H6" s="24"/>
    </row>
    <row r="7" spans="1:8" s="23" customFormat="1">
      <c r="B7" s="24">
        <v>1</v>
      </c>
      <c r="C7" s="24">
        <v>2</v>
      </c>
      <c r="D7" s="24">
        <v>3</v>
      </c>
      <c r="E7" s="24">
        <v>4</v>
      </c>
      <c r="F7" s="25">
        <v>5</v>
      </c>
      <c r="G7" s="24" t="s">
        <v>1</v>
      </c>
      <c r="H7" s="24" t="s">
        <v>20</v>
      </c>
    </row>
    <row r="8" spans="1:8" ht="204">
      <c r="A8" s="11" t="s">
        <v>6</v>
      </c>
      <c r="B8" s="22" t="s">
        <v>47</v>
      </c>
      <c r="C8" s="22" t="s">
        <v>48</v>
      </c>
      <c r="D8" s="22" t="s">
        <v>49</v>
      </c>
      <c r="E8" s="22" t="s">
        <v>50</v>
      </c>
      <c r="F8" s="22" t="s">
        <v>51</v>
      </c>
      <c r="G8" s="21">
        <v>0.5</v>
      </c>
      <c r="H8" s="10">
        <v>0</v>
      </c>
    </row>
    <row r="9" spans="1:8" ht="51.75" customHeight="1">
      <c r="A9" s="11" t="s">
        <v>0</v>
      </c>
      <c r="B9" s="38"/>
      <c r="C9" s="39"/>
      <c r="D9" s="39"/>
      <c r="E9" s="39"/>
      <c r="F9" s="40"/>
      <c r="G9" s="21"/>
      <c r="H9" s="10"/>
    </row>
    <row r="10" spans="1:8">
      <c r="A10" s="20"/>
      <c r="B10" s="19"/>
      <c r="C10" s="19"/>
      <c r="D10" s="19"/>
      <c r="E10" s="19"/>
      <c r="F10" s="19"/>
      <c r="G10" s="18"/>
      <c r="H10" s="17"/>
    </row>
    <row r="11" spans="1:8" s="23" customFormat="1">
      <c r="B11" s="24" t="s">
        <v>24</v>
      </c>
      <c r="C11" s="24" t="s">
        <v>23</v>
      </c>
      <c r="D11" s="24" t="s">
        <v>22</v>
      </c>
      <c r="E11" s="37" t="s">
        <v>21</v>
      </c>
      <c r="F11" s="25" t="s">
        <v>40</v>
      </c>
      <c r="G11" s="24"/>
      <c r="H11" s="24"/>
    </row>
    <row r="12" spans="1:8" s="23" customFormat="1">
      <c r="B12" s="24">
        <v>1</v>
      </c>
      <c r="C12" s="24">
        <v>2</v>
      </c>
      <c r="D12" s="24">
        <v>3</v>
      </c>
      <c r="E12" s="24">
        <v>4</v>
      </c>
      <c r="F12" s="25">
        <v>5</v>
      </c>
      <c r="G12" s="24" t="s">
        <v>1</v>
      </c>
      <c r="H12" s="24" t="s">
        <v>20</v>
      </c>
    </row>
    <row r="13" spans="1:8" ht="96">
      <c r="A13" s="11" t="s">
        <v>42</v>
      </c>
      <c r="B13" s="22" t="s">
        <v>52</v>
      </c>
      <c r="C13" s="22" t="s">
        <v>53</v>
      </c>
      <c r="D13" s="22" t="s">
        <v>54</v>
      </c>
      <c r="E13" s="22" t="s">
        <v>55</v>
      </c>
      <c r="F13" s="22" t="s">
        <v>56</v>
      </c>
      <c r="G13" s="36" t="str">
        <f>IF($G$2=A13,"50%","0%")</f>
        <v>0%</v>
      </c>
      <c r="H13" s="10"/>
    </row>
    <row r="14" spans="1:8" ht="180">
      <c r="A14" s="11" t="s">
        <v>43</v>
      </c>
      <c r="B14" s="22" t="s">
        <v>58</v>
      </c>
      <c r="C14" s="22" t="s">
        <v>59</v>
      </c>
      <c r="D14" s="22" t="s">
        <v>60</v>
      </c>
      <c r="E14" s="22" t="s">
        <v>61</v>
      </c>
      <c r="F14" s="22" t="s">
        <v>62</v>
      </c>
      <c r="G14" s="36" t="str">
        <f t="shared" ref="G14:G16" si="0">IF($G$2=A14,"50%","0%")</f>
        <v>50%</v>
      </c>
      <c r="H14" s="10">
        <v>0</v>
      </c>
    </row>
    <row r="15" spans="1:8" ht="108">
      <c r="A15" s="11" t="s">
        <v>44</v>
      </c>
      <c r="B15" s="22" t="s">
        <v>36</v>
      </c>
      <c r="C15" s="22" t="s">
        <v>37</v>
      </c>
      <c r="D15" s="22" t="s">
        <v>38</v>
      </c>
      <c r="E15" s="22" t="s">
        <v>39</v>
      </c>
      <c r="F15" s="22" t="s">
        <v>57</v>
      </c>
      <c r="G15" s="36" t="str">
        <f t="shared" si="0"/>
        <v>0%</v>
      </c>
      <c r="H15" s="10"/>
    </row>
    <row r="16" spans="1:8" ht="168">
      <c r="A16" s="11" t="s">
        <v>45</v>
      </c>
      <c r="B16" s="22" t="s">
        <v>63</v>
      </c>
      <c r="C16" s="22" t="s">
        <v>65</v>
      </c>
      <c r="D16" s="22" t="s">
        <v>64</v>
      </c>
      <c r="E16" s="22" t="s">
        <v>66</v>
      </c>
      <c r="F16" s="22" t="s">
        <v>67</v>
      </c>
      <c r="G16" s="36" t="str">
        <f t="shared" si="0"/>
        <v>0%</v>
      </c>
      <c r="H16" s="10"/>
    </row>
    <row r="17" spans="1:8" ht="51.75" customHeight="1">
      <c r="A17" s="11" t="s">
        <v>0</v>
      </c>
      <c r="B17" s="38"/>
      <c r="C17" s="39"/>
      <c r="D17" s="39"/>
      <c r="E17" s="39"/>
      <c r="F17" s="40"/>
      <c r="G17" s="36"/>
      <c r="H17" s="10"/>
    </row>
    <row r="18" spans="1:8">
      <c r="A18" s="20"/>
      <c r="B18" s="19"/>
      <c r="C18" s="19"/>
      <c r="D18" s="19"/>
      <c r="E18" s="19"/>
      <c r="F18" s="19"/>
      <c r="G18" s="18"/>
      <c r="H18" s="17"/>
    </row>
    <row r="19" spans="1:8" s="14" customFormat="1">
      <c r="A19" s="16" t="s">
        <v>29</v>
      </c>
      <c r="B19" s="15">
        <v>-25</v>
      </c>
      <c r="C19" s="15">
        <v>-10</v>
      </c>
      <c r="D19" s="15">
        <v>0</v>
      </c>
      <c r="E19" s="48" t="s">
        <v>0</v>
      </c>
      <c r="F19" s="48"/>
      <c r="G19" s="48"/>
      <c r="H19" s="15" t="s">
        <v>20</v>
      </c>
    </row>
    <row r="20" spans="1:8" ht="36">
      <c r="A20" s="11" t="s">
        <v>19</v>
      </c>
      <c r="B20" s="13" t="s">
        <v>18</v>
      </c>
      <c r="C20" s="13" t="s">
        <v>17</v>
      </c>
      <c r="D20" s="12" t="s">
        <v>16</v>
      </c>
      <c r="E20" s="42"/>
      <c r="F20" s="43"/>
      <c r="G20" s="44"/>
      <c r="H20" s="9">
        <v>0</v>
      </c>
    </row>
    <row r="21" spans="1:8" ht="48">
      <c r="A21" s="11" t="s">
        <v>15</v>
      </c>
      <c r="B21" s="13" t="s">
        <v>14</v>
      </c>
      <c r="C21" s="13" t="s">
        <v>13</v>
      </c>
      <c r="D21" s="12" t="s">
        <v>12</v>
      </c>
      <c r="E21" s="49"/>
      <c r="F21" s="50"/>
      <c r="G21" s="51"/>
      <c r="H21" s="9">
        <v>0</v>
      </c>
    </row>
    <row r="22" spans="1:8" ht="60">
      <c r="A22" s="11" t="s">
        <v>11</v>
      </c>
      <c r="B22" s="13" t="s">
        <v>10</v>
      </c>
      <c r="C22" s="13" t="s">
        <v>9</v>
      </c>
      <c r="D22" s="12" t="s">
        <v>8</v>
      </c>
      <c r="E22" s="52"/>
      <c r="F22" s="53"/>
      <c r="G22" s="54"/>
      <c r="H22" s="9">
        <v>0</v>
      </c>
    </row>
    <row r="23" spans="1:8">
      <c r="A23" s="11" t="s">
        <v>7</v>
      </c>
      <c r="B23" s="10"/>
      <c r="C23" s="10"/>
      <c r="D23" s="10"/>
      <c r="E23" s="45"/>
      <c r="F23" s="46"/>
      <c r="G23" s="47"/>
      <c r="H23" s="9">
        <v>0</v>
      </c>
    </row>
    <row r="24" spans="1:8" s="14" customFormat="1">
      <c r="A24" s="16" t="s">
        <v>30</v>
      </c>
      <c r="B24" s="15">
        <v>3</v>
      </c>
      <c r="C24" s="15">
        <v>5</v>
      </c>
      <c r="D24" s="15"/>
      <c r="E24" s="48" t="s">
        <v>0</v>
      </c>
      <c r="F24" s="48"/>
      <c r="G24" s="48"/>
      <c r="H24" s="15" t="s">
        <v>20</v>
      </c>
    </row>
    <row r="25" spans="1:8" ht="36">
      <c r="A25" s="11" t="s">
        <v>33</v>
      </c>
      <c r="B25" s="13" t="s">
        <v>35</v>
      </c>
      <c r="C25" s="13" t="s">
        <v>5</v>
      </c>
      <c r="D25" s="12"/>
      <c r="E25" s="42"/>
      <c r="F25" s="43"/>
      <c r="G25" s="44"/>
      <c r="H25" s="9">
        <v>0</v>
      </c>
    </row>
    <row r="26" spans="1:8" ht="48">
      <c r="A26" s="11" t="s">
        <v>32</v>
      </c>
      <c r="B26" s="13" t="s">
        <v>2</v>
      </c>
      <c r="C26" s="13" t="s">
        <v>3</v>
      </c>
      <c r="D26" s="12"/>
      <c r="E26" s="42"/>
      <c r="F26" s="43"/>
      <c r="G26" s="44"/>
      <c r="H26" s="9">
        <v>0</v>
      </c>
    </row>
    <row r="27" spans="1:8" ht="60">
      <c r="A27" s="11" t="s">
        <v>31</v>
      </c>
      <c r="B27" s="13" t="s">
        <v>34</v>
      </c>
      <c r="C27" s="13" t="s">
        <v>4</v>
      </c>
      <c r="D27" s="12"/>
      <c r="E27" s="42"/>
      <c r="F27" s="43"/>
      <c r="G27" s="44"/>
      <c r="H27" s="9">
        <v>0</v>
      </c>
    </row>
    <row r="28" spans="1:8">
      <c r="A28" s="11" t="s">
        <v>7</v>
      </c>
      <c r="B28" s="10"/>
      <c r="C28" s="10"/>
      <c r="D28" s="10"/>
      <c r="E28" s="45"/>
      <c r="F28" s="46"/>
      <c r="G28" s="47"/>
      <c r="H28" s="9">
        <v>0</v>
      </c>
    </row>
    <row r="38" spans="1:2" ht="16.5" thickBot="1"/>
    <row r="39" spans="1:2">
      <c r="A39" s="8">
        <v>0</v>
      </c>
      <c r="B39" s="7">
        <v>0</v>
      </c>
    </row>
    <row r="40" spans="1:2">
      <c r="A40" s="6">
        <v>0.5</v>
      </c>
      <c r="B40" s="5">
        <v>0.15</v>
      </c>
    </row>
    <row r="41" spans="1:2">
      <c r="A41" s="6">
        <v>1</v>
      </c>
      <c r="B41" s="5">
        <v>0.3</v>
      </c>
    </row>
    <row r="42" spans="1:2">
      <c r="A42" s="6">
        <v>1.5</v>
      </c>
      <c r="B42" s="5">
        <v>0.45</v>
      </c>
    </row>
    <row r="43" spans="1:2">
      <c r="A43" s="6">
        <v>2</v>
      </c>
      <c r="B43" s="5">
        <v>0.6</v>
      </c>
    </row>
    <row r="44" spans="1:2">
      <c r="A44" s="6">
        <v>2.5</v>
      </c>
      <c r="B44" s="5">
        <v>0.67</v>
      </c>
    </row>
    <row r="45" spans="1:2">
      <c r="A45" s="6">
        <v>3</v>
      </c>
      <c r="B45" s="5">
        <v>0.75</v>
      </c>
    </row>
    <row r="46" spans="1:2">
      <c r="A46" s="6">
        <v>3.5</v>
      </c>
      <c r="B46" s="5">
        <v>0.8</v>
      </c>
    </row>
    <row r="47" spans="1:2">
      <c r="A47" s="6">
        <v>4</v>
      </c>
      <c r="B47" s="5">
        <v>0.85</v>
      </c>
    </row>
    <row r="48" spans="1:2">
      <c r="A48" s="6">
        <v>4.5</v>
      </c>
      <c r="B48" s="5">
        <v>0.9</v>
      </c>
    </row>
    <row r="49" spans="1:2" ht="16.5" thickBot="1">
      <c r="A49" s="4">
        <v>5</v>
      </c>
      <c r="B49" s="3">
        <v>0.95</v>
      </c>
    </row>
    <row r="50" spans="1:2" ht="16.5" thickBot="1">
      <c r="A50" s="2"/>
    </row>
    <row r="51" spans="1:2">
      <c r="A51" s="33" t="s">
        <v>46</v>
      </c>
    </row>
    <row r="52" spans="1:2">
      <c r="A52" s="34" t="s">
        <v>42</v>
      </c>
    </row>
    <row r="53" spans="1:2">
      <c r="A53" s="34" t="s">
        <v>43</v>
      </c>
    </row>
    <row r="54" spans="1:2">
      <c r="A54" s="34" t="s">
        <v>44</v>
      </c>
    </row>
    <row r="55" spans="1:2" ht="16.5" thickBot="1">
      <c r="A55" s="35" t="s">
        <v>45</v>
      </c>
    </row>
    <row r="56" spans="1:2">
      <c r="A56" s="2"/>
    </row>
    <row r="57" spans="1:2">
      <c r="A57" s="2"/>
    </row>
  </sheetData>
  <mergeCells count="13">
    <mergeCell ref="E28:G28"/>
    <mergeCell ref="E25:G25"/>
    <mergeCell ref="E19:G19"/>
    <mergeCell ref="E20:G20"/>
    <mergeCell ref="E21:G21"/>
    <mergeCell ref="E22:G22"/>
    <mergeCell ref="E23:G23"/>
    <mergeCell ref="E24:G24"/>
    <mergeCell ref="B9:F9"/>
    <mergeCell ref="G2:H2"/>
    <mergeCell ref="B17:F17"/>
    <mergeCell ref="E26:G26"/>
    <mergeCell ref="E27:G27"/>
  </mergeCells>
  <dataValidations count="1">
    <dataValidation type="list" allowBlank="1" showInputMessage="1" showErrorMessage="1" sqref="G2:H2">
      <formula1>$A$51:$A$55</formula1>
    </dataValidation>
  </dataValidations>
  <pageMargins left="0.5" right="0.5" top="0.5" bottom="0.5" header="0.3" footer="0.3"/>
  <pageSetup scale="6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vt:lpstr>
      <vt:lpstr>Final!Print_Area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Bill Morrison</cp:lastModifiedBy>
  <dcterms:created xsi:type="dcterms:W3CDTF">2014-10-20T01:35:31Z</dcterms:created>
  <dcterms:modified xsi:type="dcterms:W3CDTF">2017-10-12T17:50:03Z</dcterms:modified>
</cp:coreProperties>
</file>