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hreya Masters\520- AI\FINAL PROJECT\Code\Image_Classifier\"/>
    </mc:Choice>
  </mc:AlternateContent>
  <xr:revisionPtr revIDLastSave="0" documentId="13_ncr:1_{DC2D035C-6BC2-4AD6-A3FB-7A92C8CCCF1C}" xr6:coauthVersionLast="47" xr6:coauthVersionMax="47" xr10:uidLastSave="{00000000-0000-0000-0000-000000000000}"/>
  <bookViews>
    <workbookView xWindow="-120" yWindow="-120" windowWidth="20730" windowHeight="11160" xr2:uid="{D2512017-C06F-4ED4-A855-B86281B98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1" l="1" a="1"/>
  <c r="E100" i="1" s="1"/>
  <c r="D100" i="1" a="1"/>
  <c r="D100" i="1" s="1"/>
  <c r="C100" i="1" a="1"/>
  <c r="C100" i="1" s="1"/>
  <c r="B100" i="1" a="1"/>
  <c r="B100" i="1" s="1"/>
  <c r="E59" i="1" a="1"/>
  <c r="E59" i="1" s="1"/>
  <c r="D59" i="1" a="1"/>
  <c r="D59" i="1" s="1"/>
  <c r="C59" i="1" a="1"/>
  <c r="C59" i="1" s="1"/>
  <c r="B59" i="1" a="1"/>
  <c r="B59" i="1" s="1"/>
  <c r="E21" i="1" a="1"/>
  <c r="E21" i="1" s="1"/>
  <c r="D21" i="1" a="1"/>
  <c r="D21" i="1" s="1"/>
  <c r="C21" i="1" a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<sst xmlns="http://schemas.openxmlformats.org/spreadsheetml/2006/main" count="49" uniqueCount="32">
  <si>
    <t>Face NB</t>
  </si>
  <si>
    <t>Validation : MEAN, STD</t>
  </si>
  <si>
    <t>[79.4, 87.4, 92.8, 93.0, 94.4, 94.8, 97.2, 97.0, 98.4, 99.0]</t>
  </si>
  <si>
    <t>[5.425863986500215, 3.4409301068170506, 4.019950248448357, 1.8973665961010275, 1.9595917942265422, 1.7204650534085253, 1.16619037896906, 0.8944271909999159, 0.4898979485566356, 0.0]</t>
  </si>
  <si>
    <t>Testing : MEAN, STD</t>
  </si>
  <si>
    <t>[74.8, 86.4, 90.4, 90.6, 92.4, 92.4, 93.4, 94.8, 94.6, 96.0]</t>
  </si>
  <si>
    <t>[6.554387843269576, 1.624807680927192, 1.2, 2.0591260281974, 2.244994432064365, 1.8547236990991407, 2.4166091947189146, 0.7483314773547882, 1.019803902718557, 0.0]</t>
  </si>
  <si>
    <t>Digit Perceptron</t>
  </si>
  <si>
    <t>[76.2, 77.0, 80.4, 79.2, 80.2, 83.0, 82.0, 83.2, 80.6, 82.0]</t>
  </si>
  <si>
    <t>[6.939740629158989, 3.5777087639996634, 3.0066592756745814, 5.418486873657626, 3.762977544445356, 4.049691346263317, 3.286335345030997, 2.2271057451320084, 4.127953488110059, 6.356099432828281]</t>
  </si>
  <si>
    <t>[70.8, 68.8, 71.4, 72.2, 73.6, 76.2, 73.2, 74.0, 73.8, 73.4]</t>
  </si>
  <si>
    <t>[4.069397989875161, 2.2271057451320084, 3.0066592756745814, 6.11228271597445, 3.7202150475476548, 1.9390719429665315, 4.707440918375928, 3.286335345030997, 3.4871191548325386, 3.4409301068170506]</t>
  </si>
  <si>
    <t>Digit NB</t>
  </si>
  <si>
    <t>[66.2, 75.8, 77.6, 79.6, 80.2, 82.0, 80.2, 81.8, 81.2, 82.0]</t>
  </si>
  <si>
    <t>[1.9390719429665317, 2.7856776554368237, 2.4166091947189146, 2.5768197453450252, 0.4, 2.6832815729997477, 1.3266499161421599, 0.7483314773547882, 1.4696938456699067, 0.0]</t>
  </si>
  <si>
    <t>[60.8, 69.6, 73.0, 76.4, 77.6, 79.6, 80.2, 79.8, 81.0, 80.0]</t>
  </si>
  <si>
    <t>[2.4819347291981715, 2.2449944320643644, 1.4142135623730951, 1.4966629547095764, 1.4966629547095764, 2.576819745345025, 1.7204650534085253, 0.7483314773547882, 0.6324555320336759, 0.0]</t>
  </si>
  <si>
    <t>set size</t>
  </si>
  <si>
    <t>validation_mean</t>
  </si>
  <si>
    <t>validation_std</t>
  </si>
  <si>
    <t>testing_mean</t>
  </si>
  <si>
    <t>testing_std</t>
  </si>
  <si>
    <t>Validation mean</t>
  </si>
  <si>
    <t>validation std</t>
  </si>
  <si>
    <t>testing mean</t>
  </si>
  <si>
    <t>testing std</t>
  </si>
  <si>
    <t>Validation Mean</t>
  </si>
  <si>
    <t>Validation STD</t>
  </si>
  <si>
    <t>Testing Mean</t>
  </si>
  <si>
    <t>Testing STD</t>
  </si>
  <si>
    <t>Testing mean</t>
  </si>
  <si>
    <t>Faces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</si>
</sst>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Testing</a:t>
            </a:r>
            <a:r>
              <a:rPr lang="en-IN" baseline="0"/>
              <a:t> STD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Sheet1!$B$21:$B$30</c:f>
              <c:numCache>
                <c:formatCode>General</c:formatCode>
                <c:ptCount val="10"/>
                <c:pt idx="0">
                  <c:v>79.400000000000006</c:v>
                </c:pt>
                <c:pt idx="1">
                  <c:v>87.4</c:v>
                </c:pt>
                <c:pt idx="2">
                  <c:v>92.8</c:v>
                </c:pt>
                <c:pt idx="3">
                  <c:v>93</c:v>
                </c:pt>
                <c:pt idx="4">
                  <c:v>94.4</c:v>
                </c:pt>
                <c:pt idx="5">
                  <c:v>94.8</c:v>
                </c:pt>
                <c:pt idx="6">
                  <c:v>97.2</c:v>
                </c:pt>
                <c:pt idx="7">
                  <c:v>97</c:v>
                </c:pt>
                <c:pt idx="8">
                  <c:v>98.4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F-4D1B-928D-71A4DB688975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Sheet1!$C$21:$C$30</c:f>
              <c:numCache>
                <c:formatCode>General</c:formatCode>
                <c:ptCount val="10"/>
                <c:pt idx="0">
                  <c:v>5.4258639865002101</c:v>
                </c:pt>
                <c:pt idx="1">
                  <c:v>3.4409301068170501</c:v>
                </c:pt>
                <c:pt idx="2">
                  <c:v>4.0199502484483496</c:v>
                </c:pt>
                <c:pt idx="3">
                  <c:v>1.89736659610102</c:v>
                </c:pt>
                <c:pt idx="4">
                  <c:v>1.95959179422654</c:v>
                </c:pt>
                <c:pt idx="5">
                  <c:v>1.72046505340852</c:v>
                </c:pt>
                <c:pt idx="6">
                  <c:v>1.16619037896906</c:v>
                </c:pt>
                <c:pt idx="7">
                  <c:v>0.89442719099991497</c:v>
                </c:pt>
                <c:pt idx="8">
                  <c:v>0.48989794855663499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F-4D1B-928D-71A4DB688975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Sheet1!$D$21:$D$30</c:f>
              <c:numCache>
                <c:formatCode>General</c:formatCode>
                <c:ptCount val="10"/>
                <c:pt idx="0">
                  <c:v>74.8</c:v>
                </c:pt>
                <c:pt idx="1">
                  <c:v>86.4</c:v>
                </c:pt>
                <c:pt idx="2">
                  <c:v>90.4</c:v>
                </c:pt>
                <c:pt idx="3">
                  <c:v>90.6</c:v>
                </c:pt>
                <c:pt idx="4">
                  <c:v>92.4</c:v>
                </c:pt>
                <c:pt idx="5">
                  <c:v>92.4</c:v>
                </c:pt>
                <c:pt idx="6">
                  <c:v>93.4</c:v>
                </c:pt>
                <c:pt idx="7">
                  <c:v>94.8</c:v>
                </c:pt>
                <c:pt idx="8">
                  <c:v>94.6</c:v>
                </c:pt>
                <c:pt idx="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F-4D1B-928D-71A4DB688975}"/>
            </c:ext>
          </c:extLst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Sheet1!$E$21:$E$30</c:f>
              <c:numCache>
                <c:formatCode>General</c:formatCode>
                <c:ptCount val="10"/>
                <c:pt idx="0">
                  <c:v>6.5543878432695699</c:v>
                </c:pt>
                <c:pt idx="1">
                  <c:v>1.6248076809271901</c:v>
                </c:pt>
                <c:pt idx="2">
                  <c:v>1.2</c:v>
                </c:pt>
                <c:pt idx="3">
                  <c:v>2.0591260281974</c:v>
                </c:pt>
                <c:pt idx="4">
                  <c:v>2.24499443206436</c:v>
                </c:pt>
                <c:pt idx="5">
                  <c:v>1.85472369909914</c:v>
                </c:pt>
                <c:pt idx="6">
                  <c:v>2.4166091947189101</c:v>
                </c:pt>
                <c:pt idx="7">
                  <c:v>0.748331477354788</c:v>
                </c:pt>
                <c:pt idx="8">
                  <c:v>1.0198039027185499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F-4D1B-928D-71A4DB68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87808"/>
        <c:axId val="1753094048"/>
      </c:lineChart>
      <c:catAx>
        <c:axId val="17530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94048"/>
        <c:crosses val="autoZero"/>
        <c:auto val="1"/>
        <c:lblAlgn val="ctr"/>
        <c:lblOffset val="100"/>
        <c:noMultiLvlLbl val="0"/>
      </c:catAx>
      <c:valAx>
        <c:axId val="17530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Digits</a:t>
            </a:r>
            <a:r>
              <a:rPr lang="en-IN" baseline="0"/>
              <a:t>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Sheet1!$B$59:$B$68</c:f>
              <c:numCache>
                <c:formatCode>General</c:formatCode>
                <c:ptCount val="10"/>
                <c:pt idx="0">
                  <c:v>76.2</c:v>
                </c:pt>
                <c:pt idx="1">
                  <c:v>77</c:v>
                </c:pt>
                <c:pt idx="2">
                  <c:v>80.400000000000006</c:v>
                </c:pt>
                <c:pt idx="3">
                  <c:v>79.2</c:v>
                </c:pt>
                <c:pt idx="4">
                  <c:v>80.2</c:v>
                </c:pt>
                <c:pt idx="5">
                  <c:v>83</c:v>
                </c:pt>
                <c:pt idx="6">
                  <c:v>82</c:v>
                </c:pt>
                <c:pt idx="7">
                  <c:v>83.2</c:v>
                </c:pt>
                <c:pt idx="8">
                  <c:v>80.599999999999994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3-4D4B-B8D1-8F1D24BCF664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Sheet1!$C$59:$C$68</c:f>
              <c:numCache>
                <c:formatCode>General</c:formatCode>
                <c:ptCount val="10"/>
                <c:pt idx="0">
                  <c:v>6.9397406291589796</c:v>
                </c:pt>
                <c:pt idx="1">
                  <c:v>3.5777087639996599</c:v>
                </c:pt>
                <c:pt idx="2">
                  <c:v>3.00665927567458</c:v>
                </c:pt>
                <c:pt idx="3">
                  <c:v>5.4184868736576197</c:v>
                </c:pt>
                <c:pt idx="4">
                  <c:v>3.7629775444453499</c:v>
                </c:pt>
                <c:pt idx="5">
                  <c:v>4.0496913462633097</c:v>
                </c:pt>
                <c:pt idx="6">
                  <c:v>3.2863353450309898</c:v>
                </c:pt>
                <c:pt idx="7">
                  <c:v>2.227105745132</c:v>
                </c:pt>
                <c:pt idx="8">
                  <c:v>4.1279534881100499</c:v>
                </c:pt>
                <c:pt idx="9">
                  <c:v>6.3560994328282803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3-4D4B-B8D1-8F1D24BCF664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Sheet1!$D$59:$D$68</c:f>
              <c:numCache>
                <c:formatCode>General</c:formatCode>
                <c:ptCount val="10"/>
                <c:pt idx="0">
                  <c:v>70.8</c:v>
                </c:pt>
                <c:pt idx="1">
                  <c:v>68.8</c:v>
                </c:pt>
                <c:pt idx="2">
                  <c:v>71.400000000000006</c:v>
                </c:pt>
                <c:pt idx="3">
                  <c:v>72.2</c:v>
                </c:pt>
                <c:pt idx="4">
                  <c:v>73.599999999999994</c:v>
                </c:pt>
                <c:pt idx="5">
                  <c:v>76.2</c:v>
                </c:pt>
                <c:pt idx="6">
                  <c:v>73.2</c:v>
                </c:pt>
                <c:pt idx="7">
                  <c:v>74</c:v>
                </c:pt>
                <c:pt idx="8">
                  <c:v>73.8</c:v>
                </c:pt>
                <c:pt idx="9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3-4D4B-B8D1-8F1D24BCF664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Sheet1!$E$59:$E$68</c:f>
              <c:numCache>
                <c:formatCode>General</c:formatCode>
                <c:ptCount val="10"/>
                <c:pt idx="0">
                  <c:v>4.06939798987516</c:v>
                </c:pt>
                <c:pt idx="1">
                  <c:v>2.227105745132</c:v>
                </c:pt>
                <c:pt idx="2">
                  <c:v>3.00665927567458</c:v>
                </c:pt>
                <c:pt idx="3">
                  <c:v>6.1122827159744499</c:v>
                </c:pt>
                <c:pt idx="4">
                  <c:v>3.7202150475476499</c:v>
                </c:pt>
                <c:pt idx="5">
                  <c:v>1.93907194296653</c:v>
                </c:pt>
                <c:pt idx="6">
                  <c:v>4.7074409183759203</c:v>
                </c:pt>
                <c:pt idx="7">
                  <c:v>3.2863353450309898</c:v>
                </c:pt>
                <c:pt idx="8">
                  <c:v>3.4871191548325302</c:v>
                </c:pt>
                <c:pt idx="9">
                  <c:v>3.4409301068170501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F3-4D4B-B8D1-8F1D24BC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105696"/>
        <c:axId val="1753111936"/>
      </c:lineChart>
      <c:catAx>
        <c:axId val="17531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11936"/>
        <c:crosses val="autoZero"/>
        <c:auto val="1"/>
        <c:lblAlgn val="ctr"/>
        <c:lblOffset val="100"/>
        <c:noMultiLvlLbl val="0"/>
      </c:catAx>
      <c:valAx>
        <c:axId val="17531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Digit 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Sheet1!$B$99</c:f>
              <c:strCache>
                <c:ptCount val="1"/>
                <c:pt idx="0">
                  <c:v>validation_mean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Sheet1!$B$100:$B$109</c:f>
              <c:numCache>
                <c:formatCode>General</c:formatCode>
                <c:ptCount val="10"/>
                <c:pt idx="0">
                  <c:v>66.2</c:v>
                </c:pt>
                <c:pt idx="1">
                  <c:v>75.8</c:v>
                </c:pt>
                <c:pt idx="2">
                  <c:v>77.599999999999994</c:v>
                </c:pt>
                <c:pt idx="3">
                  <c:v>79.599999999999994</c:v>
                </c:pt>
                <c:pt idx="4">
                  <c:v>80.2</c:v>
                </c:pt>
                <c:pt idx="5">
                  <c:v>82</c:v>
                </c:pt>
                <c:pt idx="6">
                  <c:v>80.2</c:v>
                </c:pt>
                <c:pt idx="7">
                  <c:v>81.8</c:v>
                </c:pt>
                <c:pt idx="8">
                  <c:v>81.2</c:v>
                </c:pt>
                <c:pt idx="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7-4F4B-A428-40FD75865B09}"/>
            </c:ext>
          </c:extLst>
        </c:ser>
        <c:ser>
          <c:idx val="1"/>
          <c:order val="1"/>
          <c:tx>
            <c:strRef>
              <c:f>Sheet1!$C$99</c:f>
              <c:strCache>
                <c:ptCount val="1"/>
                <c:pt idx="0">
                  <c:v>validation_std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Sheet1!$C$100:$C$109</c:f>
              <c:numCache>
                <c:formatCode>General</c:formatCode>
                <c:ptCount val="10"/>
                <c:pt idx="0">
                  <c:v>1.93907194296653</c:v>
                </c:pt>
                <c:pt idx="1">
                  <c:v>2.7856776554368201</c:v>
                </c:pt>
                <c:pt idx="2">
                  <c:v>2.4166091947189101</c:v>
                </c:pt>
                <c:pt idx="3">
                  <c:v>2.5768197453450199</c:v>
                </c:pt>
                <c:pt idx="4">
                  <c:v>0.4</c:v>
                </c:pt>
                <c:pt idx="5">
                  <c:v>2.6832815729997401</c:v>
                </c:pt>
                <c:pt idx="6">
                  <c:v>1.3266499161421501</c:v>
                </c:pt>
                <c:pt idx="7">
                  <c:v>0.748331477354788</c:v>
                </c:pt>
                <c:pt idx="8">
                  <c:v>1.4696938456699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7-4F4B-A428-40FD75865B09}"/>
            </c:ext>
          </c:extLst>
        </c:ser>
        <c:ser>
          <c:idx val="2"/>
          <c:order val="2"/>
          <c:tx>
            <c:strRef>
              <c:f>Sheet1!$D$99</c:f>
              <c:strCache>
                <c:ptCount val="1"/>
                <c:pt idx="0">
                  <c:v>testing_mean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Sheet1!$D$100:$D$109</c:f>
              <c:numCache>
                <c:formatCode>General</c:formatCode>
                <c:ptCount val="10"/>
                <c:pt idx="0">
                  <c:v>60.8</c:v>
                </c:pt>
                <c:pt idx="1">
                  <c:v>69.599999999999994</c:v>
                </c:pt>
                <c:pt idx="2">
                  <c:v>73</c:v>
                </c:pt>
                <c:pt idx="3">
                  <c:v>76.400000000000006</c:v>
                </c:pt>
                <c:pt idx="4">
                  <c:v>77.599999999999994</c:v>
                </c:pt>
                <c:pt idx="5">
                  <c:v>79.599999999999994</c:v>
                </c:pt>
                <c:pt idx="6">
                  <c:v>80.2</c:v>
                </c:pt>
                <c:pt idx="7">
                  <c:v>79.8</c:v>
                </c:pt>
                <c:pt idx="8">
                  <c:v>81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7-4F4B-A428-40FD75865B09}"/>
            </c:ext>
          </c:extLst>
        </c:ser>
        <c:ser>
          <c:idx val="3"/>
          <c:order val="3"/>
          <c:tx>
            <c:strRef>
              <c:f>Sheet1!$E$99</c:f>
              <c:strCache>
                <c:ptCount val="1"/>
                <c:pt idx="0">
                  <c:v>testing_std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Sheet1!$A$100:$A$109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Sheet1!$E$100:$E$109</c:f>
              <c:numCache>
                <c:formatCode>General</c:formatCode>
                <c:ptCount val="10"/>
                <c:pt idx="0">
                  <c:v>2.4819347291981702</c:v>
                </c:pt>
                <c:pt idx="1">
                  <c:v>2.24499443206436</c:v>
                </c:pt>
                <c:pt idx="2">
                  <c:v>1.41421356237309</c:v>
                </c:pt>
                <c:pt idx="3">
                  <c:v>1.49666295470957</c:v>
                </c:pt>
                <c:pt idx="4">
                  <c:v>1.49666295470957</c:v>
                </c:pt>
                <c:pt idx="5">
                  <c:v>2.5768197453450199</c:v>
                </c:pt>
                <c:pt idx="6">
                  <c:v>1.72046505340852</c:v>
                </c:pt>
                <c:pt idx="7">
                  <c:v>0.748331477354788</c:v>
                </c:pt>
                <c:pt idx="8">
                  <c:v>0.63245553203367499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7-4F4B-A428-40FD75865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810384"/>
        <c:axId val="1745812880"/>
      </c:lineChart>
      <c:catAx>
        <c:axId val="17458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2880"/>
        <c:crosses val="autoZero"/>
        <c:auto val="1"/>
        <c:lblAlgn val="ctr"/>
        <c:lblOffset val="100"/>
        <c:noMultiLvlLbl val="0"/>
      </c:catAx>
      <c:valAx>
        <c:axId val="17458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8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18</xdr:row>
      <xdr:rowOff>14287</xdr:rowOff>
    </xdr:from>
    <xdr:to>
      <xdr:col>13</xdr:col>
      <xdr:colOff>352425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878BC-A5FF-23FB-6661-66591096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55</xdr:row>
      <xdr:rowOff>166687</xdr:rowOff>
    </xdr:from>
    <xdr:to>
      <xdr:col>13</xdr:col>
      <xdr:colOff>285750</xdr:colOff>
      <xdr:row>70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0547D-9E0F-5F43-78D6-684375512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96</xdr:row>
      <xdr:rowOff>109537</xdr:rowOff>
    </xdr:from>
    <xdr:to>
      <xdr:col>14</xdr:col>
      <xdr:colOff>9525</xdr:colOff>
      <xdr:row>110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3F8D9D-2215-2B5A-2F00-533E41580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6CCC-6763-453E-8801-EA19C001A233}">
  <dimension ref="A1:J115"/>
  <sheetViews>
    <sheetView tabSelected="1" topLeftCell="A108" workbookViewId="0">
      <selection activeCell="A116" sqref="A116"/>
    </sheetView>
  </sheetViews>
  <sheetFormatPr defaultRowHeight="15" x14ac:dyDescent="0.25"/>
  <cols>
    <col min="2" max="2" width="19.7109375" customWidth="1"/>
    <col min="3" max="3" width="21.42578125" customWidth="1"/>
    <col min="4" max="4" width="22.5703125" customWidth="1"/>
    <col min="5" max="5" width="19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9" spans="1:10" x14ac:dyDescent="0.25">
      <c r="A9" t="s">
        <v>22</v>
      </c>
    </row>
    <row r="10" spans="1:10" x14ac:dyDescent="0.25">
      <c r="A10">
        <v>79.400000000000006</v>
      </c>
      <c r="B10">
        <v>87.4</v>
      </c>
      <c r="C10">
        <v>92.8</v>
      </c>
      <c r="D10">
        <v>93</v>
      </c>
      <c r="E10">
        <v>94.4</v>
      </c>
      <c r="F10">
        <v>94.8</v>
      </c>
      <c r="G10">
        <v>97.2</v>
      </c>
      <c r="H10">
        <v>97</v>
      </c>
      <c r="I10">
        <v>98.4</v>
      </c>
      <c r="J10">
        <v>99</v>
      </c>
    </row>
    <row r="11" spans="1:10" x14ac:dyDescent="0.25">
      <c r="A11" t="s">
        <v>23</v>
      </c>
    </row>
    <row r="12" spans="1:10" x14ac:dyDescent="0.25">
      <c r="A12">
        <v>5.4258639865002101</v>
      </c>
      <c r="B12">
        <v>3.4409301068170501</v>
      </c>
      <c r="C12">
        <v>4.0199502484483496</v>
      </c>
      <c r="D12">
        <v>1.89736659610102</v>
      </c>
      <c r="E12">
        <v>1.95959179422654</v>
      </c>
      <c r="F12">
        <v>1.72046505340852</v>
      </c>
      <c r="G12">
        <v>1.16619037896906</v>
      </c>
      <c r="H12">
        <v>0.89442719099991497</v>
      </c>
      <c r="I12">
        <v>0.48989794855663499</v>
      </c>
      <c r="J12">
        <v>0</v>
      </c>
    </row>
    <row r="14" spans="1:10" x14ac:dyDescent="0.25">
      <c r="A14" t="s">
        <v>24</v>
      </c>
    </row>
    <row r="15" spans="1:10" x14ac:dyDescent="0.25">
      <c r="A15">
        <v>74.8</v>
      </c>
      <c r="B15">
        <v>86.4</v>
      </c>
      <c r="C15">
        <v>90.4</v>
      </c>
      <c r="D15">
        <v>90.6</v>
      </c>
      <c r="E15">
        <v>92.4</v>
      </c>
      <c r="F15">
        <v>92.4</v>
      </c>
      <c r="G15">
        <v>93.4</v>
      </c>
      <c r="H15">
        <v>94.8</v>
      </c>
      <c r="I15">
        <v>94.6</v>
      </c>
      <c r="J15">
        <v>96</v>
      </c>
    </row>
    <row r="16" spans="1:10" x14ac:dyDescent="0.25">
      <c r="A16" t="s">
        <v>25</v>
      </c>
    </row>
    <row r="17" spans="1:10" x14ac:dyDescent="0.25">
      <c r="A17">
        <v>6.5543878432695699</v>
      </c>
      <c r="B17">
        <v>1.6248076809271901</v>
      </c>
      <c r="C17">
        <v>1.2</v>
      </c>
      <c r="D17">
        <v>2.0591260281974</v>
      </c>
      <c r="E17">
        <v>2.24499443206436</v>
      </c>
      <c r="F17">
        <v>1.85472369909914</v>
      </c>
      <c r="G17">
        <v>2.4166091947189101</v>
      </c>
      <c r="H17">
        <v>0.748331477354788</v>
      </c>
      <c r="I17">
        <v>1.0198039027185499</v>
      </c>
      <c r="J17">
        <v>0</v>
      </c>
    </row>
    <row r="20" spans="1:10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</row>
    <row r="21" spans="1:10" x14ac:dyDescent="0.25">
      <c r="A21">
        <v>500</v>
      </c>
      <c r="B21">
        <v>79.400000000000006</v>
      </c>
      <c r="C21" cm="1">
        <f t="array" ref="C21:C30" xml:space="preserve"> TRANSPOSE(A12:J12)</f>
        <v>5.4258639865002101</v>
      </c>
      <c r="D21" cm="1">
        <f t="array" ref="D21:D30">TRANSPOSE(A15:J15)</f>
        <v>74.8</v>
      </c>
      <c r="E21" cm="1">
        <f t="array" ref="E21:E30">TRANSPOSE(A17:J17)</f>
        <v>6.5543878432695699</v>
      </c>
    </row>
    <row r="22" spans="1:10" x14ac:dyDescent="0.25">
      <c r="A22">
        <v>1000</v>
      </c>
      <c r="B22">
        <v>87.4</v>
      </c>
      <c r="C22">
        <v>3.4409301068170501</v>
      </c>
      <c r="D22">
        <v>86.4</v>
      </c>
      <c r="E22">
        <v>1.6248076809271901</v>
      </c>
    </row>
    <row r="23" spans="1:10" x14ac:dyDescent="0.25">
      <c r="A23">
        <v>1500</v>
      </c>
      <c r="B23">
        <v>92.8</v>
      </c>
      <c r="C23">
        <v>4.0199502484483496</v>
      </c>
      <c r="D23">
        <v>90.4</v>
      </c>
      <c r="E23">
        <v>1.2</v>
      </c>
    </row>
    <row r="24" spans="1:10" x14ac:dyDescent="0.25">
      <c r="A24">
        <v>2000</v>
      </c>
      <c r="B24">
        <v>93</v>
      </c>
      <c r="C24">
        <v>1.89736659610102</v>
      </c>
      <c r="D24">
        <v>90.6</v>
      </c>
      <c r="E24">
        <v>2.0591260281974</v>
      </c>
    </row>
    <row r="25" spans="1:10" x14ac:dyDescent="0.25">
      <c r="A25">
        <v>2500</v>
      </c>
      <c r="B25">
        <v>94.4</v>
      </c>
      <c r="C25">
        <v>1.95959179422654</v>
      </c>
      <c r="D25">
        <v>92.4</v>
      </c>
      <c r="E25">
        <v>2.24499443206436</v>
      </c>
    </row>
    <row r="26" spans="1:10" x14ac:dyDescent="0.25">
      <c r="A26">
        <v>3000</v>
      </c>
      <c r="B26">
        <v>94.8</v>
      </c>
      <c r="C26">
        <v>1.72046505340852</v>
      </c>
      <c r="D26">
        <v>92.4</v>
      </c>
      <c r="E26">
        <v>1.85472369909914</v>
      </c>
    </row>
    <row r="27" spans="1:10" x14ac:dyDescent="0.25">
      <c r="A27">
        <v>3500</v>
      </c>
      <c r="B27">
        <v>97.2</v>
      </c>
      <c r="C27">
        <v>1.16619037896906</v>
      </c>
      <c r="D27">
        <v>93.4</v>
      </c>
      <c r="E27">
        <v>2.4166091947189101</v>
      </c>
    </row>
    <row r="28" spans="1:10" x14ac:dyDescent="0.25">
      <c r="A28">
        <v>4000</v>
      </c>
      <c r="B28">
        <v>97</v>
      </c>
      <c r="C28">
        <v>0.89442719099991497</v>
      </c>
      <c r="D28">
        <v>94.8</v>
      </c>
      <c r="E28">
        <v>0.748331477354788</v>
      </c>
    </row>
    <row r="29" spans="1:10" x14ac:dyDescent="0.25">
      <c r="A29">
        <v>4500</v>
      </c>
      <c r="B29">
        <v>98.4</v>
      </c>
      <c r="C29">
        <v>0.48989794855663499</v>
      </c>
      <c r="D29">
        <v>94.6</v>
      </c>
      <c r="E29">
        <v>1.0198039027185499</v>
      </c>
    </row>
    <row r="30" spans="1:10" x14ac:dyDescent="0.25">
      <c r="A30">
        <v>5000</v>
      </c>
      <c r="B30">
        <v>99</v>
      </c>
      <c r="C30">
        <v>0</v>
      </c>
      <c r="D30">
        <v>96</v>
      </c>
      <c r="E30">
        <v>0</v>
      </c>
    </row>
    <row r="35" spans="1:10" x14ac:dyDescent="0.25">
      <c r="A35" t="s">
        <v>7</v>
      </c>
    </row>
    <row r="36" spans="1:10" x14ac:dyDescent="0.25">
      <c r="A36" t="s">
        <v>1</v>
      </c>
    </row>
    <row r="37" spans="1:10" x14ac:dyDescent="0.25">
      <c r="A37" t="s">
        <v>8</v>
      </c>
    </row>
    <row r="38" spans="1:10" x14ac:dyDescent="0.25">
      <c r="A38" t="s">
        <v>9</v>
      </c>
    </row>
    <row r="39" spans="1:10" x14ac:dyDescent="0.25">
      <c r="A39" t="s">
        <v>4</v>
      </c>
    </row>
    <row r="40" spans="1:10" x14ac:dyDescent="0.25">
      <c r="A40" t="s">
        <v>10</v>
      </c>
    </row>
    <row r="41" spans="1:10" x14ac:dyDescent="0.25">
      <c r="A41" t="s">
        <v>11</v>
      </c>
    </row>
    <row r="44" spans="1:10" x14ac:dyDescent="0.25">
      <c r="A44" t="s">
        <v>26</v>
      </c>
    </row>
    <row r="45" spans="1:10" x14ac:dyDescent="0.25">
      <c r="A45">
        <v>76.2</v>
      </c>
      <c r="B45">
        <v>77</v>
      </c>
      <c r="C45">
        <v>80.400000000000006</v>
      </c>
      <c r="D45">
        <v>79.2</v>
      </c>
      <c r="E45">
        <v>80.2</v>
      </c>
      <c r="F45">
        <v>83</v>
      </c>
      <c r="G45">
        <v>82</v>
      </c>
      <c r="H45">
        <v>83.2</v>
      </c>
      <c r="I45">
        <v>80.599999999999994</v>
      </c>
      <c r="J45">
        <v>82</v>
      </c>
    </row>
    <row r="47" spans="1:10" x14ac:dyDescent="0.25">
      <c r="A47" t="s">
        <v>27</v>
      </c>
    </row>
    <row r="48" spans="1:10" x14ac:dyDescent="0.25">
      <c r="A48">
        <v>6.9397406291589796</v>
      </c>
      <c r="B48">
        <v>3.5777087639996599</v>
      </c>
      <c r="C48">
        <v>3.00665927567458</v>
      </c>
      <c r="D48">
        <v>5.4184868736576197</v>
      </c>
      <c r="E48">
        <v>3.7629775444453499</v>
      </c>
      <c r="F48">
        <v>4.0496913462633097</v>
      </c>
      <c r="G48">
        <v>3.2863353450309898</v>
      </c>
      <c r="H48">
        <v>2.227105745132</v>
      </c>
      <c r="I48">
        <v>4.1279534881100499</v>
      </c>
      <c r="J48">
        <v>6.3560994328282803</v>
      </c>
    </row>
    <row r="50" spans="1:10" x14ac:dyDescent="0.25">
      <c r="A50" t="s">
        <v>28</v>
      </c>
    </row>
    <row r="51" spans="1:10" x14ac:dyDescent="0.25">
      <c r="A51">
        <v>70.8</v>
      </c>
      <c r="B51">
        <v>68.8</v>
      </c>
      <c r="C51">
        <v>71.400000000000006</v>
      </c>
      <c r="D51">
        <v>72.2</v>
      </c>
      <c r="E51">
        <v>73.599999999999994</v>
      </c>
      <c r="F51">
        <v>76.2</v>
      </c>
      <c r="G51">
        <v>73.2</v>
      </c>
      <c r="H51">
        <v>74</v>
      </c>
      <c r="I51">
        <v>73.8</v>
      </c>
      <c r="J51">
        <v>73.400000000000006</v>
      </c>
    </row>
    <row r="53" spans="1:10" x14ac:dyDescent="0.25">
      <c r="A53" t="s">
        <v>29</v>
      </c>
    </row>
    <row r="54" spans="1:10" x14ac:dyDescent="0.25">
      <c r="A54">
        <v>4.06939798987516</v>
      </c>
      <c r="B54">
        <v>2.227105745132</v>
      </c>
      <c r="C54">
        <v>3.00665927567458</v>
      </c>
      <c r="D54">
        <v>6.1122827159744499</v>
      </c>
      <c r="E54">
        <v>3.7202150475476499</v>
      </c>
      <c r="F54">
        <v>1.93907194296653</v>
      </c>
      <c r="G54">
        <v>4.7074409183759203</v>
      </c>
      <c r="H54">
        <v>3.2863353450309898</v>
      </c>
      <c r="I54">
        <v>3.4871191548325302</v>
      </c>
      <c r="J54">
        <v>3.4409301068170501</v>
      </c>
    </row>
    <row r="58" spans="1:10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</row>
    <row r="59" spans="1:10" x14ac:dyDescent="0.25">
      <c r="A59">
        <v>500</v>
      </c>
      <c r="B59" cm="1">
        <f t="array" ref="B59:B68">TRANSPOSE(A45:J45)</f>
        <v>76.2</v>
      </c>
      <c r="C59" cm="1">
        <f t="array" ref="C59:C68">TRANSPOSE(A48:J48)</f>
        <v>6.9397406291589796</v>
      </c>
      <c r="D59" cm="1">
        <f t="array" ref="D59:D68">TRANSPOSE(A51:J51)</f>
        <v>70.8</v>
      </c>
      <c r="E59" cm="1">
        <f t="array" ref="E59:E68">TRANSPOSE(A54:J54)</f>
        <v>4.06939798987516</v>
      </c>
    </row>
    <row r="60" spans="1:10" x14ac:dyDescent="0.25">
      <c r="A60">
        <v>1000</v>
      </c>
      <c r="B60">
        <v>77</v>
      </c>
      <c r="C60">
        <v>3.5777087639996599</v>
      </c>
      <c r="D60">
        <v>68.8</v>
      </c>
      <c r="E60">
        <v>2.227105745132</v>
      </c>
    </row>
    <row r="61" spans="1:10" x14ac:dyDescent="0.25">
      <c r="A61">
        <v>1500</v>
      </c>
      <c r="B61">
        <v>80.400000000000006</v>
      </c>
      <c r="C61">
        <v>3.00665927567458</v>
      </c>
      <c r="D61">
        <v>71.400000000000006</v>
      </c>
      <c r="E61">
        <v>3.00665927567458</v>
      </c>
    </row>
    <row r="62" spans="1:10" x14ac:dyDescent="0.25">
      <c r="A62">
        <v>2000</v>
      </c>
      <c r="B62">
        <v>79.2</v>
      </c>
      <c r="C62">
        <v>5.4184868736576197</v>
      </c>
      <c r="D62">
        <v>72.2</v>
      </c>
      <c r="E62">
        <v>6.1122827159744499</v>
      </c>
    </row>
    <row r="63" spans="1:10" x14ac:dyDescent="0.25">
      <c r="A63">
        <v>2500</v>
      </c>
      <c r="B63">
        <v>80.2</v>
      </c>
      <c r="C63">
        <v>3.7629775444453499</v>
      </c>
      <c r="D63">
        <v>73.599999999999994</v>
      </c>
      <c r="E63">
        <v>3.7202150475476499</v>
      </c>
    </row>
    <row r="64" spans="1:10" x14ac:dyDescent="0.25">
      <c r="A64">
        <v>3000</v>
      </c>
      <c r="B64">
        <v>83</v>
      </c>
      <c r="C64">
        <v>4.0496913462633097</v>
      </c>
      <c r="D64">
        <v>76.2</v>
      </c>
      <c r="E64">
        <v>1.93907194296653</v>
      </c>
    </row>
    <row r="65" spans="1:5" x14ac:dyDescent="0.25">
      <c r="A65">
        <v>3500</v>
      </c>
      <c r="B65">
        <v>82</v>
      </c>
      <c r="C65">
        <v>3.2863353450309898</v>
      </c>
      <c r="D65">
        <v>73.2</v>
      </c>
      <c r="E65">
        <v>4.7074409183759203</v>
      </c>
    </row>
    <row r="66" spans="1:5" x14ac:dyDescent="0.25">
      <c r="A66">
        <v>4000</v>
      </c>
      <c r="B66">
        <v>83.2</v>
      </c>
      <c r="C66">
        <v>2.227105745132</v>
      </c>
      <c r="D66">
        <v>74</v>
      </c>
      <c r="E66">
        <v>3.2863353450309898</v>
      </c>
    </row>
    <row r="67" spans="1:5" x14ac:dyDescent="0.25">
      <c r="A67">
        <v>4500</v>
      </c>
      <c r="B67">
        <v>80.599999999999994</v>
      </c>
      <c r="C67">
        <v>4.1279534881100499</v>
      </c>
      <c r="D67">
        <v>73.8</v>
      </c>
      <c r="E67">
        <v>3.4871191548325302</v>
      </c>
    </row>
    <row r="68" spans="1:5" x14ac:dyDescent="0.25">
      <c r="A68">
        <v>5000</v>
      </c>
      <c r="B68">
        <v>82</v>
      </c>
      <c r="C68">
        <v>6.3560994328282803</v>
      </c>
      <c r="D68">
        <v>73.400000000000006</v>
      </c>
      <c r="E68">
        <v>3.4409301068170501</v>
      </c>
    </row>
    <row r="78" spans="1:5" x14ac:dyDescent="0.25">
      <c r="A78" t="s">
        <v>12</v>
      </c>
    </row>
    <row r="79" spans="1:5" x14ac:dyDescent="0.25">
      <c r="A79" t="s">
        <v>1</v>
      </c>
    </row>
    <row r="80" spans="1:5" x14ac:dyDescent="0.25">
      <c r="A80" t="s">
        <v>13</v>
      </c>
    </row>
    <row r="81" spans="1:10" x14ac:dyDescent="0.25">
      <c r="A81" t="s">
        <v>14</v>
      </c>
    </row>
    <row r="82" spans="1:10" x14ac:dyDescent="0.25">
      <c r="A82" t="s">
        <v>4</v>
      </c>
    </row>
    <row r="83" spans="1:10" x14ac:dyDescent="0.25">
      <c r="A83" t="s">
        <v>15</v>
      </c>
    </row>
    <row r="84" spans="1:10" x14ac:dyDescent="0.25">
      <c r="A84" t="s">
        <v>16</v>
      </c>
    </row>
    <row r="86" spans="1:10" x14ac:dyDescent="0.25">
      <c r="A86" t="s">
        <v>22</v>
      </c>
    </row>
    <row r="87" spans="1:10" x14ac:dyDescent="0.25">
      <c r="A87">
        <v>66.2</v>
      </c>
      <c r="B87">
        <v>75.8</v>
      </c>
      <c r="C87">
        <v>77.599999999999994</v>
      </c>
      <c r="D87">
        <v>79.599999999999994</v>
      </c>
      <c r="E87">
        <v>80.2</v>
      </c>
      <c r="F87">
        <v>82</v>
      </c>
      <c r="G87">
        <v>80.2</v>
      </c>
      <c r="H87">
        <v>81.8</v>
      </c>
      <c r="I87">
        <v>81.2</v>
      </c>
      <c r="J87">
        <v>82</v>
      </c>
    </row>
    <row r="89" spans="1:10" x14ac:dyDescent="0.25">
      <c r="A89" t="s">
        <v>27</v>
      </c>
    </row>
    <row r="90" spans="1:10" x14ac:dyDescent="0.25">
      <c r="A90">
        <v>1.93907194296653</v>
      </c>
      <c r="B90">
        <v>2.7856776554368201</v>
      </c>
      <c r="C90">
        <v>2.4166091947189101</v>
      </c>
      <c r="D90">
        <v>2.5768197453450199</v>
      </c>
      <c r="E90">
        <v>0.4</v>
      </c>
      <c r="F90">
        <v>2.6832815729997401</v>
      </c>
      <c r="G90">
        <v>1.3266499161421501</v>
      </c>
      <c r="H90">
        <v>0.748331477354788</v>
      </c>
      <c r="I90">
        <v>1.4696938456699</v>
      </c>
      <c r="J90">
        <v>0</v>
      </c>
    </row>
    <row r="92" spans="1:10" x14ac:dyDescent="0.25">
      <c r="A92" t="s">
        <v>30</v>
      </c>
    </row>
    <row r="93" spans="1:10" x14ac:dyDescent="0.25">
      <c r="A93">
        <v>60.8</v>
      </c>
      <c r="B93">
        <v>69.599999999999994</v>
      </c>
      <c r="C93">
        <v>73</v>
      </c>
      <c r="D93">
        <v>76.400000000000006</v>
      </c>
      <c r="E93">
        <v>77.599999999999994</v>
      </c>
      <c r="F93">
        <v>79.599999999999994</v>
      </c>
      <c r="G93">
        <v>80.2</v>
      </c>
      <c r="H93">
        <v>79.8</v>
      </c>
      <c r="I93">
        <v>81</v>
      </c>
      <c r="J93">
        <v>80</v>
      </c>
    </row>
    <row r="95" spans="1:10" x14ac:dyDescent="0.25">
      <c r="A95" t="s">
        <v>29</v>
      </c>
    </row>
    <row r="96" spans="1:10" x14ac:dyDescent="0.25">
      <c r="A96">
        <v>2.4819347291981702</v>
      </c>
      <c r="B96">
        <v>2.24499443206436</v>
      </c>
      <c r="C96">
        <v>1.41421356237309</v>
      </c>
      <c r="D96">
        <v>1.49666295470957</v>
      </c>
      <c r="E96">
        <v>1.49666295470957</v>
      </c>
      <c r="F96">
        <v>2.5768197453450199</v>
      </c>
      <c r="G96">
        <v>1.72046505340852</v>
      </c>
      <c r="H96">
        <v>0.748331477354788</v>
      </c>
      <c r="I96">
        <v>0.63245553203367499</v>
      </c>
      <c r="J96">
        <v>0</v>
      </c>
    </row>
    <row r="99" spans="1:5" x14ac:dyDescent="0.25">
      <c r="A99" t="s">
        <v>17</v>
      </c>
      <c r="B99" t="s">
        <v>18</v>
      </c>
      <c r="C99" t="s">
        <v>19</v>
      </c>
      <c r="D99" t="s">
        <v>20</v>
      </c>
      <c r="E99" t="s">
        <v>21</v>
      </c>
    </row>
    <row r="100" spans="1:5" x14ac:dyDescent="0.25">
      <c r="A100">
        <v>500</v>
      </c>
      <c r="B100" cm="1">
        <f t="array" ref="B100:B109">TRANSPOSE(A87:J87)</f>
        <v>66.2</v>
      </c>
      <c r="C100" cm="1">
        <f t="array" ref="C100:C109">TRANSPOSE(A90:J90)</f>
        <v>1.93907194296653</v>
      </c>
      <c r="D100" cm="1">
        <f t="array" ref="D100:D109">TRANSPOSE(A93:J93)</f>
        <v>60.8</v>
      </c>
      <c r="E100" cm="1">
        <f t="array" ref="E100:E109">TRANSPOSE(A96:J96)</f>
        <v>2.4819347291981702</v>
      </c>
    </row>
    <row r="101" spans="1:5" x14ac:dyDescent="0.25">
      <c r="A101">
        <v>1000</v>
      </c>
      <c r="B101">
        <v>75.8</v>
      </c>
      <c r="C101">
        <v>2.7856776554368201</v>
      </c>
      <c r="D101">
        <v>69.599999999999994</v>
      </c>
      <c r="E101">
        <v>2.24499443206436</v>
      </c>
    </row>
    <row r="102" spans="1:5" x14ac:dyDescent="0.25">
      <c r="A102">
        <v>1500</v>
      </c>
      <c r="B102">
        <v>77.599999999999994</v>
      </c>
      <c r="C102">
        <v>2.4166091947189101</v>
      </c>
      <c r="D102">
        <v>73</v>
      </c>
      <c r="E102">
        <v>1.41421356237309</v>
      </c>
    </row>
    <row r="103" spans="1:5" x14ac:dyDescent="0.25">
      <c r="A103">
        <v>2000</v>
      </c>
      <c r="B103">
        <v>79.599999999999994</v>
      </c>
      <c r="C103">
        <v>2.5768197453450199</v>
      </c>
      <c r="D103">
        <v>76.400000000000006</v>
      </c>
      <c r="E103">
        <v>1.49666295470957</v>
      </c>
    </row>
    <row r="104" spans="1:5" x14ac:dyDescent="0.25">
      <c r="A104">
        <v>2500</v>
      </c>
      <c r="B104">
        <v>80.2</v>
      </c>
      <c r="C104">
        <v>0.4</v>
      </c>
      <c r="D104">
        <v>77.599999999999994</v>
      </c>
      <c r="E104">
        <v>1.49666295470957</v>
      </c>
    </row>
    <row r="105" spans="1:5" x14ac:dyDescent="0.25">
      <c r="A105">
        <v>3000</v>
      </c>
      <c r="B105">
        <v>82</v>
      </c>
      <c r="C105">
        <v>2.6832815729997401</v>
      </c>
      <c r="D105">
        <v>79.599999999999994</v>
      </c>
      <c r="E105">
        <v>2.5768197453450199</v>
      </c>
    </row>
    <row r="106" spans="1:5" x14ac:dyDescent="0.25">
      <c r="A106">
        <v>3500</v>
      </c>
      <c r="B106">
        <v>80.2</v>
      </c>
      <c r="C106">
        <v>1.3266499161421501</v>
      </c>
      <c r="D106">
        <v>80.2</v>
      </c>
      <c r="E106">
        <v>1.72046505340852</v>
      </c>
    </row>
    <row r="107" spans="1:5" x14ac:dyDescent="0.25">
      <c r="A107">
        <v>4000</v>
      </c>
      <c r="B107">
        <v>81.8</v>
      </c>
      <c r="C107">
        <v>0.748331477354788</v>
      </c>
      <c r="D107">
        <v>79.8</v>
      </c>
      <c r="E107">
        <v>0.748331477354788</v>
      </c>
    </row>
    <row r="108" spans="1:5" x14ac:dyDescent="0.25">
      <c r="A108">
        <v>4500</v>
      </c>
      <c r="B108">
        <v>81.2</v>
      </c>
      <c r="C108">
        <v>1.4696938456699</v>
      </c>
      <c r="D108">
        <v>81</v>
      </c>
      <c r="E108">
        <v>0.63245553203367499</v>
      </c>
    </row>
    <row r="109" spans="1:5" x14ac:dyDescent="0.25">
      <c r="A109">
        <v>5000</v>
      </c>
      <c r="B109">
        <v>82</v>
      </c>
      <c r="C109">
        <v>0</v>
      </c>
      <c r="D109">
        <v>80</v>
      </c>
      <c r="E109">
        <v>0</v>
      </c>
    </row>
    <row r="115" spans="1:1" x14ac:dyDescent="0.25">
      <c r="A115" t="s">
        <v>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919B1139EA745B76008AFD05EE348" ma:contentTypeVersion="0" ma:contentTypeDescription="Create a new document." ma:contentTypeScope="" ma:versionID="61fa860d8e64c9fa5c84bb695defab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4b8518b9fed57ea0d879a2bad0a1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677C9-610C-4175-AB1D-9BBBCD2D021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0046342-F0B3-4219-BBC8-45BFFA515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71F5F-B2F2-469C-B46B-B3FAE47B6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2022-12-07T04:43:08Z</dcterms:created>
  <dcterms:modified xsi:type="dcterms:W3CDTF">2022-12-08T15:44:19Z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0x010100B1B919B1139EA745B76008AFD05EE348</vt:lpwstr>
  </property>
</Properties>
</file>