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Shreya Masters\520- AI\FINAL PROJECT\Code\Image_Classifier\"/>
    </mc:Choice>
  </mc:AlternateContent>
  <xr:revisionPtr revIDLastSave="0" documentId="13_ncr:1_{2D8A4464-47B0-4608-93D9-CAAB4C013346}" xr6:coauthVersionLast="47" xr6:coauthVersionMax="47" xr10:uidLastSave="{00000000-0000-0000-0000-000000000000}"/>
  <bookViews>
    <workbookView xWindow="-120" yWindow="-120" windowWidth="20730" windowHeight="11160" activeTab="1" xr2:uid="{D2512017-C06F-4ED4-A855-B86281B987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4" i="1" l="1" a="1"/>
  <c r="C184" i="1" s="1"/>
  <c r="B184" i="1" a="1"/>
  <c r="B184" i="1" s="1"/>
  <c r="F22" i="2"/>
  <c r="F23" i="2"/>
  <c r="F24" i="2"/>
  <c r="F25" i="2"/>
  <c r="F26" i="2"/>
  <c r="F27" i="2"/>
  <c r="F28" i="2"/>
  <c r="F29" i="2"/>
  <c r="F30" i="2"/>
  <c r="F21" i="2"/>
  <c r="C166" i="1" a="1"/>
  <c r="C166" i="1" s="1"/>
  <c r="B166" i="1" a="1"/>
  <c r="B166" i="1" s="1"/>
  <c r="E142" i="1" a="1"/>
  <c r="E142" i="1" s="1"/>
  <c r="D142" i="1" a="1"/>
  <c r="D142" i="1" s="1"/>
  <c r="C142" i="1" a="1"/>
  <c r="C142" i="1" s="1"/>
  <c r="B142" i="1" a="1"/>
  <c r="B142" i="1" s="1"/>
  <c r="E103" i="1" a="1"/>
  <c r="E103" i="1" s="1"/>
  <c r="D103" i="1" a="1"/>
  <c r="D103" i="1" s="1"/>
  <c r="C103" i="1" a="1"/>
  <c r="C103" i="1" s="1"/>
  <c r="B103" i="1" a="1"/>
  <c r="B103" i="1" s="1"/>
  <c r="E62" i="1" a="1"/>
  <c r="E62" i="1" s="1"/>
  <c r="D62" i="1" a="1"/>
  <c r="D62" i="1" s="1"/>
  <c r="C62" i="1" a="1"/>
  <c r="C62" i="1" s="1"/>
  <c r="B62" i="1" a="1"/>
  <c r="B62" i="1" s="1"/>
  <c r="E24" i="1" a="1"/>
  <c r="E24" i="1" s="1"/>
  <c r="D24" i="1" a="1"/>
  <c r="D24" i="1" s="1"/>
  <c r="C24" i="1" a="1"/>
  <c r="C2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<sst xmlns="http://schemas.openxmlformats.org/spreadsheetml/2006/main" count="151" uniqueCount="55">
  <si>
    <t>Face NB</t>
  </si>
  <si>
    <t>Validation : MEAN, STD</t>
  </si>
  <si>
    <t>[79.4, 87.4, 92.8, 93.0, 94.4, 94.8, 97.2, 97.0, 98.4, 99.0]</t>
  </si>
  <si>
    <t>[5.425863986500215, 3.4409301068170506, 4.019950248448357, 1.8973665961010275, 1.9595917942265422, 1.7204650534085253, 1.16619037896906, 0.8944271909999159, 0.4898979485566356, 0.0]</t>
  </si>
  <si>
    <t>Testing : MEAN, STD</t>
  </si>
  <si>
    <t>[74.8, 86.4, 90.4, 90.6, 92.4, 92.4, 93.4, 94.8, 94.6, 96.0]</t>
  </si>
  <si>
    <t>[6.554387843269576, 1.624807680927192, 1.2, 2.0591260281974, 2.244994432064365, 1.8547236990991407, 2.4166091947189146, 0.7483314773547882, 1.019803902718557, 0.0]</t>
  </si>
  <si>
    <t>Digit Perceptron</t>
  </si>
  <si>
    <t>[76.2, 77.0, 80.4, 79.2, 80.2, 83.0, 82.0, 83.2, 80.6, 82.0]</t>
  </si>
  <si>
    <t>[6.939740629158989, 3.5777087639996634, 3.0066592756745814, 5.418486873657626, 3.762977544445356, 4.049691346263317, 3.286335345030997, 2.2271057451320084, 4.127953488110059, 6.356099432828281]</t>
  </si>
  <si>
    <t>[70.8, 68.8, 71.4, 72.2, 73.6, 76.2, 73.2, 74.0, 73.8, 73.4]</t>
  </si>
  <si>
    <t>[4.069397989875161, 2.2271057451320084, 3.0066592756745814, 6.11228271597445, 3.7202150475476548, 1.9390719429665315, 4.707440918375928, 3.286335345030997, 3.4871191548325386, 3.4409301068170506]</t>
  </si>
  <si>
    <t>Digit NB</t>
  </si>
  <si>
    <t>[66.2, 75.8, 77.6, 79.6, 80.2, 82.0, 80.2, 81.8, 81.2, 82.0]</t>
  </si>
  <si>
    <t>[1.9390719429665317, 2.7856776554368237, 2.4166091947189146, 2.5768197453450252, 0.4, 2.6832815729997477, 1.3266499161421599, 0.7483314773547882, 1.4696938456699067, 0.0]</t>
  </si>
  <si>
    <t>[60.8, 69.6, 73.0, 76.4, 77.6, 79.6, 80.2, 79.8, 81.0, 80.0]</t>
  </si>
  <si>
    <t>[2.4819347291981715, 2.2449944320643644, 1.4142135623730951, 1.4966629547095764, 1.4966629547095764, 2.576819745345025, 1.7204650534085253, 0.7483314773547882, 0.6324555320336759, 0.0]</t>
  </si>
  <si>
    <t>set size</t>
  </si>
  <si>
    <t>validation_mean</t>
  </si>
  <si>
    <t>validation_std</t>
  </si>
  <si>
    <t>testing_mean</t>
  </si>
  <si>
    <t>testing_std</t>
  </si>
  <si>
    <t>Validation mean</t>
  </si>
  <si>
    <t>validation std</t>
  </si>
  <si>
    <t>testing mean</t>
  </si>
  <si>
    <t>testing std</t>
  </si>
  <si>
    <t>Validation Mean</t>
  </si>
  <si>
    <t>Validation STD</t>
  </si>
  <si>
    <t>Testing Mean</t>
  </si>
  <si>
    <t>Testing STD</t>
  </si>
  <si>
    <t>Testing mean</t>
  </si>
  <si>
    <t>Faces Perceptron</t>
  </si>
  <si>
    <t>[69.4, 76.2, 83.8, 81.0, 84.6, 91.2, 82.6, 90.4, 88.4, 91.2]</t>
  </si>
  <si>
    <t>[9.068627239003707, 5.1536394906900505, 5.418486873657626, 4.47213595499958, 2.8, 2.9257477676655586, 8.452218643646177, 1.8547236990991407, 8.867919710958146, 4.48998886412873]</t>
  </si>
  <si>
    <t>[71.0, 73.6, 79.2, 76.6, 79.4, 81.0, 78.0, 83.2, 83.2, 81.2]</t>
  </si>
  <si>
    <t>[11.593101396951552, 4.586937976471886, 3.31058907144937, 5.161395160225576, 4.176122603564219, 2.0976176963403033, 4.604345773288535, 4.791659420284375, 2.4819347291981715, 3.3105890714493693]</t>
  </si>
  <si>
    <t>Validation std dev</t>
  </si>
  <si>
    <t>Testing std</t>
  </si>
  <si>
    <t>NB_validation_mean</t>
  </si>
  <si>
    <t>NB_validation_std</t>
  </si>
  <si>
    <t>Perceptron_validation_mean</t>
  </si>
  <si>
    <t>Perceptron_validation_std</t>
  </si>
  <si>
    <t>NB_testing_mean</t>
  </si>
  <si>
    <t>NB_testing_std</t>
  </si>
  <si>
    <t>Perceptron_testing_mean</t>
  </si>
  <si>
    <t>Perceptron_testing_std</t>
  </si>
  <si>
    <t>FACES</t>
  </si>
  <si>
    <t>MEAN FACES</t>
  </si>
  <si>
    <t>STD FACES</t>
  </si>
  <si>
    <t>KNN faces</t>
  </si>
  <si>
    <t>[0.6639999999999999, 0.692, 0.732, 0.768, 0.792, 0.8, 0.8200000000000001, 0.8160000000000001, 0.818, 0.828]</t>
  </si>
  <si>
    <t>[0.09393614852653903, 0.017204650534085226, 0.06675327707311454, 0.04445222154178575, 0.018330302779823376, 0.024494897427831758, 0.02756809750418042, 0.014966629547095732, 0.01939071942966529, 0.007483314773547889]</t>
  </si>
  <si>
    <t>KNN_testing_mean</t>
  </si>
  <si>
    <t>KNN_testing_std</t>
  </si>
  <si>
    <t>KNN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</si>
</sst>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Testing</a:t>
            </a:r>
            <a:r>
              <a:rPr lang="en-IN" baseline="0"/>
              <a:t> STD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validation_mean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Sheet1!$A$24:$A$33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Sheet1!$B$24:$B$33</c:f>
              <c:numCache>
                <c:formatCode>General</c:formatCode>
                <c:ptCount val="10"/>
                <c:pt idx="0">
                  <c:v>79.400000000000006</c:v>
                </c:pt>
                <c:pt idx="1">
                  <c:v>87.4</c:v>
                </c:pt>
                <c:pt idx="2">
                  <c:v>92.8</c:v>
                </c:pt>
                <c:pt idx="3">
                  <c:v>93</c:v>
                </c:pt>
                <c:pt idx="4">
                  <c:v>94.4</c:v>
                </c:pt>
                <c:pt idx="5">
                  <c:v>94.8</c:v>
                </c:pt>
                <c:pt idx="6">
                  <c:v>97.2</c:v>
                </c:pt>
                <c:pt idx="7">
                  <c:v>97</c:v>
                </c:pt>
                <c:pt idx="8">
                  <c:v>98.4</c:v>
                </c:pt>
                <c:pt idx="9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8F-4D1B-928D-71A4DB688975}"/>
            </c:ext>
          </c:extLst>
        </c:ser>
        <c:ser>
          <c:idx val="1"/>
          <c:order val="1"/>
          <c:tx>
            <c:strRef>
              <c:f>Sheet1!$C$23</c:f>
              <c:strCache>
                <c:ptCount val="1"/>
                <c:pt idx="0">
                  <c:v>validation_std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Sheet1!$A$24:$A$33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Sheet1!$C$24:$C$33</c:f>
              <c:numCache>
                <c:formatCode>General</c:formatCode>
                <c:ptCount val="10"/>
                <c:pt idx="0">
                  <c:v>5.4258639865002101</c:v>
                </c:pt>
                <c:pt idx="1">
                  <c:v>3.4409301068170501</c:v>
                </c:pt>
                <c:pt idx="2">
                  <c:v>4.0199502484483496</c:v>
                </c:pt>
                <c:pt idx="3">
                  <c:v>1.89736659610102</c:v>
                </c:pt>
                <c:pt idx="4">
                  <c:v>1.95959179422654</c:v>
                </c:pt>
                <c:pt idx="5">
                  <c:v>1.72046505340852</c:v>
                </c:pt>
                <c:pt idx="6">
                  <c:v>1.16619037896906</c:v>
                </c:pt>
                <c:pt idx="7">
                  <c:v>0.89442719099991497</c:v>
                </c:pt>
                <c:pt idx="8">
                  <c:v>0.48989794855663499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8F-4D1B-928D-71A4DB688975}"/>
            </c:ext>
          </c:extLst>
        </c:ser>
        <c:ser>
          <c:idx val="2"/>
          <c:order val="2"/>
          <c:tx>
            <c:strRef>
              <c:f>Sheet1!$D$23</c:f>
              <c:strCache>
                <c:ptCount val="1"/>
                <c:pt idx="0">
                  <c:v>testing_mean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Sheet1!$A$24:$A$33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Sheet1!$D$24:$D$33</c:f>
              <c:numCache>
                <c:formatCode>General</c:formatCode>
                <c:ptCount val="10"/>
                <c:pt idx="0">
                  <c:v>74.8</c:v>
                </c:pt>
                <c:pt idx="1">
                  <c:v>86.4</c:v>
                </c:pt>
                <c:pt idx="2">
                  <c:v>90.4</c:v>
                </c:pt>
                <c:pt idx="3">
                  <c:v>90.6</c:v>
                </c:pt>
                <c:pt idx="4">
                  <c:v>92.4</c:v>
                </c:pt>
                <c:pt idx="5">
                  <c:v>92.4</c:v>
                </c:pt>
                <c:pt idx="6">
                  <c:v>93.4</c:v>
                </c:pt>
                <c:pt idx="7">
                  <c:v>94.8</c:v>
                </c:pt>
                <c:pt idx="8">
                  <c:v>94.6</c:v>
                </c:pt>
                <c:pt idx="9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8F-4D1B-928D-71A4DB688975}"/>
            </c:ext>
          </c:extLst>
        </c:ser>
        <c:ser>
          <c:idx val="3"/>
          <c:order val="3"/>
          <c:tx>
            <c:strRef>
              <c:f>Sheet1!$E$23</c:f>
              <c:strCache>
                <c:ptCount val="1"/>
                <c:pt idx="0">
                  <c:v>testing_std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Sheet1!$A$24:$A$33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Sheet1!$E$24:$E$33</c:f>
              <c:numCache>
                <c:formatCode>General</c:formatCode>
                <c:ptCount val="10"/>
                <c:pt idx="0">
                  <c:v>6.5543878432695699</c:v>
                </c:pt>
                <c:pt idx="1">
                  <c:v>1.6248076809271901</c:v>
                </c:pt>
                <c:pt idx="2">
                  <c:v>1.2</c:v>
                </c:pt>
                <c:pt idx="3">
                  <c:v>2.0591260281974</c:v>
                </c:pt>
                <c:pt idx="4">
                  <c:v>2.24499443206436</c:v>
                </c:pt>
                <c:pt idx="5">
                  <c:v>1.85472369909914</c:v>
                </c:pt>
                <c:pt idx="6">
                  <c:v>2.4166091947189101</c:v>
                </c:pt>
                <c:pt idx="7">
                  <c:v>0.748331477354788</c:v>
                </c:pt>
                <c:pt idx="8">
                  <c:v>1.0198039027185499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8F-4D1B-928D-71A4DB688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3087808"/>
        <c:axId val="1753094048"/>
      </c:lineChart>
      <c:catAx>
        <c:axId val="175308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094048"/>
        <c:crosses val="autoZero"/>
        <c:auto val="1"/>
        <c:lblAlgn val="ctr"/>
        <c:lblOffset val="100"/>
        <c:noMultiLvlLbl val="0"/>
      </c:catAx>
      <c:valAx>
        <c:axId val="175309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08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Digits</a:t>
            </a:r>
            <a:r>
              <a:rPr lang="en-IN" baseline="0"/>
              <a:t> Perceptron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Sheet1!$B$61</c:f>
              <c:strCache>
                <c:ptCount val="1"/>
                <c:pt idx="0">
                  <c:v>validation_mean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Sheet1!$A$62:$A$71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Sheet1!$B$62:$B$71</c:f>
              <c:numCache>
                <c:formatCode>General</c:formatCode>
                <c:ptCount val="10"/>
                <c:pt idx="0">
                  <c:v>76.2</c:v>
                </c:pt>
                <c:pt idx="1">
                  <c:v>77</c:v>
                </c:pt>
                <c:pt idx="2">
                  <c:v>80.400000000000006</c:v>
                </c:pt>
                <c:pt idx="3">
                  <c:v>79.2</c:v>
                </c:pt>
                <c:pt idx="4">
                  <c:v>80.2</c:v>
                </c:pt>
                <c:pt idx="5">
                  <c:v>83</c:v>
                </c:pt>
                <c:pt idx="6">
                  <c:v>82</c:v>
                </c:pt>
                <c:pt idx="7">
                  <c:v>83.2</c:v>
                </c:pt>
                <c:pt idx="8">
                  <c:v>80.599999999999994</c:v>
                </c:pt>
                <c:pt idx="9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F3-4D4B-B8D1-8F1D24BCF664}"/>
            </c:ext>
          </c:extLst>
        </c:ser>
        <c:ser>
          <c:idx val="1"/>
          <c:order val="1"/>
          <c:tx>
            <c:strRef>
              <c:f>Sheet1!$C$61</c:f>
              <c:strCache>
                <c:ptCount val="1"/>
                <c:pt idx="0">
                  <c:v>validation_std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Sheet1!$A$62:$A$71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Sheet1!$C$62:$C$71</c:f>
              <c:numCache>
                <c:formatCode>General</c:formatCode>
                <c:ptCount val="10"/>
                <c:pt idx="0">
                  <c:v>6.9397406291589796</c:v>
                </c:pt>
                <c:pt idx="1">
                  <c:v>3.5777087639996599</c:v>
                </c:pt>
                <c:pt idx="2">
                  <c:v>3.00665927567458</c:v>
                </c:pt>
                <c:pt idx="3">
                  <c:v>5.4184868736576197</c:v>
                </c:pt>
                <c:pt idx="4">
                  <c:v>3.7629775444453499</c:v>
                </c:pt>
                <c:pt idx="5">
                  <c:v>4.0496913462633097</c:v>
                </c:pt>
                <c:pt idx="6">
                  <c:v>3.2863353450309898</c:v>
                </c:pt>
                <c:pt idx="7">
                  <c:v>2.227105745132</c:v>
                </c:pt>
                <c:pt idx="8">
                  <c:v>4.1279534881100499</c:v>
                </c:pt>
                <c:pt idx="9">
                  <c:v>6.3560994328282803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F3-4D4B-B8D1-8F1D24BCF664}"/>
            </c:ext>
          </c:extLst>
        </c:ser>
        <c:ser>
          <c:idx val="2"/>
          <c:order val="2"/>
          <c:tx>
            <c:strRef>
              <c:f>Sheet1!$D$61</c:f>
              <c:strCache>
                <c:ptCount val="1"/>
                <c:pt idx="0">
                  <c:v>testing_mean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Sheet1!$A$62:$A$71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Sheet1!$D$62:$D$71</c:f>
              <c:numCache>
                <c:formatCode>General</c:formatCode>
                <c:ptCount val="10"/>
                <c:pt idx="0">
                  <c:v>70.8</c:v>
                </c:pt>
                <c:pt idx="1">
                  <c:v>68.8</c:v>
                </c:pt>
                <c:pt idx="2">
                  <c:v>71.400000000000006</c:v>
                </c:pt>
                <c:pt idx="3">
                  <c:v>72.2</c:v>
                </c:pt>
                <c:pt idx="4">
                  <c:v>73.599999999999994</c:v>
                </c:pt>
                <c:pt idx="5">
                  <c:v>76.2</c:v>
                </c:pt>
                <c:pt idx="6">
                  <c:v>73.2</c:v>
                </c:pt>
                <c:pt idx="7">
                  <c:v>74</c:v>
                </c:pt>
                <c:pt idx="8">
                  <c:v>73.8</c:v>
                </c:pt>
                <c:pt idx="9">
                  <c:v>73.400000000000006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F3-4D4B-B8D1-8F1D24BCF664}"/>
            </c:ext>
          </c:extLst>
        </c:ser>
        <c:ser>
          <c:idx val="3"/>
          <c:order val="3"/>
          <c:tx>
            <c:strRef>
              <c:f>Sheet1!$E$61</c:f>
              <c:strCache>
                <c:ptCount val="1"/>
                <c:pt idx="0">
                  <c:v>testing_std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Sheet1!$A$62:$A$71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Sheet1!$E$62:$E$71</c:f>
              <c:numCache>
                <c:formatCode>General</c:formatCode>
                <c:ptCount val="10"/>
                <c:pt idx="0">
                  <c:v>4.06939798987516</c:v>
                </c:pt>
                <c:pt idx="1">
                  <c:v>2.227105745132</c:v>
                </c:pt>
                <c:pt idx="2">
                  <c:v>3.00665927567458</c:v>
                </c:pt>
                <c:pt idx="3">
                  <c:v>6.1122827159744499</c:v>
                </c:pt>
                <c:pt idx="4">
                  <c:v>3.7202150475476499</c:v>
                </c:pt>
                <c:pt idx="5">
                  <c:v>1.93907194296653</c:v>
                </c:pt>
                <c:pt idx="6">
                  <c:v>4.7074409183759203</c:v>
                </c:pt>
                <c:pt idx="7">
                  <c:v>3.2863353450309898</c:v>
                </c:pt>
                <c:pt idx="8">
                  <c:v>3.4871191548325302</c:v>
                </c:pt>
                <c:pt idx="9">
                  <c:v>3.4409301068170501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F3-4D4B-B8D1-8F1D24BCF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3105696"/>
        <c:axId val="1753111936"/>
      </c:lineChart>
      <c:catAx>
        <c:axId val="175310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111936"/>
        <c:crosses val="autoZero"/>
        <c:auto val="1"/>
        <c:lblAlgn val="ctr"/>
        <c:lblOffset val="100"/>
        <c:noMultiLvlLbl val="0"/>
      </c:catAx>
      <c:valAx>
        <c:axId val="175311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10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Digit NB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Sheet1!$B$102</c:f>
              <c:strCache>
                <c:ptCount val="1"/>
                <c:pt idx="0">
                  <c:v>validation_mean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Sheet1!$A$103:$A$112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Sheet1!$B$103:$B$112</c:f>
              <c:numCache>
                <c:formatCode>General</c:formatCode>
                <c:ptCount val="10"/>
                <c:pt idx="0">
                  <c:v>66.2</c:v>
                </c:pt>
                <c:pt idx="1">
                  <c:v>75.8</c:v>
                </c:pt>
                <c:pt idx="2">
                  <c:v>77.599999999999994</c:v>
                </c:pt>
                <c:pt idx="3">
                  <c:v>79.599999999999994</c:v>
                </c:pt>
                <c:pt idx="4">
                  <c:v>80.2</c:v>
                </c:pt>
                <c:pt idx="5">
                  <c:v>82</c:v>
                </c:pt>
                <c:pt idx="6">
                  <c:v>80.2</c:v>
                </c:pt>
                <c:pt idx="7">
                  <c:v>81.8</c:v>
                </c:pt>
                <c:pt idx="8">
                  <c:v>81.2</c:v>
                </c:pt>
                <c:pt idx="9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37-4F4B-A428-40FD75865B09}"/>
            </c:ext>
          </c:extLst>
        </c:ser>
        <c:ser>
          <c:idx val="1"/>
          <c:order val="1"/>
          <c:tx>
            <c:strRef>
              <c:f>Sheet1!$C$102</c:f>
              <c:strCache>
                <c:ptCount val="1"/>
                <c:pt idx="0">
                  <c:v>validation_std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Sheet1!$A$103:$A$112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Sheet1!$C$103:$C$112</c:f>
              <c:numCache>
                <c:formatCode>General</c:formatCode>
                <c:ptCount val="10"/>
                <c:pt idx="0">
                  <c:v>1.93907194296653</c:v>
                </c:pt>
                <c:pt idx="1">
                  <c:v>2.7856776554368201</c:v>
                </c:pt>
                <c:pt idx="2">
                  <c:v>2.4166091947189101</c:v>
                </c:pt>
                <c:pt idx="3">
                  <c:v>2.5768197453450199</c:v>
                </c:pt>
                <c:pt idx="4">
                  <c:v>0.4</c:v>
                </c:pt>
                <c:pt idx="5">
                  <c:v>2.6832815729997401</c:v>
                </c:pt>
                <c:pt idx="6">
                  <c:v>1.3266499161421501</c:v>
                </c:pt>
                <c:pt idx="7">
                  <c:v>0.748331477354788</c:v>
                </c:pt>
                <c:pt idx="8">
                  <c:v>1.4696938456699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37-4F4B-A428-40FD75865B09}"/>
            </c:ext>
          </c:extLst>
        </c:ser>
        <c:ser>
          <c:idx val="2"/>
          <c:order val="2"/>
          <c:tx>
            <c:strRef>
              <c:f>Sheet1!$D$102</c:f>
              <c:strCache>
                <c:ptCount val="1"/>
                <c:pt idx="0">
                  <c:v>testing_mean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Sheet1!$A$103:$A$112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Sheet1!$D$103:$D$112</c:f>
              <c:numCache>
                <c:formatCode>General</c:formatCode>
                <c:ptCount val="10"/>
                <c:pt idx="0">
                  <c:v>60.8</c:v>
                </c:pt>
                <c:pt idx="1">
                  <c:v>69.599999999999994</c:v>
                </c:pt>
                <c:pt idx="2">
                  <c:v>73</c:v>
                </c:pt>
                <c:pt idx="3">
                  <c:v>76.400000000000006</c:v>
                </c:pt>
                <c:pt idx="4">
                  <c:v>77.599999999999994</c:v>
                </c:pt>
                <c:pt idx="5">
                  <c:v>79.599999999999994</c:v>
                </c:pt>
                <c:pt idx="6">
                  <c:v>80.2</c:v>
                </c:pt>
                <c:pt idx="7">
                  <c:v>79.8</c:v>
                </c:pt>
                <c:pt idx="8">
                  <c:v>81</c:v>
                </c:pt>
                <c:pt idx="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37-4F4B-A428-40FD75865B09}"/>
            </c:ext>
          </c:extLst>
        </c:ser>
        <c:ser>
          <c:idx val="3"/>
          <c:order val="3"/>
          <c:tx>
            <c:strRef>
              <c:f>Sheet1!$E$102</c:f>
              <c:strCache>
                <c:ptCount val="1"/>
                <c:pt idx="0">
                  <c:v>testing_std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Sheet1!$A$103:$A$112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Sheet1!$E$103:$E$112</c:f>
              <c:numCache>
                <c:formatCode>General</c:formatCode>
                <c:ptCount val="10"/>
                <c:pt idx="0">
                  <c:v>2.4819347291981702</c:v>
                </c:pt>
                <c:pt idx="1">
                  <c:v>2.24499443206436</c:v>
                </c:pt>
                <c:pt idx="2">
                  <c:v>1.41421356237309</c:v>
                </c:pt>
                <c:pt idx="3">
                  <c:v>1.49666295470957</c:v>
                </c:pt>
                <c:pt idx="4">
                  <c:v>1.49666295470957</c:v>
                </c:pt>
                <c:pt idx="5">
                  <c:v>2.5768197453450199</c:v>
                </c:pt>
                <c:pt idx="6">
                  <c:v>1.72046505340852</c:v>
                </c:pt>
                <c:pt idx="7">
                  <c:v>0.748331477354788</c:v>
                </c:pt>
                <c:pt idx="8">
                  <c:v>0.63245553203367499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37-4F4B-A428-40FD75865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5810384"/>
        <c:axId val="1745812880"/>
      </c:lineChart>
      <c:catAx>
        <c:axId val="174581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812880"/>
        <c:crosses val="autoZero"/>
        <c:auto val="1"/>
        <c:lblAlgn val="ctr"/>
        <c:lblOffset val="100"/>
        <c:noMultiLvlLbl val="0"/>
      </c:catAx>
      <c:valAx>
        <c:axId val="174581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81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Perceptron Faces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Sheet1!$B$141</c:f>
              <c:strCache>
                <c:ptCount val="1"/>
                <c:pt idx="0">
                  <c:v>validation_mean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Sheet1!$A$142:$A$151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Sheet1!$B$142:$B$151</c:f>
              <c:numCache>
                <c:formatCode>General</c:formatCode>
                <c:ptCount val="10"/>
                <c:pt idx="0">
                  <c:v>69.400000000000006</c:v>
                </c:pt>
                <c:pt idx="1">
                  <c:v>76.2</c:v>
                </c:pt>
                <c:pt idx="2">
                  <c:v>83.8</c:v>
                </c:pt>
                <c:pt idx="3">
                  <c:v>81</c:v>
                </c:pt>
                <c:pt idx="4">
                  <c:v>84.6</c:v>
                </c:pt>
                <c:pt idx="5">
                  <c:v>91.2</c:v>
                </c:pt>
                <c:pt idx="6">
                  <c:v>82.6</c:v>
                </c:pt>
                <c:pt idx="7">
                  <c:v>90.4</c:v>
                </c:pt>
                <c:pt idx="8">
                  <c:v>88.4</c:v>
                </c:pt>
                <c:pt idx="9">
                  <c:v>91.2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FF-4C36-9FAE-89B5E4B4991D}"/>
            </c:ext>
          </c:extLst>
        </c:ser>
        <c:ser>
          <c:idx val="1"/>
          <c:order val="1"/>
          <c:tx>
            <c:strRef>
              <c:f>Sheet1!$C$141</c:f>
              <c:strCache>
                <c:ptCount val="1"/>
                <c:pt idx="0">
                  <c:v>validation_std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Sheet1!$A$142:$A$151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Sheet1!$C$142:$C$151</c:f>
              <c:numCache>
                <c:formatCode>General</c:formatCode>
                <c:ptCount val="10"/>
                <c:pt idx="0">
                  <c:v>9.0686272390036997</c:v>
                </c:pt>
                <c:pt idx="1">
                  <c:v>5.1536394906900496</c:v>
                </c:pt>
                <c:pt idx="2">
                  <c:v>5.4184868736576197</c:v>
                </c:pt>
                <c:pt idx="3">
                  <c:v>4.4721359549995796</c:v>
                </c:pt>
                <c:pt idx="4">
                  <c:v>2.8</c:v>
                </c:pt>
                <c:pt idx="5">
                  <c:v>2.9257477676655501</c:v>
                </c:pt>
                <c:pt idx="6">
                  <c:v>8.4522186436461695</c:v>
                </c:pt>
                <c:pt idx="7">
                  <c:v>1.85472369909914</c:v>
                </c:pt>
                <c:pt idx="8">
                  <c:v>8.8679197109581391</c:v>
                </c:pt>
                <c:pt idx="9">
                  <c:v>4.4899888641287298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FF-4C36-9FAE-89B5E4B4991D}"/>
            </c:ext>
          </c:extLst>
        </c:ser>
        <c:ser>
          <c:idx val="2"/>
          <c:order val="2"/>
          <c:tx>
            <c:strRef>
              <c:f>Sheet1!$D$141</c:f>
              <c:strCache>
                <c:ptCount val="1"/>
                <c:pt idx="0">
                  <c:v>testing_mean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Sheet1!$A$142:$A$151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Sheet1!$D$142:$D$151</c:f>
              <c:numCache>
                <c:formatCode>General</c:formatCode>
                <c:ptCount val="10"/>
                <c:pt idx="0">
                  <c:v>71</c:v>
                </c:pt>
                <c:pt idx="1">
                  <c:v>73.599999999999994</c:v>
                </c:pt>
                <c:pt idx="2">
                  <c:v>79.2</c:v>
                </c:pt>
                <c:pt idx="3">
                  <c:v>76.599999999999994</c:v>
                </c:pt>
                <c:pt idx="4">
                  <c:v>79.400000000000006</c:v>
                </c:pt>
                <c:pt idx="5">
                  <c:v>81</c:v>
                </c:pt>
                <c:pt idx="6">
                  <c:v>78</c:v>
                </c:pt>
                <c:pt idx="7">
                  <c:v>83.2</c:v>
                </c:pt>
                <c:pt idx="8">
                  <c:v>83.2</c:v>
                </c:pt>
                <c:pt idx="9">
                  <c:v>81.2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FF-4C36-9FAE-89B5E4B4991D}"/>
            </c:ext>
          </c:extLst>
        </c:ser>
        <c:ser>
          <c:idx val="3"/>
          <c:order val="3"/>
          <c:tx>
            <c:strRef>
              <c:f>Sheet1!$E$141</c:f>
              <c:strCache>
                <c:ptCount val="1"/>
                <c:pt idx="0">
                  <c:v>testing_std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Sheet1!$A$142:$A$151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Sheet1!$E$142:$E$151</c:f>
              <c:numCache>
                <c:formatCode>General</c:formatCode>
                <c:ptCount val="10"/>
                <c:pt idx="0">
                  <c:v>11.5931013969515</c:v>
                </c:pt>
                <c:pt idx="1">
                  <c:v>4.5869379764718801</c:v>
                </c:pt>
                <c:pt idx="2">
                  <c:v>3.3105890714493702</c:v>
                </c:pt>
                <c:pt idx="3">
                  <c:v>5.1613951602255703</c:v>
                </c:pt>
                <c:pt idx="4">
                  <c:v>4.1761226035642096</c:v>
                </c:pt>
                <c:pt idx="5">
                  <c:v>2.0976176963403002</c:v>
                </c:pt>
                <c:pt idx="6">
                  <c:v>4.6043457732885296</c:v>
                </c:pt>
                <c:pt idx="7">
                  <c:v>4.7916594202843701</c:v>
                </c:pt>
                <c:pt idx="8">
                  <c:v>2.4819347291981702</c:v>
                </c:pt>
                <c:pt idx="9">
                  <c:v>3.31058907144936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FF-4C36-9FAE-89B5E4B49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0874319"/>
        <c:axId val="940865583"/>
      </c:lineChart>
      <c:catAx>
        <c:axId val="94087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865583"/>
        <c:crosses val="autoZero"/>
        <c:auto val="1"/>
        <c:lblAlgn val="ctr"/>
        <c:lblOffset val="100"/>
        <c:noMultiLvlLbl val="0"/>
      </c:catAx>
      <c:valAx>
        <c:axId val="94086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87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Faces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Sheet2!$B$20</c:f>
              <c:strCache>
                <c:ptCount val="1"/>
                <c:pt idx="0">
                  <c:v>NB_validation_mean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Sheet2!$A$21:$A$30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Sheet2!$B$21:$B$30</c:f>
              <c:numCache>
                <c:formatCode>General</c:formatCode>
                <c:ptCount val="10"/>
                <c:pt idx="0">
                  <c:v>79.400000000000006</c:v>
                </c:pt>
                <c:pt idx="1">
                  <c:v>87.4</c:v>
                </c:pt>
                <c:pt idx="2">
                  <c:v>92.8</c:v>
                </c:pt>
                <c:pt idx="3">
                  <c:v>93</c:v>
                </c:pt>
                <c:pt idx="4">
                  <c:v>94.4</c:v>
                </c:pt>
                <c:pt idx="5">
                  <c:v>94.8</c:v>
                </c:pt>
                <c:pt idx="6">
                  <c:v>97.2</c:v>
                </c:pt>
                <c:pt idx="7">
                  <c:v>97</c:v>
                </c:pt>
                <c:pt idx="8">
                  <c:v>98.4</c:v>
                </c:pt>
                <c:pt idx="9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63-4F83-96C0-F65887716C9F}"/>
            </c:ext>
          </c:extLst>
        </c:ser>
        <c:ser>
          <c:idx val="1"/>
          <c:order val="1"/>
          <c:tx>
            <c:strRef>
              <c:f>Sheet2!$C$20</c:f>
              <c:strCache>
                <c:ptCount val="1"/>
                <c:pt idx="0">
                  <c:v>NB_testing_mean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Sheet2!$A$21:$A$30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Sheet2!$C$21:$C$30</c:f>
              <c:numCache>
                <c:formatCode>General</c:formatCode>
                <c:ptCount val="10"/>
                <c:pt idx="0">
                  <c:v>74.8</c:v>
                </c:pt>
                <c:pt idx="1">
                  <c:v>86.4</c:v>
                </c:pt>
                <c:pt idx="2">
                  <c:v>90.4</c:v>
                </c:pt>
                <c:pt idx="3">
                  <c:v>90.6</c:v>
                </c:pt>
                <c:pt idx="4">
                  <c:v>92.4</c:v>
                </c:pt>
                <c:pt idx="5">
                  <c:v>92.4</c:v>
                </c:pt>
                <c:pt idx="6">
                  <c:v>93.4</c:v>
                </c:pt>
                <c:pt idx="7">
                  <c:v>94.8</c:v>
                </c:pt>
                <c:pt idx="8">
                  <c:v>94.6</c:v>
                </c:pt>
                <c:pt idx="9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63-4F83-96C0-F65887716C9F}"/>
            </c:ext>
          </c:extLst>
        </c:ser>
        <c:ser>
          <c:idx val="2"/>
          <c:order val="2"/>
          <c:tx>
            <c:strRef>
              <c:f>Sheet2!$D$20</c:f>
              <c:strCache>
                <c:ptCount val="1"/>
                <c:pt idx="0">
                  <c:v>Perceptron_validation_mean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Sheet2!$A$21:$A$30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Sheet2!$D$21:$D$30</c:f>
              <c:numCache>
                <c:formatCode>General</c:formatCode>
                <c:ptCount val="10"/>
                <c:pt idx="0">
                  <c:v>69.400000000000006</c:v>
                </c:pt>
                <c:pt idx="1">
                  <c:v>76.2</c:v>
                </c:pt>
                <c:pt idx="2">
                  <c:v>83.8</c:v>
                </c:pt>
                <c:pt idx="3">
                  <c:v>81</c:v>
                </c:pt>
                <c:pt idx="4">
                  <c:v>84.6</c:v>
                </c:pt>
                <c:pt idx="5">
                  <c:v>91.2</c:v>
                </c:pt>
                <c:pt idx="6">
                  <c:v>82.6</c:v>
                </c:pt>
                <c:pt idx="7">
                  <c:v>90.4</c:v>
                </c:pt>
                <c:pt idx="8">
                  <c:v>88.4</c:v>
                </c:pt>
                <c:pt idx="9">
                  <c:v>91.2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63-4F83-96C0-F65887716C9F}"/>
            </c:ext>
          </c:extLst>
        </c:ser>
        <c:ser>
          <c:idx val="3"/>
          <c:order val="3"/>
          <c:tx>
            <c:strRef>
              <c:f>Sheet2!$E$20</c:f>
              <c:strCache>
                <c:ptCount val="1"/>
                <c:pt idx="0">
                  <c:v>Perceptron_testing_mean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Sheet2!$A$21:$A$30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Sheet2!$E$21:$E$30</c:f>
              <c:numCache>
                <c:formatCode>General</c:formatCode>
                <c:ptCount val="10"/>
                <c:pt idx="0">
                  <c:v>71</c:v>
                </c:pt>
                <c:pt idx="1">
                  <c:v>73.599999999999994</c:v>
                </c:pt>
                <c:pt idx="2">
                  <c:v>79.2</c:v>
                </c:pt>
                <c:pt idx="3">
                  <c:v>76.599999999999994</c:v>
                </c:pt>
                <c:pt idx="4">
                  <c:v>79.400000000000006</c:v>
                </c:pt>
                <c:pt idx="5">
                  <c:v>81</c:v>
                </c:pt>
                <c:pt idx="6">
                  <c:v>78</c:v>
                </c:pt>
                <c:pt idx="7">
                  <c:v>83.2</c:v>
                </c:pt>
                <c:pt idx="8">
                  <c:v>83.2</c:v>
                </c:pt>
                <c:pt idx="9">
                  <c:v>81.2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63-4F83-96C0-F65887716C9F}"/>
            </c:ext>
          </c:extLst>
        </c:ser>
        <c:ser>
          <c:idx val="4"/>
          <c:order val="4"/>
          <c:tx>
            <c:strRef>
              <c:f>Sheet2!$F$20</c:f>
              <c:strCache>
                <c:ptCount val="1"/>
                <c:pt idx="0">
                  <c:v>KNN_testing_mean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Sheet2!$A$21:$A$30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Sheet2!$F$21:$F$30</c:f>
              <c:numCache>
                <c:formatCode>General</c:formatCode>
                <c:ptCount val="10"/>
                <c:pt idx="0">
                  <c:v>66.399999999999906</c:v>
                </c:pt>
                <c:pt idx="1">
                  <c:v>69.199999999999989</c:v>
                </c:pt>
                <c:pt idx="2">
                  <c:v>73.2</c:v>
                </c:pt>
                <c:pt idx="3">
                  <c:v>76.8</c:v>
                </c:pt>
                <c:pt idx="4">
                  <c:v>79.2</c:v>
                </c:pt>
                <c:pt idx="5">
                  <c:v>80</c:v>
                </c:pt>
                <c:pt idx="6">
                  <c:v>82</c:v>
                </c:pt>
                <c:pt idx="7">
                  <c:v>81.599999999999994</c:v>
                </c:pt>
                <c:pt idx="8">
                  <c:v>81.8</c:v>
                </c:pt>
                <c:pt idx="9">
                  <c:v>82.8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63-4F83-96C0-F65887716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1414528"/>
        <c:axId val="1171414112"/>
      </c:lineChart>
      <c:catAx>
        <c:axId val="117141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414112"/>
        <c:crosses val="autoZero"/>
        <c:auto val="1"/>
        <c:lblAlgn val="ctr"/>
        <c:lblOffset val="100"/>
        <c:noMultiLvlLbl val="0"/>
      </c:catAx>
      <c:valAx>
        <c:axId val="1171414112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41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Faces Std Deviation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Sheet2!$B$33</c:f>
              <c:strCache>
                <c:ptCount val="1"/>
                <c:pt idx="0">
                  <c:v>NB_validation_std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Sheet2!$A$34:$A$43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Sheet2!$B$34:$B$43</c:f>
              <c:numCache>
                <c:formatCode>General</c:formatCode>
                <c:ptCount val="10"/>
                <c:pt idx="0">
                  <c:v>5.4258639865002101</c:v>
                </c:pt>
                <c:pt idx="1">
                  <c:v>3.4409301068170501</c:v>
                </c:pt>
                <c:pt idx="2">
                  <c:v>4.0199502484483496</c:v>
                </c:pt>
                <c:pt idx="3">
                  <c:v>1.89736659610102</c:v>
                </c:pt>
                <c:pt idx="4">
                  <c:v>1.95959179422654</c:v>
                </c:pt>
                <c:pt idx="5">
                  <c:v>1.72046505340852</c:v>
                </c:pt>
                <c:pt idx="6">
                  <c:v>1.16619037896906</c:v>
                </c:pt>
                <c:pt idx="7">
                  <c:v>0.89442719099991497</c:v>
                </c:pt>
                <c:pt idx="8">
                  <c:v>0.48989794855663499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57-4BD5-A7D7-F32EE5D9F1BC}"/>
            </c:ext>
          </c:extLst>
        </c:ser>
        <c:ser>
          <c:idx val="1"/>
          <c:order val="1"/>
          <c:tx>
            <c:strRef>
              <c:f>Sheet2!$C$33</c:f>
              <c:strCache>
                <c:ptCount val="1"/>
                <c:pt idx="0">
                  <c:v>NB_testing_std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Sheet2!$A$34:$A$43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Sheet2!$C$34:$C$43</c:f>
              <c:numCache>
                <c:formatCode>General</c:formatCode>
                <c:ptCount val="10"/>
                <c:pt idx="0">
                  <c:v>6.5543878432695699</c:v>
                </c:pt>
                <c:pt idx="1">
                  <c:v>1.6248076809271901</c:v>
                </c:pt>
                <c:pt idx="2">
                  <c:v>1.2</c:v>
                </c:pt>
                <c:pt idx="3">
                  <c:v>2.0591260281974</c:v>
                </c:pt>
                <c:pt idx="4">
                  <c:v>2.24499443206436</c:v>
                </c:pt>
                <c:pt idx="5">
                  <c:v>1.85472369909914</c:v>
                </c:pt>
                <c:pt idx="6">
                  <c:v>2.4166091947189101</c:v>
                </c:pt>
                <c:pt idx="7">
                  <c:v>0.748331477354788</c:v>
                </c:pt>
                <c:pt idx="8">
                  <c:v>1.0198039027185499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57-4BD5-A7D7-F32EE5D9F1BC}"/>
            </c:ext>
          </c:extLst>
        </c:ser>
        <c:ser>
          <c:idx val="2"/>
          <c:order val="2"/>
          <c:tx>
            <c:strRef>
              <c:f>Sheet2!$D$33</c:f>
              <c:strCache>
                <c:ptCount val="1"/>
                <c:pt idx="0">
                  <c:v>Perceptron_validation_std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Sheet2!$A$34:$A$43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Sheet2!$D$34:$D$43</c:f>
              <c:numCache>
                <c:formatCode>General</c:formatCode>
                <c:ptCount val="10"/>
                <c:pt idx="0">
                  <c:v>9.0686272390036997</c:v>
                </c:pt>
                <c:pt idx="1">
                  <c:v>5.1536394906900496</c:v>
                </c:pt>
                <c:pt idx="2">
                  <c:v>5.4184868736576197</c:v>
                </c:pt>
                <c:pt idx="3">
                  <c:v>4.4721359549995796</c:v>
                </c:pt>
                <c:pt idx="4">
                  <c:v>2.8</c:v>
                </c:pt>
                <c:pt idx="5">
                  <c:v>2.9257477676655501</c:v>
                </c:pt>
                <c:pt idx="6">
                  <c:v>8.4522186436461695</c:v>
                </c:pt>
                <c:pt idx="7">
                  <c:v>1.85472369909914</c:v>
                </c:pt>
                <c:pt idx="8">
                  <c:v>8.8679197109581391</c:v>
                </c:pt>
                <c:pt idx="9">
                  <c:v>4.4899888641287298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57-4BD5-A7D7-F32EE5D9F1BC}"/>
            </c:ext>
          </c:extLst>
        </c:ser>
        <c:ser>
          <c:idx val="3"/>
          <c:order val="3"/>
          <c:tx>
            <c:strRef>
              <c:f>Sheet2!$E$33</c:f>
              <c:strCache>
                <c:ptCount val="1"/>
                <c:pt idx="0">
                  <c:v>Perceptron_testing_std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Sheet2!$A$34:$A$43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Sheet2!$E$34:$E$43</c:f>
              <c:numCache>
                <c:formatCode>General</c:formatCode>
                <c:ptCount val="10"/>
                <c:pt idx="0">
                  <c:v>11.5931013969515</c:v>
                </c:pt>
                <c:pt idx="1">
                  <c:v>4.5869379764718801</c:v>
                </c:pt>
                <c:pt idx="2">
                  <c:v>3.3105890714493702</c:v>
                </c:pt>
                <c:pt idx="3">
                  <c:v>5.1613951602255703</c:v>
                </c:pt>
                <c:pt idx="4">
                  <c:v>4.1761226035642096</c:v>
                </c:pt>
                <c:pt idx="5">
                  <c:v>2.0976176963403002</c:v>
                </c:pt>
                <c:pt idx="6">
                  <c:v>4.6043457732885296</c:v>
                </c:pt>
                <c:pt idx="7">
                  <c:v>4.7916594202843701</c:v>
                </c:pt>
                <c:pt idx="8">
                  <c:v>2.4819347291981702</c:v>
                </c:pt>
                <c:pt idx="9">
                  <c:v>3.31058907144936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57-4BD5-A7D7-F32EE5D9F1BC}"/>
            </c:ext>
          </c:extLst>
        </c:ser>
        <c:ser>
          <c:idx val="4"/>
          <c:order val="4"/>
          <c:tx>
            <c:strRef>
              <c:f>Sheet2!$F$33</c:f>
              <c:strCache>
                <c:ptCount val="1"/>
                <c:pt idx="0">
                  <c:v>KNN_testing_std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Sheet2!$A$34:$A$43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Sheet2!$F$34:$F$43</c:f>
              <c:numCache>
                <c:formatCode>General</c:formatCode>
                <c:ptCount val="10"/>
                <c:pt idx="0">
                  <c:v>9.3936148526539004E-2</c:v>
                </c:pt>
                <c:pt idx="1">
                  <c:v>1.7204650534085202E-2</c:v>
                </c:pt>
                <c:pt idx="2">
                  <c:v>6.67532770731145E-2</c:v>
                </c:pt>
                <c:pt idx="3">
                  <c:v>4.44522215417857E-2</c:v>
                </c:pt>
                <c:pt idx="4">
                  <c:v>1.8330302779823299E-2</c:v>
                </c:pt>
                <c:pt idx="5">
                  <c:v>2.4494897427831699E-2</c:v>
                </c:pt>
                <c:pt idx="6">
                  <c:v>2.7568097504180399E-2</c:v>
                </c:pt>
                <c:pt idx="7">
                  <c:v>1.4966629547095701E-2</c:v>
                </c:pt>
                <c:pt idx="8">
                  <c:v>1.93907194296652E-2</c:v>
                </c:pt>
                <c:pt idx="9">
                  <c:v>7.4833147735478799E-3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257-4BD5-A7D7-F32EE5D9F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5692224"/>
        <c:axId val="1295694304"/>
      </c:scatterChart>
      <c:valAx>
        <c:axId val="129569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694304"/>
        <c:crosses val="autoZero"/>
        <c:crossBetween val="midCat"/>
      </c:valAx>
      <c:valAx>
        <c:axId val="129569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692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Digits</a:t>
            </a:r>
            <a:r>
              <a:rPr lang="en-IN" baseline="0"/>
              <a:t> Accuracy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Sheet2!$B$86</c:f>
              <c:strCache>
                <c:ptCount val="1"/>
                <c:pt idx="0">
                  <c:v>Perceptron_validation_mean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Sheet2!$A$87:$A$96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Sheet2!$B$87:$B$96</c:f>
              <c:numCache>
                <c:formatCode>General</c:formatCode>
                <c:ptCount val="10"/>
                <c:pt idx="0">
                  <c:v>76.2</c:v>
                </c:pt>
                <c:pt idx="1">
                  <c:v>77</c:v>
                </c:pt>
                <c:pt idx="2">
                  <c:v>80.400000000000006</c:v>
                </c:pt>
                <c:pt idx="3">
                  <c:v>79.2</c:v>
                </c:pt>
                <c:pt idx="4">
                  <c:v>80.2</c:v>
                </c:pt>
                <c:pt idx="5">
                  <c:v>83</c:v>
                </c:pt>
                <c:pt idx="6">
                  <c:v>82</c:v>
                </c:pt>
                <c:pt idx="7">
                  <c:v>83.2</c:v>
                </c:pt>
                <c:pt idx="8">
                  <c:v>80.599999999999994</c:v>
                </c:pt>
                <c:pt idx="9">
                  <c:v>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DF-434B-ACDD-2AF4118211CD}"/>
            </c:ext>
          </c:extLst>
        </c:ser>
        <c:ser>
          <c:idx val="1"/>
          <c:order val="1"/>
          <c:tx>
            <c:strRef>
              <c:f>Sheet2!$C$86</c:f>
              <c:strCache>
                <c:ptCount val="1"/>
                <c:pt idx="0">
                  <c:v>Perceptron_testing_mean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Sheet2!$A$87:$A$96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Sheet2!$C$87:$C$96</c:f>
              <c:numCache>
                <c:formatCode>General</c:formatCode>
                <c:ptCount val="10"/>
                <c:pt idx="0">
                  <c:v>70.8</c:v>
                </c:pt>
                <c:pt idx="1">
                  <c:v>68.8</c:v>
                </c:pt>
                <c:pt idx="2">
                  <c:v>71.400000000000006</c:v>
                </c:pt>
                <c:pt idx="3">
                  <c:v>72.2</c:v>
                </c:pt>
                <c:pt idx="4">
                  <c:v>73.599999999999994</c:v>
                </c:pt>
                <c:pt idx="5">
                  <c:v>76.2</c:v>
                </c:pt>
                <c:pt idx="6">
                  <c:v>73.2</c:v>
                </c:pt>
                <c:pt idx="7">
                  <c:v>74</c:v>
                </c:pt>
                <c:pt idx="8">
                  <c:v>73.8</c:v>
                </c:pt>
                <c:pt idx="9">
                  <c:v>73.400000000000006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DF-434B-ACDD-2AF4118211CD}"/>
            </c:ext>
          </c:extLst>
        </c:ser>
        <c:ser>
          <c:idx val="2"/>
          <c:order val="2"/>
          <c:tx>
            <c:strRef>
              <c:f>Sheet2!$D$86</c:f>
              <c:strCache>
                <c:ptCount val="1"/>
                <c:pt idx="0">
                  <c:v>NB_validation_mean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Sheet2!$A$87:$A$96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Sheet2!$D$87:$D$96</c:f>
              <c:numCache>
                <c:formatCode>General</c:formatCode>
                <c:ptCount val="10"/>
                <c:pt idx="0">
                  <c:v>66.2</c:v>
                </c:pt>
                <c:pt idx="1">
                  <c:v>75.8</c:v>
                </c:pt>
                <c:pt idx="2">
                  <c:v>77.599999999999994</c:v>
                </c:pt>
                <c:pt idx="3">
                  <c:v>79.599999999999994</c:v>
                </c:pt>
                <c:pt idx="4">
                  <c:v>80.2</c:v>
                </c:pt>
                <c:pt idx="5">
                  <c:v>82</c:v>
                </c:pt>
                <c:pt idx="6">
                  <c:v>80.2</c:v>
                </c:pt>
                <c:pt idx="7">
                  <c:v>81.8</c:v>
                </c:pt>
                <c:pt idx="8">
                  <c:v>81.2</c:v>
                </c:pt>
                <c:pt idx="9">
                  <c:v>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DF-434B-ACDD-2AF4118211CD}"/>
            </c:ext>
          </c:extLst>
        </c:ser>
        <c:ser>
          <c:idx val="3"/>
          <c:order val="3"/>
          <c:tx>
            <c:strRef>
              <c:f>Sheet2!$E$86</c:f>
              <c:strCache>
                <c:ptCount val="1"/>
                <c:pt idx="0">
                  <c:v>NB_testing_mean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Sheet2!$A$87:$A$96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Sheet2!$E$87:$E$96</c:f>
              <c:numCache>
                <c:formatCode>General</c:formatCode>
                <c:ptCount val="10"/>
                <c:pt idx="0">
                  <c:v>60.8</c:v>
                </c:pt>
                <c:pt idx="1">
                  <c:v>69.599999999999994</c:v>
                </c:pt>
                <c:pt idx="2">
                  <c:v>73</c:v>
                </c:pt>
                <c:pt idx="3">
                  <c:v>76.400000000000006</c:v>
                </c:pt>
                <c:pt idx="4">
                  <c:v>77.599999999999994</c:v>
                </c:pt>
                <c:pt idx="5">
                  <c:v>79.599999999999994</c:v>
                </c:pt>
                <c:pt idx="6">
                  <c:v>80.2</c:v>
                </c:pt>
                <c:pt idx="7">
                  <c:v>79.8</c:v>
                </c:pt>
                <c:pt idx="8">
                  <c:v>81</c:v>
                </c:pt>
                <c:pt idx="9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DF-434B-ACDD-2AF4118211CD}"/>
            </c:ext>
          </c:extLst>
        </c:ser>
        <c:ser>
          <c:idx val="4"/>
          <c:order val="4"/>
          <c:tx>
            <c:strRef>
              <c:f>Sheet2!$F$86</c:f>
              <c:strCache>
                <c:ptCount val="1"/>
                <c:pt idx="0">
                  <c:v>KNN_testing_mean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Sheet2!$A$87:$A$96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Sheet2!$F$87:$F$96</c:f>
              <c:numCache>
                <c:formatCode>General</c:formatCode>
                <c:ptCount val="10"/>
                <c:pt idx="0">
                  <c:v>84.599999999999895</c:v>
                </c:pt>
                <c:pt idx="1">
                  <c:v>87.199999999999903</c:v>
                </c:pt>
                <c:pt idx="2">
                  <c:v>90.399999999999906</c:v>
                </c:pt>
                <c:pt idx="3">
                  <c:v>91.8</c:v>
                </c:pt>
                <c:pt idx="4">
                  <c:v>92.999999999999901</c:v>
                </c:pt>
                <c:pt idx="5">
                  <c:v>92.4</c:v>
                </c:pt>
                <c:pt idx="6">
                  <c:v>92.4</c:v>
                </c:pt>
                <c:pt idx="7">
                  <c:v>93.599999999999909</c:v>
                </c:pt>
                <c:pt idx="8">
                  <c:v>93.599999999999909</c:v>
                </c:pt>
                <c:pt idx="9">
                  <c:v>94.8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3DF-434B-ACDD-2AF411821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146272"/>
        <c:axId val="1169148352"/>
      </c:scatterChart>
      <c:valAx>
        <c:axId val="116914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148352"/>
        <c:crosses val="autoZero"/>
        <c:crossBetween val="midCat"/>
      </c:valAx>
      <c:valAx>
        <c:axId val="1169148352"/>
        <c:scaling>
          <c:orientation val="minMax"/>
          <c:max val="11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146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Digits Std</a:t>
            </a:r>
            <a:r>
              <a:rPr lang="en-IN" baseline="0"/>
              <a:t> Deviation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Sheet2!$B$99</c:f>
              <c:strCache>
                <c:ptCount val="1"/>
                <c:pt idx="0">
                  <c:v>Perceptron_validation_std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Sheet2!$A$100:$A$109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Sheet2!$B$100:$B$109</c:f>
              <c:numCache>
                <c:formatCode>General</c:formatCode>
                <c:ptCount val="10"/>
                <c:pt idx="0">
                  <c:v>6.9397406291589796</c:v>
                </c:pt>
                <c:pt idx="1">
                  <c:v>3.5777087639996599</c:v>
                </c:pt>
                <c:pt idx="2">
                  <c:v>3.00665927567458</c:v>
                </c:pt>
                <c:pt idx="3">
                  <c:v>5.4184868736576197</c:v>
                </c:pt>
                <c:pt idx="4">
                  <c:v>3.7629775444453499</c:v>
                </c:pt>
                <c:pt idx="5">
                  <c:v>4.0496913462633097</c:v>
                </c:pt>
                <c:pt idx="6">
                  <c:v>3.2863353450309898</c:v>
                </c:pt>
                <c:pt idx="7">
                  <c:v>2.227105745132</c:v>
                </c:pt>
                <c:pt idx="8">
                  <c:v>4.1279534881100499</c:v>
                </c:pt>
                <c:pt idx="9">
                  <c:v>6.3560994328282803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58-45E2-BE3A-5062CEB26026}"/>
            </c:ext>
          </c:extLst>
        </c:ser>
        <c:ser>
          <c:idx val="1"/>
          <c:order val="1"/>
          <c:tx>
            <c:strRef>
              <c:f>Sheet2!$C$99</c:f>
              <c:strCache>
                <c:ptCount val="1"/>
                <c:pt idx="0">
                  <c:v>Perceptron_testing_std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Sheet2!$A$100:$A$109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Sheet2!$C$100:$C$109</c:f>
              <c:numCache>
                <c:formatCode>General</c:formatCode>
                <c:ptCount val="10"/>
                <c:pt idx="0">
                  <c:v>4.06939798987516</c:v>
                </c:pt>
                <c:pt idx="1">
                  <c:v>2.227105745132</c:v>
                </c:pt>
                <c:pt idx="2">
                  <c:v>3.00665927567458</c:v>
                </c:pt>
                <c:pt idx="3">
                  <c:v>6.1122827159744499</c:v>
                </c:pt>
                <c:pt idx="4">
                  <c:v>3.7202150475476499</c:v>
                </c:pt>
                <c:pt idx="5">
                  <c:v>1.93907194296653</c:v>
                </c:pt>
                <c:pt idx="6">
                  <c:v>4.7074409183759203</c:v>
                </c:pt>
                <c:pt idx="7">
                  <c:v>3.2863353450309898</c:v>
                </c:pt>
                <c:pt idx="8">
                  <c:v>3.4871191548325302</c:v>
                </c:pt>
                <c:pt idx="9">
                  <c:v>3.4409301068170501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58-45E2-BE3A-5062CEB26026}"/>
            </c:ext>
          </c:extLst>
        </c:ser>
        <c:ser>
          <c:idx val="2"/>
          <c:order val="2"/>
          <c:tx>
            <c:strRef>
              <c:f>Sheet2!$D$99</c:f>
              <c:strCache>
                <c:ptCount val="1"/>
                <c:pt idx="0">
                  <c:v>NB_validation_std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Sheet2!$A$100:$A$109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Sheet2!$D$100:$D$109</c:f>
              <c:numCache>
                <c:formatCode>General</c:formatCode>
                <c:ptCount val="10"/>
                <c:pt idx="0">
                  <c:v>1.93907194296653</c:v>
                </c:pt>
                <c:pt idx="1">
                  <c:v>2.7856776554368201</c:v>
                </c:pt>
                <c:pt idx="2">
                  <c:v>2.4166091947189101</c:v>
                </c:pt>
                <c:pt idx="3">
                  <c:v>2.5768197453450199</c:v>
                </c:pt>
                <c:pt idx="4">
                  <c:v>0.4</c:v>
                </c:pt>
                <c:pt idx="5">
                  <c:v>2.6832815729997401</c:v>
                </c:pt>
                <c:pt idx="6">
                  <c:v>1.3266499161421501</c:v>
                </c:pt>
                <c:pt idx="7">
                  <c:v>0.748331477354788</c:v>
                </c:pt>
                <c:pt idx="8">
                  <c:v>1.4696938456699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58-45E2-BE3A-5062CEB26026}"/>
            </c:ext>
          </c:extLst>
        </c:ser>
        <c:ser>
          <c:idx val="3"/>
          <c:order val="3"/>
          <c:tx>
            <c:strRef>
              <c:f>Sheet2!$E$99</c:f>
              <c:strCache>
                <c:ptCount val="1"/>
                <c:pt idx="0">
                  <c:v>NB_testing_std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Sheet2!$A$100:$A$109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Sheet2!$E$100:$E$109</c:f>
              <c:numCache>
                <c:formatCode>General</c:formatCode>
                <c:ptCount val="10"/>
                <c:pt idx="0">
                  <c:v>2.4819347291981702</c:v>
                </c:pt>
                <c:pt idx="1">
                  <c:v>2.24499443206436</c:v>
                </c:pt>
                <c:pt idx="2">
                  <c:v>1.41421356237309</c:v>
                </c:pt>
                <c:pt idx="3">
                  <c:v>1.49666295470957</c:v>
                </c:pt>
                <c:pt idx="4">
                  <c:v>1.49666295470957</c:v>
                </c:pt>
                <c:pt idx="5">
                  <c:v>2.5768197453450199</c:v>
                </c:pt>
                <c:pt idx="6">
                  <c:v>1.72046505340852</c:v>
                </c:pt>
                <c:pt idx="7">
                  <c:v>0.748331477354788</c:v>
                </c:pt>
                <c:pt idx="8">
                  <c:v>0.63245553203367499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58-45E2-BE3A-5062CEB26026}"/>
            </c:ext>
          </c:extLst>
        </c:ser>
        <c:ser>
          <c:idx val="4"/>
          <c:order val="4"/>
          <c:tx>
            <c:strRef>
              <c:f>Sheet2!$F$99</c:f>
              <c:strCache>
                <c:ptCount val="1"/>
                <c:pt idx="0">
                  <c:v>KNN_testing_std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Sheet2!$A$100:$A$109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Sheet2!$F$100:$F$109</c:f>
              <c:numCache>
                <c:formatCode>General</c:formatCode>
                <c:ptCount val="10"/>
                <c:pt idx="0">
                  <c:v>1.62480768092719E-2</c:v>
                </c:pt>
                <c:pt idx="1">
                  <c:v>2.92574776766556E-2</c:v>
                </c:pt>
                <c:pt idx="2">
                  <c:v>1.3564659966250499E-2</c:v>
                </c:pt>
                <c:pt idx="3">
                  <c:v>1.1661903789690601E-2</c:v>
                </c:pt>
                <c:pt idx="4">
                  <c:v>6.3245553203367198E-3</c:v>
                </c:pt>
                <c:pt idx="5">
                  <c:v>4.89897948556636E-3</c:v>
                </c:pt>
                <c:pt idx="6">
                  <c:v>4.89897948556636E-3</c:v>
                </c:pt>
                <c:pt idx="7">
                  <c:v>7.9999999999999499E-3</c:v>
                </c:pt>
                <c:pt idx="8">
                  <c:v>4.8989794855663002E-3</c:v>
                </c:pt>
                <c:pt idx="9">
                  <c:v>4.0000000000000001E-3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558-45E2-BE3A-5062CEB26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769408"/>
        <c:axId val="1046770240"/>
      </c:scatterChart>
      <c:valAx>
        <c:axId val="104676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70240"/>
        <c:crosses val="autoZero"/>
        <c:crossBetween val="midCat"/>
      </c:valAx>
      <c:valAx>
        <c:axId val="104677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69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21</xdr:row>
      <xdr:rowOff>14287</xdr:rowOff>
    </xdr:from>
    <xdr:to>
      <xdr:col>13</xdr:col>
      <xdr:colOff>352425</xdr:colOff>
      <xdr:row>35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9878BC-A5FF-23FB-6661-665910967D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590550</xdr:colOff>
      <xdr:row>58</xdr:row>
      <xdr:rowOff>166687</xdr:rowOff>
    </xdr:from>
    <xdr:to>
      <xdr:col>13</xdr:col>
      <xdr:colOff>285750</xdr:colOff>
      <xdr:row>73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20547D-9E0F-5F43-78D6-6843755122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314325</xdr:colOff>
      <xdr:row>99</xdr:row>
      <xdr:rowOff>109537</xdr:rowOff>
    </xdr:from>
    <xdr:to>
      <xdr:col>14</xdr:col>
      <xdr:colOff>9525</xdr:colOff>
      <xdr:row>113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3F8D9D-2215-2B5A-2F00-533E41580E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323850</xdr:colOff>
      <xdr:row>137</xdr:row>
      <xdr:rowOff>185737</xdr:rowOff>
    </xdr:from>
    <xdr:to>
      <xdr:col>14</xdr:col>
      <xdr:colOff>19050</xdr:colOff>
      <xdr:row>152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ED30D3-BBF7-F102-C86F-11A9B939C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17</xdr:row>
      <xdr:rowOff>33337</xdr:rowOff>
    </xdr:from>
    <xdr:to>
      <xdr:col>15</xdr:col>
      <xdr:colOff>9525</xdr:colOff>
      <xdr:row>31</xdr:row>
      <xdr:rowOff>109537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22422CF-C1AF-9BBB-2E92-3558433398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342900</xdr:colOff>
      <xdr:row>32</xdr:row>
      <xdr:rowOff>52387</xdr:rowOff>
    </xdr:from>
    <xdr:to>
      <xdr:col>15</xdr:col>
      <xdr:colOff>38100</xdr:colOff>
      <xdr:row>46</xdr:row>
      <xdr:rowOff>128587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20C834A-8144-CE6A-DCE0-22CFB297B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219075</xdr:colOff>
      <xdr:row>82</xdr:row>
      <xdr:rowOff>166687</xdr:rowOff>
    </xdr:from>
    <xdr:to>
      <xdr:col>15</xdr:col>
      <xdr:colOff>523875</xdr:colOff>
      <xdr:row>97</xdr:row>
      <xdr:rowOff>52387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1CCC18E-D047-1CFC-7D00-D170DB4723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361950</xdr:colOff>
      <xdr:row>98</xdr:row>
      <xdr:rowOff>14287</xdr:rowOff>
    </xdr:from>
    <xdr:to>
      <xdr:col>15</xdr:col>
      <xdr:colOff>57150</xdr:colOff>
      <xdr:row>112</xdr:row>
      <xdr:rowOff>90487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3A5C908-0821-28E1-ECFA-C80DCD7A8E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6CCC-6763-453E-8801-EA19C001A233}">
  <dimension ref="A1:J193"/>
  <sheetViews>
    <sheetView topLeftCell="A178" workbookViewId="0">
      <selection activeCell="C183" sqref="C183:C193"/>
    </sheetView>
  </sheetViews>
  <sheetFormatPr defaultRowHeight="15" x14ac:dyDescent="0.25"/>
  <cols>
    <col min="2" max="2" width="19.7109375" customWidth="1"/>
    <col min="3" max="3" width="21.42578125" customWidth="1"/>
    <col min="4" max="4" width="22.5703125" customWidth="1"/>
    <col min="5" max="5" width="19.85546875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5</v>
      </c>
    </row>
    <row r="7" spans="1:10" x14ac:dyDescent="0.25">
      <c r="A7" t="s">
        <v>6</v>
      </c>
    </row>
    <row r="12" spans="1:10" x14ac:dyDescent="0.25">
      <c r="A12" t="s">
        <v>22</v>
      </c>
    </row>
    <row r="13" spans="1:10" x14ac:dyDescent="0.25">
      <c r="A13">
        <v>79.400000000000006</v>
      </c>
      <c r="B13">
        <v>87.4</v>
      </c>
      <c r="C13">
        <v>92.8</v>
      </c>
      <c r="D13">
        <v>93</v>
      </c>
      <c r="E13">
        <v>94.4</v>
      </c>
      <c r="F13">
        <v>94.8</v>
      </c>
      <c r="G13">
        <v>97.2</v>
      </c>
      <c r="H13">
        <v>97</v>
      </c>
      <c r="I13">
        <v>98.4</v>
      </c>
      <c r="J13">
        <v>99</v>
      </c>
    </row>
    <row r="14" spans="1:10" x14ac:dyDescent="0.25">
      <c r="A14" t="s">
        <v>23</v>
      </c>
    </row>
    <row r="15" spans="1:10" x14ac:dyDescent="0.25">
      <c r="A15">
        <v>5.4258639865002101</v>
      </c>
      <c r="B15">
        <v>3.4409301068170501</v>
      </c>
      <c r="C15">
        <v>4.0199502484483496</v>
      </c>
      <c r="D15">
        <v>1.89736659610102</v>
      </c>
      <c r="E15">
        <v>1.95959179422654</v>
      </c>
      <c r="F15">
        <v>1.72046505340852</v>
      </c>
      <c r="G15">
        <v>1.16619037896906</v>
      </c>
      <c r="H15">
        <v>0.89442719099991497</v>
      </c>
      <c r="I15">
        <v>0.48989794855663499</v>
      </c>
      <c r="J15">
        <v>0</v>
      </c>
    </row>
    <row r="17" spans="1:10" x14ac:dyDescent="0.25">
      <c r="A17" t="s">
        <v>24</v>
      </c>
    </row>
    <row r="18" spans="1:10" x14ac:dyDescent="0.25">
      <c r="A18">
        <v>74.8</v>
      </c>
      <c r="B18">
        <v>86.4</v>
      </c>
      <c r="C18">
        <v>90.4</v>
      </c>
      <c r="D18">
        <v>90.6</v>
      </c>
      <c r="E18">
        <v>92.4</v>
      </c>
      <c r="F18">
        <v>92.4</v>
      </c>
      <c r="G18">
        <v>93.4</v>
      </c>
      <c r="H18">
        <v>94.8</v>
      </c>
      <c r="I18">
        <v>94.6</v>
      </c>
      <c r="J18">
        <v>96</v>
      </c>
    </row>
    <row r="19" spans="1:10" x14ac:dyDescent="0.25">
      <c r="A19" t="s">
        <v>25</v>
      </c>
    </row>
    <row r="20" spans="1:10" x14ac:dyDescent="0.25">
      <c r="A20">
        <v>6.5543878432695699</v>
      </c>
      <c r="B20">
        <v>1.6248076809271901</v>
      </c>
      <c r="C20">
        <v>1.2</v>
      </c>
      <c r="D20">
        <v>2.0591260281974</v>
      </c>
      <c r="E20">
        <v>2.24499443206436</v>
      </c>
      <c r="F20">
        <v>1.85472369909914</v>
      </c>
      <c r="G20">
        <v>2.4166091947189101</v>
      </c>
      <c r="H20">
        <v>0.748331477354788</v>
      </c>
      <c r="I20">
        <v>1.0198039027185499</v>
      </c>
      <c r="J20">
        <v>0</v>
      </c>
    </row>
    <row r="23" spans="1:10" x14ac:dyDescent="0.25">
      <c r="A23" t="s">
        <v>17</v>
      </c>
      <c r="B23" t="s">
        <v>18</v>
      </c>
      <c r="C23" t="s">
        <v>19</v>
      </c>
      <c r="D23" t="s">
        <v>20</v>
      </c>
      <c r="E23" t="s">
        <v>21</v>
      </c>
    </row>
    <row r="24" spans="1:10" x14ac:dyDescent="0.25">
      <c r="A24">
        <v>500</v>
      </c>
      <c r="B24">
        <v>79.400000000000006</v>
      </c>
      <c r="C24" cm="1">
        <f t="array" ref="C24:C33" xml:space="preserve"> TRANSPOSE(A15:J15)</f>
        <v>5.4258639865002101</v>
      </c>
      <c r="D24" cm="1">
        <f t="array" ref="D24:D33">TRANSPOSE(A18:J18)</f>
        <v>74.8</v>
      </c>
      <c r="E24" cm="1">
        <f t="array" ref="E24:E33">TRANSPOSE(A20:J20)</f>
        <v>6.5543878432695699</v>
      </c>
    </row>
    <row r="25" spans="1:10" x14ac:dyDescent="0.25">
      <c r="A25">
        <v>1000</v>
      </c>
      <c r="B25">
        <v>87.4</v>
      </c>
      <c r="C25">
        <v>3.4409301068170501</v>
      </c>
      <c r="D25">
        <v>86.4</v>
      </c>
      <c r="E25">
        <v>1.6248076809271901</v>
      </c>
    </row>
    <row r="26" spans="1:10" x14ac:dyDescent="0.25">
      <c r="A26">
        <v>1500</v>
      </c>
      <c r="B26">
        <v>92.8</v>
      </c>
      <c r="C26">
        <v>4.0199502484483496</v>
      </c>
      <c r="D26">
        <v>90.4</v>
      </c>
      <c r="E26">
        <v>1.2</v>
      </c>
    </row>
    <row r="27" spans="1:10" x14ac:dyDescent="0.25">
      <c r="A27">
        <v>2000</v>
      </c>
      <c r="B27">
        <v>93</v>
      </c>
      <c r="C27">
        <v>1.89736659610102</v>
      </c>
      <c r="D27">
        <v>90.6</v>
      </c>
      <c r="E27">
        <v>2.0591260281974</v>
      </c>
    </row>
    <row r="28" spans="1:10" x14ac:dyDescent="0.25">
      <c r="A28">
        <v>2500</v>
      </c>
      <c r="B28">
        <v>94.4</v>
      </c>
      <c r="C28">
        <v>1.95959179422654</v>
      </c>
      <c r="D28">
        <v>92.4</v>
      </c>
      <c r="E28">
        <v>2.24499443206436</v>
      </c>
    </row>
    <row r="29" spans="1:10" x14ac:dyDescent="0.25">
      <c r="A29">
        <v>3000</v>
      </c>
      <c r="B29">
        <v>94.8</v>
      </c>
      <c r="C29">
        <v>1.72046505340852</v>
      </c>
      <c r="D29">
        <v>92.4</v>
      </c>
      <c r="E29">
        <v>1.85472369909914</v>
      </c>
    </row>
    <row r="30" spans="1:10" x14ac:dyDescent="0.25">
      <c r="A30">
        <v>3500</v>
      </c>
      <c r="B30">
        <v>97.2</v>
      </c>
      <c r="C30">
        <v>1.16619037896906</v>
      </c>
      <c r="D30">
        <v>93.4</v>
      </c>
      <c r="E30">
        <v>2.4166091947189101</v>
      </c>
    </row>
    <row r="31" spans="1:10" x14ac:dyDescent="0.25">
      <c r="A31">
        <v>4000</v>
      </c>
      <c r="B31">
        <v>97</v>
      </c>
      <c r="C31">
        <v>0.89442719099991497</v>
      </c>
      <c r="D31">
        <v>94.8</v>
      </c>
      <c r="E31">
        <v>0.748331477354788</v>
      </c>
    </row>
    <row r="32" spans="1:10" x14ac:dyDescent="0.25">
      <c r="A32">
        <v>4500</v>
      </c>
      <c r="B32">
        <v>98.4</v>
      </c>
      <c r="C32">
        <v>0.48989794855663499</v>
      </c>
      <c r="D32">
        <v>94.6</v>
      </c>
      <c r="E32">
        <v>1.0198039027185499</v>
      </c>
    </row>
    <row r="33" spans="1:10" x14ac:dyDescent="0.25">
      <c r="A33">
        <v>5000</v>
      </c>
      <c r="B33">
        <v>99</v>
      </c>
      <c r="C33">
        <v>0</v>
      </c>
      <c r="D33">
        <v>96</v>
      </c>
      <c r="E33">
        <v>0</v>
      </c>
    </row>
    <row r="38" spans="1:10" x14ac:dyDescent="0.25">
      <c r="A38" t="s">
        <v>7</v>
      </c>
    </row>
    <row r="39" spans="1:10" x14ac:dyDescent="0.25">
      <c r="A39" t="s">
        <v>1</v>
      </c>
    </row>
    <row r="40" spans="1:10" x14ac:dyDescent="0.25">
      <c r="A40" t="s">
        <v>8</v>
      </c>
    </row>
    <row r="41" spans="1:10" x14ac:dyDescent="0.25">
      <c r="A41" t="s">
        <v>9</v>
      </c>
    </row>
    <row r="42" spans="1:10" x14ac:dyDescent="0.25">
      <c r="A42" t="s">
        <v>4</v>
      </c>
    </row>
    <row r="43" spans="1:10" x14ac:dyDescent="0.25">
      <c r="A43" t="s">
        <v>10</v>
      </c>
    </row>
    <row r="44" spans="1:10" x14ac:dyDescent="0.25">
      <c r="A44" t="s">
        <v>11</v>
      </c>
    </row>
    <row r="47" spans="1:10" x14ac:dyDescent="0.25">
      <c r="A47" t="s">
        <v>26</v>
      </c>
    </row>
    <row r="48" spans="1:10" x14ac:dyDescent="0.25">
      <c r="A48">
        <v>76.2</v>
      </c>
      <c r="B48">
        <v>77</v>
      </c>
      <c r="C48">
        <v>80.400000000000006</v>
      </c>
      <c r="D48">
        <v>79.2</v>
      </c>
      <c r="E48">
        <v>80.2</v>
      </c>
      <c r="F48">
        <v>83</v>
      </c>
      <c r="G48">
        <v>82</v>
      </c>
      <c r="H48">
        <v>83.2</v>
      </c>
      <c r="I48">
        <v>80.599999999999994</v>
      </c>
      <c r="J48">
        <v>82</v>
      </c>
    </row>
    <row r="50" spans="1:10" x14ac:dyDescent="0.25">
      <c r="A50" t="s">
        <v>27</v>
      </c>
    </row>
    <row r="51" spans="1:10" x14ac:dyDescent="0.25">
      <c r="A51">
        <v>6.9397406291589796</v>
      </c>
      <c r="B51">
        <v>3.5777087639996599</v>
      </c>
      <c r="C51">
        <v>3.00665927567458</v>
      </c>
      <c r="D51">
        <v>5.4184868736576197</v>
      </c>
      <c r="E51">
        <v>3.7629775444453499</v>
      </c>
      <c r="F51">
        <v>4.0496913462633097</v>
      </c>
      <c r="G51">
        <v>3.2863353450309898</v>
      </c>
      <c r="H51">
        <v>2.227105745132</v>
      </c>
      <c r="I51">
        <v>4.1279534881100499</v>
      </c>
      <c r="J51">
        <v>6.3560994328282803</v>
      </c>
    </row>
    <row r="53" spans="1:10" x14ac:dyDescent="0.25">
      <c r="A53" t="s">
        <v>28</v>
      </c>
    </row>
    <row r="54" spans="1:10" x14ac:dyDescent="0.25">
      <c r="A54">
        <v>70.8</v>
      </c>
      <c r="B54">
        <v>68.8</v>
      </c>
      <c r="C54">
        <v>71.400000000000006</v>
      </c>
      <c r="D54">
        <v>72.2</v>
      </c>
      <c r="E54">
        <v>73.599999999999994</v>
      </c>
      <c r="F54">
        <v>76.2</v>
      </c>
      <c r="G54">
        <v>73.2</v>
      </c>
      <c r="H54">
        <v>74</v>
      </c>
      <c r="I54">
        <v>73.8</v>
      </c>
      <c r="J54">
        <v>73.400000000000006</v>
      </c>
    </row>
    <row r="56" spans="1:10" x14ac:dyDescent="0.25">
      <c r="A56" t="s">
        <v>29</v>
      </c>
    </row>
    <row r="57" spans="1:10" x14ac:dyDescent="0.25">
      <c r="A57">
        <v>4.06939798987516</v>
      </c>
      <c r="B57">
        <v>2.227105745132</v>
      </c>
      <c r="C57">
        <v>3.00665927567458</v>
      </c>
      <c r="D57">
        <v>6.1122827159744499</v>
      </c>
      <c r="E57">
        <v>3.7202150475476499</v>
      </c>
      <c r="F57">
        <v>1.93907194296653</v>
      </c>
      <c r="G57">
        <v>4.7074409183759203</v>
      </c>
      <c r="H57">
        <v>3.2863353450309898</v>
      </c>
      <c r="I57">
        <v>3.4871191548325302</v>
      </c>
      <c r="J57">
        <v>3.4409301068170501</v>
      </c>
    </row>
    <row r="61" spans="1:10" x14ac:dyDescent="0.25">
      <c r="A61" t="s">
        <v>17</v>
      </c>
      <c r="B61" t="s">
        <v>18</v>
      </c>
      <c r="C61" t="s">
        <v>19</v>
      </c>
      <c r="D61" t="s">
        <v>20</v>
      </c>
      <c r="E61" t="s">
        <v>21</v>
      </c>
    </row>
    <row r="62" spans="1:10" x14ac:dyDescent="0.25">
      <c r="A62">
        <v>500</v>
      </c>
      <c r="B62" cm="1">
        <f t="array" ref="B62:B71">TRANSPOSE(A48:J48)</f>
        <v>76.2</v>
      </c>
      <c r="C62" cm="1">
        <f t="array" ref="C62:C71">TRANSPOSE(A51:J51)</f>
        <v>6.9397406291589796</v>
      </c>
      <c r="D62" cm="1">
        <f t="array" ref="D62:D71">TRANSPOSE(A54:J54)</f>
        <v>70.8</v>
      </c>
      <c r="E62" cm="1">
        <f t="array" ref="E62:E71">TRANSPOSE(A57:J57)</f>
        <v>4.06939798987516</v>
      </c>
    </row>
    <row r="63" spans="1:10" x14ac:dyDescent="0.25">
      <c r="A63">
        <v>1000</v>
      </c>
      <c r="B63">
        <v>77</v>
      </c>
      <c r="C63">
        <v>3.5777087639996599</v>
      </c>
      <c r="D63">
        <v>68.8</v>
      </c>
      <c r="E63">
        <v>2.227105745132</v>
      </c>
    </row>
    <row r="64" spans="1:10" x14ac:dyDescent="0.25">
      <c r="A64">
        <v>1500</v>
      </c>
      <c r="B64">
        <v>80.400000000000006</v>
      </c>
      <c r="C64">
        <v>3.00665927567458</v>
      </c>
      <c r="D64">
        <v>71.400000000000006</v>
      </c>
      <c r="E64">
        <v>3.00665927567458</v>
      </c>
    </row>
    <row r="65" spans="1:5" x14ac:dyDescent="0.25">
      <c r="A65">
        <v>2000</v>
      </c>
      <c r="B65">
        <v>79.2</v>
      </c>
      <c r="C65">
        <v>5.4184868736576197</v>
      </c>
      <c r="D65">
        <v>72.2</v>
      </c>
      <c r="E65">
        <v>6.1122827159744499</v>
      </c>
    </row>
    <row r="66" spans="1:5" x14ac:dyDescent="0.25">
      <c r="A66">
        <v>2500</v>
      </c>
      <c r="B66">
        <v>80.2</v>
      </c>
      <c r="C66">
        <v>3.7629775444453499</v>
      </c>
      <c r="D66">
        <v>73.599999999999994</v>
      </c>
      <c r="E66">
        <v>3.7202150475476499</v>
      </c>
    </row>
    <row r="67" spans="1:5" x14ac:dyDescent="0.25">
      <c r="A67">
        <v>3000</v>
      </c>
      <c r="B67">
        <v>83</v>
      </c>
      <c r="C67">
        <v>4.0496913462633097</v>
      </c>
      <c r="D67">
        <v>76.2</v>
      </c>
      <c r="E67">
        <v>1.93907194296653</v>
      </c>
    </row>
    <row r="68" spans="1:5" x14ac:dyDescent="0.25">
      <c r="A68">
        <v>3500</v>
      </c>
      <c r="B68">
        <v>82</v>
      </c>
      <c r="C68">
        <v>3.2863353450309898</v>
      </c>
      <c r="D68">
        <v>73.2</v>
      </c>
      <c r="E68">
        <v>4.7074409183759203</v>
      </c>
    </row>
    <row r="69" spans="1:5" x14ac:dyDescent="0.25">
      <c r="A69">
        <v>4000</v>
      </c>
      <c r="B69">
        <v>83.2</v>
      </c>
      <c r="C69">
        <v>2.227105745132</v>
      </c>
      <c r="D69">
        <v>74</v>
      </c>
      <c r="E69">
        <v>3.2863353450309898</v>
      </c>
    </row>
    <row r="70" spans="1:5" x14ac:dyDescent="0.25">
      <c r="A70">
        <v>4500</v>
      </c>
      <c r="B70">
        <v>80.599999999999994</v>
      </c>
      <c r="C70">
        <v>4.1279534881100499</v>
      </c>
      <c r="D70">
        <v>73.8</v>
      </c>
      <c r="E70">
        <v>3.4871191548325302</v>
      </c>
    </row>
    <row r="71" spans="1:5" x14ac:dyDescent="0.25">
      <c r="A71">
        <v>5000</v>
      </c>
      <c r="B71">
        <v>82</v>
      </c>
      <c r="C71">
        <v>6.3560994328282803</v>
      </c>
      <c r="D71">
        <v>73.400000000000006</v>
      </c>
      <c r="E71">
        <v>3.4409301068170501</v>
      </c>
    </row>
    <row r="81" spans="1:10" x14ac:dyDescent="0.25">
      <c r="A81" t="s">
        <v>12</v>
      </c>
    </row>
    <row r="82" spans="1:10" x14ac:dyDescent="0.25">
      <c r="A82" t="s">
        <v>1</v>
      </c>
    </row>
    <row r="83" spans="1:10" x14ac:dyDescent="0.25">
      <c r="A83" t="s">
        <v>13</v>
      </c>
    </row>
    <row r="84" spans="1:10" x14ac:dyDescent="0.25">
      <c r="A84" t="s">
        <v>14</v>
      </c>
    </row>
    <row r="85" spans="1:10" x14ac:dyDescent="0.25">
      <c r="A85" t="s">
        <v>4</v>
      </c>
    </row>
    <row r="86" spans="1:10" x14ac:dyDescent="0.25">
      <c r="A86" t="s">
        <v>15</v>
      </c>
    </row>
    <row r="87" spans="1:10" x14ac:dyDescent="0.25">
      <c r="A87" t="s">
        <v>16</v>
      </c>
    </row>
    <row r="89" spans="1:10" x14ac:dyDescent="0.25">
      <c r="A89" t="s">
        <v>22</v>
      </c>
    </row>
    <row r="90" spans="1:10" x14ac:dyDescent="0.25">
      <c r="A90">
        <v>66.2</v>
      </c>
      <c r="B90">
        <v>75.8</v>
      </c>
      <c r="C90">
        <v>77.599999999999994</v>
      </c>
      <c r="D90">
        <v>79.599999999999994</v>
      </c>
      <c r="E90">
        <v>80.2</v>
      </c>
      <c r="F90">
        <v>82</v>
      </c>
      <c r="G90">
        <v>80.2</v>
      </c>
      <c r="H90">
        <v>81.8</v>
      </c>
      <c r="I90">
        <v>81.2</v>
      </c>
      <c r="J90">
        <v>82</v>
      </c>
    </row>
    <row r="92" spans="1:10" x14ac:dyDescent="0.25">
      <c r="A92" t="s">
        <v>27</v>
      </c>
    </row>
    <row r="93" spans="1:10" x14ac:dyDescent="0.25">
      <c r="A93">
        <v>1.93907194296653</v>
      </c>
      <c r="B93">
        <v>2.7856776554368201</v>
      </c>
      <c r="C93">
        <v>2.4166091947189101</v>
      </c>
      <c r="D93">
        <v>2.5768197453450199</v>
      </c>
      <c r="E93">
        <v>0.4</v>
      </c>
      <c r="F93">
        <v>2.6832815729997401</v>
      </c>
      <c r="G93">
        <v>1.3266499161421501</v>
      </c>
      <c r="H93">
        <v>0.748331477354788</v>
      </c>
      <c r="I93">
        <v>1.4696938456699</v>
      </c>
      <c r="J93">
        <v>0</v>
      </c>
    </row>
    <row r="95" spans="1:10" x14ac:dyDescent="0.25">
      <c r="A95" t="s">
        <v>30</v>
      </c>
    </row>
    <row r="96" spans="1:10" x14ac:dyDescent="0.25">
      <c r="A96">
        <v>60.8</v>
      </c>
      <c r="B96">
        <v>69.599999999999994</v>
      </c>
      <c r="C96">
        <v>73</v>
      </c>
      <c r="D96">
        <v>76.400000000000006</v>
      </c>
      <c r="E96">
        <v>77.599999999999994</v>
      </c>
      <c r="F96">
        <v>79.599999999999994</v>
      </c>
      <c r="G96">
        <v>80.2</v>
      </c>
      <c r="H96">
        <v>79.8</v>
      </c>
      <c r="I96">
        <v>81</v>
      </c>
      <c r="J96">
        <v>80</v>
      </c>
    </row>
    <row r="98" spans="1:10" x14ac:dyDescent="0.25">
      <c r="A98" t="s">
        <v>29</v>
      </c>
    </row>
    <row r="99" spans="1:10" x14ac:dyDescent="0.25">
      <c r="A99">
        <v>2.4819347291981702</v>
      </c>
      <c r="B99">
        <v>2.24499443206436</v>
      </c>
      <c r="C99">
        <v>1.41421356237309</v>
      </c>
      <c r="D99">
        <v>1.49666295470957</v>
      </c>
      <c r="E99">
        <v>1.49666295470957</v>
      </c>
      <c r="F99">
        <v>2.5768197453450199</v>
      </c>
      <c r="G99">
        <v>1.72046505340852</v>
      </c>
      <c r="H99">
        <v>0.748331477354788</v>
      </c>
      <c r="I99">
        <v>0.63245553203367499</v>
      </c>
      <c r="J99">
        <v>0</v>
      </c>
    </row>
    <row r="102" spans="1:10" x14ac:dyDescent="0.25">
      <c r="A102" t="s">
        <v>17</v>
      </c>
      <c r="B102" t="s">
        <v>18</v>
      </c>
      <c r="C102" t="s">
        <v>19</v>
      </c>
      <c r="D102" t="s">
        <v>20</v>
      </c>
      <c r="E102" t="s">
        <v>21</v>
      </c>
    </row>
    <row r="103" spans="1:10" x14ac:dyDescent="0.25">
      <c r="A103">
        <v>500</v>
      </c>
      <c r="B103" cm="1">
        <f t="array" ref="B103:B112">TRANSPOSE(A90:J90)</f>
        <v>66.2</v>
      </c>
      <c r="C103" cm="1">
        <f t="array" ref="C103:C112">TRANSPOSE(A93:J93)</f>
        <v>1.93907194296653</v>
      </c>
      <c r="D103" cm="1">
        <f t="array" ref="D103:D112">TRANSPOSE(A96:J96)</f>
        <v>60.8</v>
      </c>
      <c r="E103" cm="1">
        <f t="array" ref="E103:E112">TRANSPOSE(A99:J99)</f>
        <v>2.4819347291981702</v>
      </c>
    </row>
    <row r="104" spans="1:10" x14ac:dyDescent="0.25">
      <c r="A104">
        <v>1000</v>
      </c>
      <c r="B104">
        <v>75.8</v>
      </c>
      <c r="C104">
        <v>2.7856776554368201</v>
      </c>
      <c r="D104">
        <v>69.599999999999994</v>
      </c>
      <c r="E104">
        <v>2.24499443206436</v>
      </c>
    </row>
    <row r="105" spans="1:10" x14ac:dyDescent="0.25">
      <c r="A105">
        <v>1500</v>
      </c>
      <c r="B105">
        <v>77.599999999999994</v>
      </c>
      <c r="C105">
        <v>2.4166091947189101</v>
      </c>
      <c r="D105">
        <v>73</v>
      </c>
      <c r="E105">
        <v>1.41421356237309</v>
      </c>
    </row>
    <row r="106" spans="1:10" x14ac:dyDescent="0.25">
      <c r="A106">
        <v>2000</v>
      </c>
      <c r="B106">
        <v>79.599999999999994</v>
      </c>
      <c r="C106">
        <v>2.5768197453450199</v>
      </c>
      <c r="D106">
        <v>76.400000000000006</v>
      </c>
      <c r="E106">
        <v>1.49666295470957</v>
      </c>
    </row>
    <row r="107" spans="1:10" x14ac:dyDescent="0.25">
      <c r="A107">
        <v>2500</v>
      </c>
      <c r="B107">
        <v>80.2</v>
      </c>
      <c r="C107">
        <v>0.4</v>
      </c>
      <c r="D107">
        <v>77.599999999999994</v>
      </c>
      <c r="E107">
        <v>1.49666295470957</v>
      </c>
    </row>
    <row r="108" spans="1:10" x14ac:dyDescent="0.25">
      <c r="A108">
        <v>3000</v>
      </c>
      <c r="B108">
        <v>82</v>
      </c>
      <c r="C108">
        <v>2.6832815729997401</v>
      </c>
      <c r="D108">
        <v>79.599999999999994</v>
      </c>
      <c r="E108">
        <v>2.5768197453450199</v>
      </c>
    </row>
    <row r="109" spans="1:10" x14ac:dyDescent="0.25">
      <c r="A109">
        <v>3500</v>
      </c>
      <c r="B109">
        <v>80.2</v>
      </c>
      <c r="C109">
        <v>1.3266499161421501</v>
      </c>
      <c r="D109">
        <v>80.2</v>
      </c>
      <c r="E109">
        <v>1.72046505340852</v>
      </c>
    </row>
    <row r="110" spans="1:10" x14ac:dyDescent="0.25">
      <c r="A110">
        <v>4000</v>
      </c>
      <c r="B110">
        <v>81.8</v>
      </c>
      <c r="C110">
        <v>0.748331477354788</v>
      </c>
      <c r="D110">
        <v>79.8</v>
      </c>
      <c r="E110">
        <v>0.748331477354788</v>
      </c>
    </row>
    <row r="111" spans="1:10" x14ac:dyDescent="0.25">
      <c r="A111">
        <v>4500</v>
      </c>
      <c r="B111">
        <v>81.2</v>
      </c>
      <c r="C111">
        <v>1.4696938456699</v>
      </c>
      <c r="D111">
        <v>81</v>
      </c>
      <c r="E111">
        <v>0.63245553203367499</v>
      </c>
    </row>
    <row r="112" spans="1:10" x14ac:dyDescent="0.25">
      <c r="A112">
        <v>5000</v>
      </c>
      <c r="B112">
        <v>82</v>
      </c>
      <c r="C112">
        <v>0</v>
      </c>
      <c r="D112">
        <v>80</v>
      </c>
      <c r="E112">
        <v>0</v>
      </c>
    </row>
    <row r="118" spans="1:10" x14ac:dyDescent="0.25">
      <c r="A118" t="s">
        <v>31</v>
      </c>
    </row>
    <row r="119" spans="1:10" x14ac:dyDescent="0.25">
      <c r="A119" t="s">
        <v>1</v>
      </c>
    </row>
    <row r="120" spans="1:10" x14ac:dyDescent="0.25">
      <c r="A120" t="s">
        <v>32</v>
      </c>
    </row>
    <row r="121" spans="1:10" x14ac:dyDescent="0.25">
      <c r="A121" t="s">
        <v>33</v>
      </c>
    </row>
    <row r="122" spans="1:10" x14ac:dyDescent="0.25">
      <c r="A122" t="s">
        <v>4</v>
      </c>
    </row>
    <row r="123" spans="1:10" x14ac:dyDescent="0.25">
      <c r="A123" t="s">
        <v>34</v>
      </c>
    </row>
    <row r="124" spans="1:10" x14ac:dyDescent="0.25">
      <c r="A124" t="s">
        <v>35</v>
      </c>
    </row>
    <row r="127" spans="1:10" x14ac:dyDescent="0.25">
      <c r="A127" t="s">
        <v>26</v>
      </c>
    </row>
    <row r="128" spans="1:10" x14ac:dyDescent="0.25">
      <c r="A128">
        <v>69.400000000000006</v>
      </c>
      <c r="B128">
        <v>76.2</v>
      </c>
      <c r="C128">
        <v>83.8</v>
      </c>
      <c r="D128">
        <v>81</v>
      </c>
      <c r="E128">
        <v>84.6</v>
      </c>
      <c r="F128">
        <v>91.2</v>
      </c>
      <c r="G128">
        <v>82.6</v>
      </c>
      <c r="H128">
        <v>90.4</v>
      </c>
      <c r="I128">
        <v>88.4</v>
      </c>
      <c r="J128">
        <v>91.2</v>
      </c>
    </row>
    <row r="130" spans="1:10" x14ac:dyDescent="0.25">
      <c r="A130" t="s">
        <v>36</v>
      </c>
    </row>
    <row r="131" spans="1:10" x14ac:dyDescent="0.25">
      <c r="A131">
        <v>9.0686272390036997</v>
      </c>
      <c r="B131">
        <v>5.1536394906900496</v>
      </c>
      <c r="C131">
        <v>5.4184868736576197</v>
      </c>
      <c r="D131">
        <v>4.4721359549995796</v>
      </c>
      <c r="E131">
        <v>2.8</v>
      </c>
      <c r="F131">
        <v>2.9257477676655501</v>
      </c>
      <c r="G131">
        <v>8.4522186436461695</v>
      </c>
      <c r="H131">
        <v>1.85472369909914</v>
      </c>
      <c r="I131">
        <v>8.8679197109581391</v>
      </c>
      <c r="J131">
        <v>4.4899888641287298</v>
      </c>
    </row>
    <row r="133" spans="1:10" x14ac:dyDescent="0.25">
      <c r="A133" t="s">
        <v>28</v>
      </c>
    </row>
    <row r="134" spans="1:10" x14ac:dyDescent="0.25">
      <c r="A134">
        <v>71</v>
      </c>
      <c r="B134">
        <v>73.599999999999994</v>
      </c>
      <c r="C134">
        <v>79.2</v>
      </c>
      <c r="D134">
        <v>76.599999999999994</v>
      </c>
      <c r="E134">
        <v>79.400000000000006</v>
      </c>
      <c r="F134">
        <v>81</v>
      </c>
      <c r="G134">
        <v>78</v>
      </c>
      <c r="H134">
        <v>83.2</v>
      </c>
      <c r="I134">
        <v>83.2</v>
      </c>
      <c r="J134">
        <v>81.2</v>
      </c>
    </row>
    <row r="136" spans="1:10" x14ac:dyDescent="0.25">
      <c r="A136" t="s">
        <v>37</v>
      </c>
    </row>
    <row r="137" spans="1:10" x14ac:dyDescent="0.25">
      <c r="A137">
        <v>11.5931013969515</v>
      </c>
      <c r="B137">
        <v>4.5869379764718801</v>
      </c>
      <c r="C137">
        <v>3.3105890714493702</v>
      </c>
      <c r="D137">
        <v>5.1613951602255703</v>
      </c>
      <c r="E137">
        <v>4.1761226035642096</v>
      </c>
      <c r="F137">
        <v>2.0976176963403002</v>
      </c>
      <c r="G137">
        <v>4.6043457732885296</v>
      </c>
      <c r="H137">
        <v>4.7916594202843701</v>
      </c>
      <c r="I137">
        <v>2.4819347291981702</v>
      </c>
      <c r="J137">
        <v>3.31058907144936</v>
      </c>
    </row>
    <row r="141" spans="1:10" x14ac:dyDescent="0.25">
      <c r="A141" t="s">
        <v>17</v>
      </c>
      <c r="B141" t="s">
        <v>18</v>
      </c>
      <c r="C141" t="s">
        <v>19</v>
      </c>
      <c r="D141" t="s">
        <v>20</v>
      </c>
      <c r="E141" t="s">
        <v>21</v>
      </c>
    </row>
    <row r="142" spans="1:10" x14ac:dyDescent="0.25">
      <c r="A142">
        <v>500</v>
      </c>
      <c r="B142" cm="1">
        <f t="array" ref="B142:B151">TRANSPOSE(A128:J128)</f>
        <v>69.400000000000006</v>
      </c>
      <c r="C142" cm="1">
        <f t="array" ref="C142:C151">TRANSPOSE(A131:J131)</f>
        <v>9.0686272390036997</v>
      </c>
      <c r="D142" cm="1">
        <f t="array" ref="D142:D151">TRANSPOSE(A134:J134)</f>
        <v>71</v>
      </c>
      <c r="E142" cm="1">
        <f t="array" ref="E142:E151">TRANSPOSE(A137:J137)</f>
        <v>11.5931013969515</v>
      </c>
    </row>
    <row r="143" spans="1:10" x14ac:dyDescent="0.25">
      <c r="A143">
        <v>1000</v>
      </c>
      <c r="B143">
        <v>76.2</v>
      </c>
      <c r="C143">
        <v>5.1536394906900496</v>
      </c>
      <c r="D143">
        <v>73.599999999999994</v>
      </c>
      <c r="E143">
        <v>4.5869379764718801</v>
      </c>
    </row>
    <row r="144" spans="1:10" x14ac:dyDescent="0.25">
      <c r="A144">
        <v>1500</v>
      </c>
      <c r="B144">
        <v>83.8</v>
      </c>
      <c r="C144">
        <v>5.4184868736576197</v>
      </c>
      <c r="D144">
        <v>79.2</v>
      </c>
      <c r="E144">
        <v>3.3105890714493702</v>
      </c>
    </row>
    <row r="145" spans="1:10" x14ac:dyDescent="0.25">
      <c r="A145">
        <v>2000</v>
      </c>
      <c r="B145">
        <v>81</v>
      </c>
      <c r="C145">
        <v>4.4721359549995796</v>
      </c>
      <c r="D145">
        <v>76.599999999999994</v>
      </c>
      <c r="E145">
        <v>5.1613951602255703</v>
      </c>
    </row>
    <row r="146" spans="1:10" x14ac:dyDescent="0.25">
      <c r="A146">
        <v>2500</v>
      </c>
      <c r="B146">
        <v>84.6</v>
      </c>
      <c r="C146">
        <v>2.8</v>
      </c>
      <c r="D146">
        <v>79.400000000000006</v>
      </c>
      <c r="E146">
        <v>4.1761226035642096</v>
      </c>
    </row>
    <row r="147" spans="1:10" x14ac:dyDescent="0.25">
      <c r="A147">
        <v>3000</v>
      </c>
      <c r="B147">
        <v>91.2</v>
      </c>
      <c r="C147">
        <v>2.9257477676655501</v>
      </c>
      <c r="D147">
        <v>81</v>
      </c>
      <c r="E147">
        <v>2.0976176963403002</v>
      </c>
    </row>
    <row r="148" spans="1:10" x14ac:dyDescent="0.25">
      <c r="A148">
        <v>3500</v>
      </c>
      <c r="B148">
        <v>82.6</v>
      </c>
      <c r="C148">
        <v>8.4522186436461695</v>
      </c>
      <c r="D148">
        <v>78</v>
      </c>
      <c r="E148">
        <v>4.6043457732885296</v>
      </c>
    </row>
    <row r="149" spans="1:10" x14ac:dyDescent="0.25">
      <c r="A149">
        <v>4000</v>
      </c>
      <c r="B149">
        <v>90.4</v>
      </c>
      <c r="C149">
        <v>1.85472369909914</v>
      </c>
      <c r="D149">
        <v>83.2</v>
      </c>
      <c r="E149">
        <v>4.7916594202843701</v>
      </c>
    </row>
    <row r="150" spans="1:10" x14ac:dyDescent="0.25">
      <c r="A150">
        <v>4500</v>
      </c>
      <c r="B150">
        <v>88.4</v>
      </c>
      <c r="C150">
        <v>8.8679197109581391</v>
      </c>
      <c r="D150">
        <v>83.2</v>
      </c>
      <c r="E150">
        <v>2.4819347291981702</v>
      </c>
    </row>
    <row r="151" spans="1:10" x14ac:dyDescent="0.25">
      <c r="A151">
        <v>5000</v>
      </c>
      <c r="B151">
        <v>91.2</v>
      </c>
      <c r="C151">
        <v>4.4899888641287298</v>
      </c>
      <c r="D151">
        <v>81.2</v>
      </c>
      <c r="E151">
        <v>3.31058907144936</v>
      </c>
    </row>
    <row r="156" spans="1:10" x14ac:dyDescent="0.25">
      <c r="A156" t="s">
        <v>49</v>
      </c>
    </row>
    <row r="157" spans="1:10" x14ac:dyDescent="0.25">
      <c r="A157" t="s">
        <v>50</v>
      </c>
    </row>
    <row r="158" spans="1:10" x14ac:dyDescent="0.25">
      <c r="A158" t="s">
        <v>51</v>
      </c>
    </row>
    <row r="160" spans="1:10" x14ac:dyDescent="0.25">
      <c r="A160">
        <v>0.66399999999999904</v>
      </c>
      <c r="B160">
        <v>0.69199999999999995</v>
      </c>
      <c r="C160">
        <v>0.73199999999999998</v>
      </c>
      <c r="D160">
        <v>0.76800000000000002</v>
      </c>
      <c r="E160">
        <v>0.79200000000000004</v>
      </c>
      <c r="F160">
        <v>0.8</v>
      </c>
      <c r="G160">
        <v>0.82</v>
      </c>
      <c r="H160">
        <v>0.81599999999999995</v>
      </c>
      <c r="I160">
        <v>0.81799999999999995</v>
      </c>
      <c r="J160">
        <v>0.82799999999999996</v>
      </c>
    </row>
    <row r="161" spans="1:10" x14ac:dyDescent="0.25">
      <c r="A161">
        <v>9.3936148526539004E-2</v>
      </c>
      <c r="B161">
        <v>1.7204650534085202E-2</v>
      </c>
      <c r="C161">
        <v>6.67532770731145E-2</v>
      </c>
      <c r="D161">
        <v>4.44522215417857E-2</v>
      </c>
      <c r="E161">
        <v>1.8330302779823299E-2</v>
      </c>
      <c r="F161">
        <v>2.4494897427831699E-2</v>
      </c>
      <c r="G161">
        <v>2.7568097504180399E-2</v>
      </c>
      <c r="H161">
        <v>1.4966629547095701E-2</v>
      </c>
      <c r="I161">
        <v>1.93907194296652E-2</v>
      </c>
      <c r="J161">
        <v>7.4833147735478799E-3</v>
      </c>
    </row>
    <row r="165" spans="1:10" x14ac:dyDescent="0.25">
      <c r="A165" t="s">
        <v>17</v>
      </c>
      <c r="B165" t="s">
        <v>52</v>
      </c>
      <c r="C165" t="s">
        <v>53</v>
      </c>
    </row>
    <row r="166" spans="1:10" x14ac:dyDescent="0.25">
      <c r="A166">
        <v>500</v>
      </c>
      <c r="B166" cm="1">
        <f t="array" ref="B166:B175">TRANSPOSE(A160:J160)</f>
        <v>0.66399999999999904</v>
      </c>
      <c r="C166" cm="1">
        <f t="array" ref="C166:C175">TRANSPOSE(A161:J161)</f>
        <v>9.3936148526539004E-2</v>
      </c>
    </row>
    <row r="167" spans="1:10" x14ac:dyDescent="0.25">
      <c r="A167">
        <v>1000</v>
      </c>
      <c r="B167">
        <v>0.69199999999999995</v>
      </c>
      <c r="C167">
        <v>1.7204650534085202E-2</v>
      </c>
    </row>
    <row r="168" spans="1:10" x14ac:dyDescent="0.25">
      <c r="A168">
        <v>1500</v>
      </c>
      <c r="B168">
        <v>0.73199999999999998</v>
      </c>
      <c r="C168">
        <v>6.67532770731145E-2</v>
      </c>
    </row>
    <row r="169" spans="1:10" x14ac:dyDescent="0.25">
      <c r="A169">
        <v>2000</v>
      </c>
      <c r="B169">
        <v>0.76800000000000002</v>
      </c>
      <c r="C169">
        <v>4.44522215417857E-2</v>
      </c>
    </row>
    <row r="170" spans="1:10" x14ac:dyDescent="0.25">
      <c r="A170">
        <v>2500</v>
      </c>
      <c r="B170">
        <v>0.79200000000000004</v>
      </c>
      <c r="C170">
        <v>1.8330302779823299E-2</v>
      </c>
    </row>
    <row r="171" spans="1:10" x14ac:dyDescent="0.25">
      <c r="A171">
        <v>3000</v>
      </c>
      <c r="B171">
        <v>0.8</v>
      </c>
      <c r="C171">
        <v>2.4494897427831699E-2</v>
      </c>
    </row>
    <row r="172" spans="1:10" x14ac:dyDescent="0.25">
      <c r="A172">
        <v>3500</v>
      </c>
      <c r="B172">
        <v>0.82</v>
      </c>
      <c r="C172">
        <v>2.7568097504180399E-2</v>
      </c>
    </row>
    <row r="173" spans="1:10" x14ac:dyDescent="0.25">
      <c r="A173">
        <v>4000</v>
      </c>
      <c r="B173">
        <v>0.81599999999999995</v>
      </c>
      <c r="C173">
        <v>1.4966629547095701E-2</v>
      </c>
    </row>
    <row r="174" spans="1:10" x14ac:dyDescent="0.25">
      <c r="A174">
        <v>4500</v>
      </c>
      <c r="B174">
        <v>0.81799999999999995</v>
      </c>
      <c r="C174">
        <v>1.93907194296652E-2</v>
      </c>
    </row>
    <row r="175" spans="1:10" x14ac:dyDescent="0.25">
      <c r="A175">
        <v>5000</v>
      </c>
      <c r="B175">
        <v>0.82799999999999996</v>
      </c>
      <c r="C175">
        <v>7.4833147735478799E-3</v>
      </c>
    </row>
    <row r="179" spans="1:10" x14ac:dyDescent="0.25">
      <c r="A179" t="s">
        <v>54</v>
      </c>
    </row>
    <row r="180" spans="1:10" x14ac:dyDescent="0.25">
      <c r="A180">
        <v>0.84599999999999898</v>
      </c>
      <c r="B180">
        <v>0.871999999999999</v>
      </c>
      <c r="C180">
        <v>0.90399999999999903</v>
      </c>
      <c r="D180">
        <v>0.91800000000000004</v>
      </c>
      <c r="E180">
        <v>0.92999999999999905</v>
      </c>
      <c r="F180">
        <v>0.92400000000000004</v>
      </c>
      <c r="G180">
        <v>0.92400000000000004</v>
      </c>
      <c r="H180">
        <v>0.93599999999999905</v>
      </c>
      <c r="I180">
        <v>0.93599999999999905</v>
      </c>
      <c r="J180">
        <v>0.94799999999999995</v>
      </c>
    </row>
    <row r="181" spans="1:10" x14ac:dyDescent="0.25">
      <c r="A181">
        <v>1.62480768092719E-2</v>
      </c>
      <c r="B181">
        <v>2.92574776766556E-2</v>
      </c>
      <c r="C181">
        <v>1.3564659966250499E-2</v>
      </c>
      <c r="D181">
        <v>1.1661903789690601E-2</v>
      </c>
      <c r="E181">
        <v>6.3245553203367198E-3</v>
      </c>
      <c r="F181">
        <v>4.89897948556636E-3</v>
      </c>
      <c r="G181">
        <v>4.89897948556636E-3</v>
      </c>
      <c r="H181">
        <v>7.9999999999999499E-3</v>
      </c>
      <c r="I181">
        <v>4.8989794855663002E-3</v>
      </c>
      <c r="J181">
        <v>4.0000000000000001E-3</v>
      </c>
    </row>
    <row r="183" spans="1:10" x14ac:dyDescent="0.25">
      <c r="A183" t="s">
        <v>17</v>
      </c>
      <c r="B183" t="s">
        <v>52</v>
      </c>
      <c r="C183" t="s">
        <v>53</v>
      </c>
    </row>
    <row r="184" spans="1:10" x14ac:dyDescent="0.25">
      <c r="A184">
        <v>500</v>
      </c>
      <c r="B184" cm="1">
        <f t="array" ref="B184:B193">TRANSPOSE(A180:J180)</f>
        <v>0.84599999999999898</v>
      </c>
      <c r="C184" cm="1">
        <f t="array" ref="C184:C193">TRANSPOSE(A181:J181)</f>
        <v>1.62480768092719E-2</v>
      </c>
    </row>
    <row r="185" spans="1:10" x14ac:dyDescent="0.25">
      <c r="A185">
        <v>1000</v>
      </c>
      <c r="B185">
        <v>0.871999999999999</v>
      </c>
      <c r="C185">
        <v>2.92574776766556E-2</v>
      </c>
    </row>
    <row r="186" spans="1:10" x14ac:dyDescent="0.25">
      <c r="A186">
        <v>1500</v>
      </c>
      <c r="B186">
        <v>0.90399999999999903</v>
      </c>
      <c r="C186">
        <v>1.3564659966250499E-2</v>
      </c>
    </row>
    <row r="187" spans="1:10" x14ac:dyDescent="0.25">
      <c r="A187">
        <v>2000</v>
      </c>
      <c r="B187">
        <v>0.91800000000000004</v>
      </c>
      <c r="C187">
        <v>1.1661903789690601E-2</v>
      </c>
    </row>
    <row r="188" spans="1:10" x14ac:dyDescent="0.25">
      <c r="A188">
        <v>2500</v>
      </c>
      <c r="B188">
        <v>0.92999999999999905</v>
      </c>
      <c r="C188">
        <v>6.3245553203367198E-3</v>
      </c>
    </row>
    <row r="189" spans="1:10" x14ac:dyDescent="0.25">
      <c r="A189">
        <v>3000</v>
      </c>
      <c r="B189">
        <v>0.92400000000000004</v>
      </c>
      <c r="C189">
        <v>4.89897948556636E-3</v>
      </c>
    </row>
    <row r="190" spans="1:10" x14ac:dyDescent="0.25">
      <c r="A190">
        <v>3500</v>
      </c>
      <c r="B190">
        <v>0.92400000000000004</v>
      </c>
      <c r="C190">
        <v>4.89897948556636E-3</v>
      </c>
    </row>
    <row r="191" spans="1:10" x14ac:dyDescent="0.25">
      <c r="A191">
        <v>4000</v>
      </c>
      <c r="B191">
        <v>0.93599999999999905</v>
      </c>
      <c r="C191">
        <v>7.9999999999999499E-3</v>
      </c>
    </row>
    <row r="192" spans="1:10" x14ac:dyDescent="0.25">
      <c r="A192">
        <v>4500</v>
      </c>
      <c r="B192">
        <v>0.93599999999999905</v>
      </c>
      <c r="C192">
        <v>4.8989794855663002E-3</v>
      </c>
    </row>
    <row r="193" spans="1:3" x14ac:dyDescent="0.25">
      <c r="A193">
        <v>5000</v>
      </c>
      <c r="B193">
        <v>0.94799999999999995</v>
      </c>
      <c r="C193">
        <v>4.0000000000000001E-3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73CB-8ADB-46EC-AB73-C46D9B034EF2}">
  <dimension ref="A1:J185"/>
  <sheetViews>
    <sheetView tabSelected="1" topLeftCell="A91" workbookViewId="0">
      <selection activeCell="R96" sqref="R96"/>
    </sheetView>
  </sheetViews>
  <sheetFormatPr defaultRowHeight="15" x14ac:dyDescent="0.25"/>
  <sheetData>
    <row r="1" spans="1:10" x14ac:dyDescent="0.25">
      <c r="A1" t="s">
        <v>46</v>
      </c>
      <c r="B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5</v>
      </c>
    </row>
    <row r="7" spans="1:10" x14ac:dyDescent="0.25">
      <c r="A7" t="s">
        <v>6</v>
      </c>
    </row>
    <row r="9" spans="1:10" x14ac:dyDescent="0.25">
      <c r="A9" t="s">
        <v>22</v>
      </c>
    </row>
    <row r="10" spans="1:10" x14ac:dyDescent="0.25">
      <c r="A10">
        <v>79.400000000000006</v>
      </c>
      <c r="B10">
        <v>87.4</v>
      </c>
      <c r="C10">
        <v>92.8</v>
      </c>
      <c r="D10">
        <v>93</v>
      </c>
      <c r="E10">
        <v>94.4</v>
      </c>
      <c r="F10">
        <v>94.8</v>
      </c>
      <c r="G10">
        <v>97.2</v>
      </c>
      <c r="H10">
        <v>97</v>
      </c>
      <c r="I10">
        <v>98.4</v>
      </c>
      <c r="J10">
        <v>99</v>
      </c>
    </row>
    <row r="11" spans="1:10" x14ac:dyDescent="0.25">
      <c r="A11" t="s">
        <v>23</v>
      </c>
    </row>
    <row r="12" spans="1:10" x14ac:dyDescent="0.25">
      <c r="A12">
        <v>5.4258639865002101</v>
      </c>
      <c r="B12">
        <v>3.4409301068170501</v>
      </c>
      <c r="C12">
        <v>4.0199502484483496</v>
      </c>
      <c r="D12">
        <v>1.89736659610102</v>
      </c>
      <c r="E12">
        <v>1.95959179422654</v>
      </c>
      <c r="F12">
        <v>1.72046505340852</v>
      </c>
      <c r="G12">
        <v>1.16619037896906</v>
      </c>
      <c r="H12">
        <v>0.89442719099991497</v>
      </c>
      <c r="I12">
        <v>0.48989794855663499</v>
      </c>
      <c r="J12">
        <v>0</v>
      </c>
    </row>
    <row r="14" spans="1:10" x14ac:dyDescent="0.25">
      <c r="A14" t="s">
        <v>24</v>
      </c>
    </row>
    <row r="15" spans="1:10" x14ac:dyDescent="0.25">
      <c r="A15">
        <v>74.8</v>
      </c>
      <c r="B15">
        <v>86.4</v>
      </c>
      <c r="C15">
        <v>90.4</v>
      </c>
      <c r="D15">
        <v>90.6</v>
      </c>
      <c r="E15">
        <v>92.4</v>
      </c>
      <c r="F15">
        <v>92.4</v>
      </c>
      <c r="G15">
        <v>93.4</v>
      </c>
      <c r="H15">
        <v>94.8</v>
      </c>
      <c r="I15">
        <v>94.6</v>
      </c>
      <c r="J15">
        <v>96</v>
      </c>
    </row>
    <row r="16" spans="1:10" x14ac:dyDescent="0.25">
      <c r="A16" t="s">
        <v>25</v>
      </c>
    </row>
    <row r="17" spans="1:10" x14ac:dyDescent="0.25">
      <c r="A17">
        <v>6.5543878432695699</v>
      </c>
      <c r="B17">
        <v>1.6248076809271901</v>
      </c>
      <c r="C17">
        <v>1.2</v>
      </c>
      <c r="D17">
        <v>2.0591260281974</v>
      </c>
      <c r="E17">
        <v>2.24499443206436</v>
      </c>
      <c r="F17">
        <v>1.85472369909914</v>
      </c>
      <c r="G17">
        <v>2.4166091947189101</v>
      </c>
      <c r="H17">
        <v>0.748331477354788</v>
      </c>
      <c r="I17">
        <v>1.0198039027185499</v>
      </c>
      <c r="J17">
        <v>0</v>
      </c>
    </row>
    <row r="19" spans="1:10" x14ac:dyDescent="0.25">
      <c r="A19" t="s">
        <v>47</v>
      </c>
    </row>
    <row r="20" spans="1:10" x14ac:dyDescent="0.25">
      <c r="A20" t="s">
        <v>17</v>
      </c>
      <c r="B20" t="s">
        <v>38</v>
      </c>
      <c r="C20" t="s">
        <v>42</v>
      </c>
      <c r="D20" t="s">
        <v>40</v>
      </c>
      <c r="E20" t="s">
        <v>44</v>
      </c>
      <c r="F20" t="s">
        <v>52</v>
      </c>
    </row>
    <row r="21" spans="1:10" x14ac:dyDescent="0.25">
      <c r="A21">
        <v>500</v>
      </c>
      <c r="B21">
        <v>79.400000000000006</v>
      </c>
      <c r="C21">
        <v>74.8</v>
      </c>
      <c r="D21">
        <v>69.400000000000006</v>
      </c>
      <c r="E21">
        <v>71</v>
      </c>
      <c r="F21">
        <f>G21*100</f>
        <v>66.399999999999906</v>
      </c>
      <c r="G21" s="1">
        <v>0.66399999999999904</v>
      </c>
    </row>
    <row r="22" spans="1:10" x14ac:dyDescent="0.25">
      <c r="A22">
        <v>1000</v>
      </c>
      <c r="B22">
        <v>87.4</v>
      </c>
      <c r="C22">
        <v>86.4</v>
      </c>
      <c r="D22">
        <v>76.2</v>
      </c>
      <c r="E22">
        <v>73.599999999999994</v>
      </c>
      <c r="F22">
        <f>G22*100</f>
        <v>69.199999999999989</v>
      </c>
      <c r="G22" s="1">
        <v>0.69199999999999995</v>
      </c>
    </row>
    <row r="23" spans="1:10" x14ac:dyDescent="0.25">
      <c r="A23">
        <v>1500</v>
      </c>
      <c r="B23">
        <v>92.8</v>
      </c>
      <c r="C23">
        <v>90.4</v>
      </c>
      <c r="D23">
        <v>83.8</v>
      </c>
      <c r="E23">
        <v>79.2</v>
      </c>
      <c r="F23">
        <f>G23*100</f>
        <v>73.2</v>
      </c>
      <c r="G23" s="1">
        <v>0.73199999999999998</v>
      </c>
    </row>
    <row r="24" spans="1:10" x14ac:dyDescent="0.25">
      <c r="A24">
        <v>2000</v>
      </c>
      <c r="B24">
        <v>93</v>
      </c>
      <c r="C24">
        <v>90.6</v>
      </c>
      <c r="D24">
        <v>81</v>
      </c>
      <c r="E24">
        <v>76.599999999999994</v>
      </c>
      <c r="F24">
        <f>G24*100</f>
        <v>76.8</v>
      </c>
      <c r="G24" s="1">
        <v>0.76800000000000002</v>
      </c>
    </row>
    <row r="25" spans="1:10" x14ac:dyDescent="0.25">
      <c r="A25">
        <v>2500</v>
      </c>
      <c r="B25">
        <v>94.4</v>
      </c>
      <c r="C25">
        <v>92.4</v>
      </c>
      <c r="D25">
        <v>84.6</v>
      </c>
      <c r="E25">
        <v>79.400000000000006</v>
      </c>
      <c r="F25">
        <f>G25*100</f>
        <v>79.2</v>
      </c>
      <c r="G25" s="1">
        <v>0.79200000000000004</v>
      </c>
    </row>
    <row r="26" spans="1:10" x14ac:dyDescent="0.25">
      <c r="A26">
        <v>3000</v>
      </c>
      <c r="B26">
        <v>94.8</v>
      </c>
      <c r="C26">
        <v>92.4</v>
      </c>
      <c r="D26">
        <v>91.2</v>
      </c>
      <c r="E26">
        <v>81</v>
      </c>
      <c r="F26">
        <f>G26*100</f>
        <v>80</v>
      </c>
      <c r="G26" s="1">
        <v>0.8</v>
      </c>
    </row>
    <row r="27" spans="1:10" x14ac:dyDescent="0.25">
      <c r="A27">
        <v>3500</v>
      </c>
      <c r="B27">
        <v>97.2</v>
      </c>
      <c r="C27">
        <v>93.4</v>
      </c>
      <c r="D27">
        <v>82.6</v>
      </c>
      <c r="E27">
        <v>78</v>
      </c>
      <c r="F27">
        <f>G27*100</f>
        <v>82</v>
      </c>
      <c r="G27" s="1">
        <v>0.82</v>
      </c>
    </row>
    <row r="28" spans="1:10" x14ac:dyDescent="0.25">
      <c r="A28">
        <v>4000</v>
      </c>
      <c r="B28">
        <v>97</v>
      </c>
      <c r="C28">
        <v>94.8</v>
      </c>
      <c r="D28">
        <v>90.4</v>
      </c>
      <c r="E28">
        <v>83.2</v>
      </c>
      <c r="F28">
        <f>G28*100</f>
        <v>81.599999999999994</v>
      </c>
      <c r="G28" s="1">
        <v>0.81599999999999995</v>
      </c>
    </row>
    <row r="29" spans="1:10" x14ac:dyDescent="0.25">
      <c r="A29">
        <v>4500</v>
      </c>
      <c r="B29">
        <v>98.4</v>
      </c>
      <c r="C29">
        <v>94.6</v>
      </c>
      <c r="D29">
        <v>88.4</v>
      </c>
      <c r="E29">
        <v>83.2</v>
      </c>
      <c r="F29">
        <f>G29*100</f>
        <v>81.8</v>
      </c>
      <c r="G29" s="1">
        <v>0.81799999999999995</v>
      </c>
    </row>
    <row r="30" spans="1:10" x14ac:dyDescent="0.25">
      <c r="A30">
        <v>5000</v>
      </c>
      <c r="B30">
        <v>99</v>
      </c>
      <c r="C30">
        <v>96</v>
      </c>
      <c r="D30">
        <v>91.2</v>
      </c>
      <c r="E30">
        <v>81.2</v>
      </c>
      <c r="F30">
        <f>G30*100</f>
        <v>82.8</v>
      </c>
      <c r="G30" s="1">
        <v>0.82799999999999996</v>
      </c>
    </row>
    <row r="32" spans="1:10" x14ac:dyDescent="0.25">
      <c r="A32" t="s">
        <v>48</v>
      </c>
    </row>
    <row r="33" spans="1:6" x14ac:dyDescent="0.25">
      <c r="A33" t="s">
        <v>17</v>
      </c>
      <c r="B33" t="s">
        <v>39</v>
      </c>
      <c r="C33" t="s">
        <v>43</v>
      </c>
      <c r="D33" t="s">
        <v>41</v>
      </c>
      <c r="E33" t="s">
        <v>45</v>
      </c>
      <c r="F33" t="s">
        <v>53</v>
      </c>
    </row>
    <row r="34" spans="1:6" x14ac:dyDescent="0.25">
      <c r="A34">
        <v>500</v>
      </c>
      <c r="B34">
        <v>5.4258639865002101</v>
      </c>
      <c r="C34">
        <v>6.5543878432695699</v>
      </c>
      <c r="D34">
        <v>9.0686272390036997</v>
      </c>
      <c r="E34">
        <v>11.5931013969515</v>
      </c>
      <c r="F34">
        <v>9.3936148526539004E-2</v>
      </c>
    </row>
    <row r="35" spans="1:6" x14ac:dyDescent="0.25">
      <c r="A35">
        <v>1000</v>
      </c>
      <c r="B35">
        <v>3.4409301068170501</v>
      </c>
      <c r="C35">
        <v>1.6248076809271901</v>
      </c>
      <c r="D35">
        <v>5.1536394906900496</v>
      </c>
      <c r="E35">
        <v>4.5869379764718801</v>
      </c>
      <c r="F35">
        <v>1.7204650534085202E-2</v>
      </c>
    </row>
    <row r="36" spans="1:6" x14ac:dyDescent="0.25">
      <c r="A36">
        <v>1500</v>
      </c>
      <c r="B36">
        <v>4.0199502484483496</v>
      </c>
      <c r="C36">
        <v>1.2</v>
      </c>
      <c r="D36">
        <v>5.4184868736576197</v>
      </c>
      <c r="E36">
        <v>3.3105890714493702</v>
      </c>
      <c r="F36">
        <v>6.67532770731145E-2</v>
      </c>
    </row>
    <row r="37" spans="1:6" x14ac:dyDescent="0.25">
      <c r="A37">
        <v>2000</v>
      </c>
      <c r="B37">
        <v>1.89736659610102</v>
      </c>
      <c r="C37">
        <v>2.0591260281974</v>
      </c>
      <c r="D37">
        <v>4.4721359549995796</v>
      </c>
      <c r="E37">
        <v>5.1613951602255703</v>
      </c>
      <c r="F37">
        <v>4.44522215417857E-2</v>
      </c>
    </row>
    <row r="38" spans="1:6" x14ac:dyDescent="0.25">
      <c r="A38">
        <v>2500</v>
      </c>
      <c r="B38">
        <v>1.95959179422654</v>
      </c>
      <c r="C38">
        <v>2.24499443206436</v>
      </c>
      <c r="D38">
        <v>2.8</v>
      </c>
      <c r="E38">
        <v>4.1761226035642096</v>
      </c>
      <c r="F38">
        <v>1.8330302779823299E-2</v>
      </c>
    </row>
    <row r="39" spans="1:6" x14ac:dyDescent="0.25">
      <c r="A39">
        <v>3000</v>
      </c>
      <c r="B39">
        <v>1.72046505340852</v>
      </c>
      <c r="C39">
        <v>1.85472369909914</v>
      </c>
      <c r="D39">
        <v>2.9257477676655501</v>
      </c>
      <c r="E39">
        <v>2.0976176963403002</v>
      </c>
      <c r="F39">
        <v>2.4494897427831699E-2</v>
      </c>
    </row>
    <row r="40" spans="1:6" x14ac:dyDescent="0.25">
      <c r="A40">
        <v>3500</v>
      </c>
      <c r="B40">
        <v>1.16619037896906</v>
      </c>
      <c r="C40">
        <v>2.4166091947189101</v>
      </c>
      <c r="D40">
        <v>8.4522186436461695</v>
      </c>
      <c r="E40">
        <v>4.6043457732885296</v>
      </c>
      <c r="F40">
        <v>2.7568097504180399E-2</v>
      </c>
    </row>
    <row r="41" spans="1:6" x14ac:dyDescent="0.25">
      <c r="A41">
        <v>4000</v>
      </c>
      <c r="B41">
        <v>0.89442719099991497</v>
      </c>
      <c r="C41">
        <v>0.748331477354788</v>
      </c>
      <c r="D41">
        <v>1.85472369909914</v>
      </c>
      <c r="E41">
        <v>4.7916594202843701</v>
      </c>
      <c r="F41">
        <v>1.4966629547095701E-2</v>
      </c>
    </row>
    <row r="42" spans="1:6" x14ac:dyDescent="0.25">
      <c r="A42">
        <v>4500</v>
      </c>
      <c r="B42">
        <v>0.48989794855663499</v>
      </c>
      <c r="C42">
        <v>1.0198039027185499</v>
      </c>
      <c r="D42">
        <v>8.8679197109581391</v>
      </c>
      <c r="E42">
        <v>2.4819347291981702</v>
      </c>
      <c r="F42">
        <v>1.93907194296652E-2</v>
      </c>
    </row>
    <row r="43" spans="1:6" x14ac:dyDescent="0.25">
      <c r="A43">
        <v>5000</v>
      </c>
      <c r="B43">
        <v>0</v>
      </c>
      <c r="C43">
        <v>0</v>
      </c>
      <c r="D43">
        <v>4.4899888641287298</v>
      </c>
      <c r="E43">
        <v>3.31058907144936</v>
      </c>
      <c r="F43">
        <v>7.4833147735478799E-3</v>
      </c>
    </row>
    <row r="63" spans="1:1" x14ac:dyDescent="0.25">
      <c r="A63" t="s">
        <v>7</v>
      </c>
    </row>
    <row r="64" spans="1:1" x14ac:dyDescent="0.25">
      <c r="A64" t="s">
        <v>1</v>
      </c>
    </row>
    <row r="65" spans="1:10" x14ac:dyDescent="0.25">
      <c r="A65" t="s">
        <v>8</v>
      </c>
    </row>
    <row r="66" spans="1:10" x14ac:dyDescent="0.25">
      <c r="A66" t="s">
        <v>9</v>
      </c>
    </row>
    <row r="67" spans="1:10" x14ac:dyDescent="0.25">
      <c r="A67" t="s">
        <v>4</v>
      </c>
    </row>
    <row r="68" spans="1:10" x14ac:dyDescent="0.25">
      <c r="A68" t="s">
        <v>10</v>
      </c>
    </row>
    <row r="69" spans="1:10" x14ac:dyDescent="0.25">
      <c r="A69" t="s">
        <v>11</v>
      </c>
    </row>
    <row r="72" spans="1:10" x14ac:dyDescent="0.25">
      <c r="A72" t="s">
        <v>26</v>
      </c>
    </row>
    <row r="73" spans="1:10" x14ac:dyDescent="0.25">
      <c r="A73">
        <v>76.2</v>
      </c>
      <c r="B73">
        <v>77</v>
      </c>
      <c r="C73">
        <v>80.400000000000006</v>
      </c>
      <c r="D73">
        <v>79.2</v>
      </c>
      <c r="E73">
        <v>80.2</v>
      </c>
      <c r="F73">
        <v>83</v>
      </c>
      <c r="G73">
        <v>82</v>
      </c>
      <c r="H73">
        <v>83.2</v>
      </c>
      <c r="I73">
        <v>80.599999999999994</v>
      </c>
      <c r="J73">
        <v>82</v>
      </c>
    </row>
    <row r="75" spans="1:10" x14ac:dyDescent="0.25">
      <c r="A75" t="s">
        <v>27</v>
      </c>
    </row>
    <row r="76" spans="1:10" x14ac:dyDescent="0.25">
      <c r="A76">
        <v>6.9397406291589796</v>
      </c>
      <c r="B76">
        <v>3.5777087639996599</v>
      </c>
      <c r="C76">
        <v>3.00665927567458</v>
      </c>
      <c r="D76">
        <v>5.4184868736576197</v>
      </c>
      <c r="E76">
        <v>3.7629775444453499</v>
      </c>
      <c r="F76">
        <v>4.0496913462633097</v>
      </c>
      <c r="G76">
        <v>3.2863353450309898</v>
      </c>
      <c r="H76">
        <v>2.227105745132</v>
      </c>
      <c r="I76">
        <v>4.1279534881100499</v>
      </c>
      <c r="J76">
        <v>6.3560994328282803</v>
      </c>
    </row>
    <row r="78" spans="1:10" x14ac:dyDescent="0.25">
      <c r="A78" t="s">
        <v>28</v>
      </c>
    </row>
    <row r="79" spans="1:10" x14ac:dyDescent="0.25">
      <c r="A79">
        <v>70.8</v>
      </c>
      <c r="B79">
        <v>68.8</v>
      </c>
      <c r="C79">
        <v>71.400000000000006</v>
      </c>
      <c r="D79">
        <v>72.2</v>
      </c>
      <c r="E79">
        <v>73.599999999999994</v>
      </c>
      <c r="F79">
        <v>76.2</v>
      </c>
      <c r="G79">
        <v>73.2</v>
      </c>
      <c r="H79">
        <v>74</v>
      </c>
      <c r="I79">
        <v>73.8</v>
      </c>
      <c r="J79">
        <v>73.400000000000006</v>
      </c>
    </row>
    <row r="81" spans="1:10" x14ac:dyDescent="0.25">
      <c r="A81" t="s">
        <v>29</v>
      </c>
    </row>
    <row r="82" spans="1:10" x14ac:dyDescent="0.25">
      <c r="A82">
        <v>4.06939798987516</v>
      </c>
      <c r="B82">
        <v>2.227105745132</v>
      </c>
      <c r="C82">
        <v>3.00665927567458</v>
      </c>
      <c r="D82">
        <v>6.1122827159744499</v>
      </c>
      <c r="E82">
        <v>3.7202150475476499</v>
      </c>
      <c r="F82">
        <v>1.93907194296653</v>
      </c>
      <c r="G82">
        <v>4.7074409183759203</v>
      </c>
      <c r="H82">
        <v>3.2863353450309898</v>
      </c>
      <c r="I82">
        <v>3.4871191548325302</v>
      </c>
      <c r="J82">
        <v>3.4409301068170501</v>
      </c>
    </row>
    <row r="86" spans="1:10" x14ac:dyDescent="0.25">
      <c r="A86" t="s">
        <v>17</v>
      </c>
      <c r="B86" t="s">
        <v>40</v>
      </c>
      <c r="C86" t="s">
        <v>44</v>
      </c>
      <c r="D86" t="s">
        <v>38</v>
      </c>
      <c r="E86" t="s">
        <v>42</v>
      </c>
      <c r="F86" t="s">
        <v>52</v>
      </c>
    </row>
    <row r="87" spans="1:10" x14ac:dyDescent="0.25">
      <c r="A87">
        <v>500</v>
      </c>
      <c r="B87">
        <v>76.2</v>
      </c>
      <c r="C87">
        <v>70.8</v>
      </c>
      <c r="D87">
        <v>66.2</v>
      </c>
      <c r="E87">
        <v>60.8</v>
      </c>
      <c r="F87">
        <v>84.599999999999895</v>
      </c>
    </row>
    <row r="88" spans="1:10" x14ac:dyDescent="0.25">
      <c r="A88">
        <v>1000</v>
      </c>
      <c r="B88">
        <v>77</v>
      </c>
      <c r="C88">
        <v>68.8</v>
      </c>
      <c r="D88">
        <v>75.8</v>
      </c>
      <c r="E88">
        <v>69.599999999999994</v>
      </c>
      <c r="F88">
        <v>87.199999999999903</v>
      </c>
    </row>
    <row r="89" spans="1:10" x14ac:dyDescent="0.25">
      <c r="A89">
        <v>1500</v>
      </c>
      <c r="B89">
        <v>80.400000000000006</v>
      </c>
      <c r="C89">
        <v>71.400000000000006</v>
      </c>
      <c r="D89">
        <v>77.599999999999994</v>
      </c>
      <c r="E89">
        <v>73</v>
      </c>
      <c r="F89">
        <v>90.399999999999906</v>
      </c>
    </row>
    <row r="90" spans="1:10" x14ac:dyDescent="0.25">
      <c r="A90">
        <v>2000</v>
      </c>
      <c r="B90">
        <v>79.2</v>
      </c>
      <c r="C90">
        <v>72.2</v>
      </c>
      <c r="D90">
        <v>79.599999999999994</v>
      </c>
      <c r="E90">
        <v>76.400000000000006</v>
      </c>
      <c r="F90">
        <v>91.8</v>
      </c>
    </row>
    <row r="91" spans="1:10" x14ac:dyDescent="0.25">
      <c r="A91">
        <v>2500</v>
      </c>
      <c r="B91">
        <v>80.2</v>
      </c>
      <c r="C91">
        <v>73.599999999999994</v>
      </c>
      <c r="D91">
        <v>80.2</v>
      </c>
      <c r="E91">
        <v>77.599999999999994</v>
      </c>
      <c r="F91">
        <v>92.999999999999901</v>
      </c>
    </row>
    <row r="92" spans="1:10" x14ac:dyDescent="0.25">
      <c r="A92">
        <v>3000</v>
      </c>
      <c r="B92">
        <v>83</v>
      </c>
      <c r="C92">
        <v>76.2</v>
      </c>
      <c r="D92">
        <v>82</v>
      </c>
      <c r="E92">
        <v>79.599999999999994</v>
      </c>
      <c r="F92">
        <v>92.4</v>
      </c>
    </row>
    <row r="93" spans="1:10" x14ac:dyDescent="0.25">
      <c r="A93">
        <v>3500</v>
      </c>
      <c r="B93">
        <v>82</v>
      </c>
      <c r="C93">
        <v>73.2</v>
      </c>
      <c r="D93">
        <v>80.2</v>
      </c>
      <c r="E93">
        <v>80.2</v>
      </c>
      <c r="F93">
        <v>92.4</v>
      </c>
    </row>
    <row r="94" spans="1:10" x14ac:dyDescent="0.25">
      <c r="A94">
        <v>4000</v>
      </c>
      <c r="B94">
        <v>83.2</v>
      </c>
      <c r="C94">
        <v>74</v>
      </c>
      <c r="D94">
        <v>81.8</v>
      </c>
      <c r="E94">
        <v>79.8</v>
      </c>
      <c r="F94">
        <v>93.599999999999909</v>
      </c>
    </row>
    <row r="95" spans="1:10" x14ac:dyDescent="0.25">
      <c r="A95">
        <v>4500</v>
      </c>
      <c r="B95">
        <v>80.599999999999994</v>
      </c>
      <c r="C95">
        <v>73.8</v>
      </c>
      <c r="D95">
        <v>81.2</v>
      </c>
      <c r="E95">
        <v>81</v>
      </c>
      <c r="F95">
        <v>93.599999999999909</v>
      </c>
    </row>
    <row r="96" spans="1:10" x14ac:dyDescent="0.25">
      <c r="A96">
        <v>5000</v>
      </c>
      <c r="B96">
        <v>82</v>
      </c>
      <c r="C96">
        <v>73.400000000000006</v>
      </c>
      <c r="D96">
        <v>82</v>
      </c>
      <c r="E96">
        <v>80</v>
      </c>
      <c r="F96">
        <v>94.8</v>
      </c>
    </row>
    <row r="99" spans="1:6" x14ac:dyDescent="0.25">
      <c r="A99" t="s">
        <v>17</v>
      </c>
      <c r="B99" t="s">
        <v>41</v>
      </c>
      <c r="C99" t="s">
        <v>45</v>
      </c>
      <c r="D99" t="s">
        <v>39</v>
      </c>
      <c r="E99" t="s">
        <v>43</v>
      </c>
      <c r="F99" t="s">
        <v>53</v>
      </c>
    </row>
    <row r="100" spans="1:6" x14ac:dyDescent="0.25">
      <c r="A100">
        <v>500</v>
      </c>
      <c r="B100">
        <v>6.9397406291589796</v>
      </c>
      <c r="C100">
        <v>4.06939798987516</v>
      </c>
      <c r="D100">
        <v>1.93907194296653</v>
      </c>
      <c r="E100">
        <v>2.4819347291981702</v>
      </c>
      <c r="F100">
        <v>1.62480768092719E-2</v>
      </c>
    </row>
    <row r="101" spans="1:6" x14ac:dyDescent="0.25">
      <c r="A101">
        <v>1000</v>
      </c>
      <c r="B101">
        <v>3.5777087639996599</v>
      </c>
      <c r="C101">
        <v>2.227105745132</v>
      </c>
      <c r="D101">
        <v>2.7856776554368201</v>
      </c>
      <c r="E101">
        <v>2.24499443206436</v>
      </c>
      <c r="F101">
        <v>2.92574776766556E-2</v>
      </c>
    </row>
    <row r="102" spans="1:6" x14ac:dyDescent="0.25">
      <c r="A102">
        <v>1500</v>
      </c>
      <c r="B102">
        <v>3.00665927567458</v>
      </c>
      <c r="C102">
        <v>3.00665927567458</v>
      </c>
      <c r="D102">
        <v>2.4166091947189101</v>
      </c>
      <c r="E102">
        <v>1.41421356237309</v>
      </c>
      <c r="F102">
        <v>1.3564659966250499E-2</v>
      </c>
    </row>
    <row r="103" spans="1:6" x14ac:dyDescent="0.25">
      <c r="A103">
        <v>2000</v>
      </c>
      <c r="B103">
        <v>5.4184868736576197</v>
      </c>
      <c r="C103">
        <v>6.1122827159744499</v>
      </c>
      <c r="D103">
        <v>2.5768197453450199</v>
      </c>
      <c r="E103">
        <v>1.49666295470957</v>
      </c>
      <c r="F103">
        <v>1.1661903789690601E-2</v>
      </c>
    </row>
    <row r="104" spans="1:6" x14ac:dyDescent="0.25">
      <c r="A104">
        <v>2500</v>
      </c>
      <c r="B104">
        <v>3.7629775444453499</v>
      </c>
      <c r="C104">
        <v>3.7202150475476499</v>
      </c>
      <c r="D104">
        <v>0.4</v>
      </c>
      <c r="E104">
        <v>1.49666295470957</v>
      </c>
      <c r="F104">
        <v>6.3245553203367198E-3</v>
      </c>
    </row>
    <row r="105" spans="1:6" x14ac:dyDescent="0.25">
      <c r="A105">
        <v>3000</v>
      </c>
      <c r="B105">
        <v>4.0496913462633097</v>
      </c>
      <c r="C105">
        <v>1.93907194296653</v>
      </c>
      <c r="D105">
        <v>2.6832815729997401</v>
      </c>
      <c r="E105">
        <v>2.5768197453450199</v>
      </c>
      <c r="F105">
        <v>4.89897948556636E-3</v>
      </c>
    </row>
    <row r="106" spans="1:6" x14ac:dyDescent="0.25">
      <c r="A106">
        <v>3500</v>
      </c>
      <c r="B106">
        <v>3.2863353450309898</v>
      </c>
      <c r="C106">
        <v>4.7074409183759203</v>
      </c>
      <c r="D106">
        <v>1.3266499161421501</v>
      </c>
      <c r="E106">
        <v>1.72046505340852</v>
      </c>
      <c r="F106">
        <v>4.89897948556636E-3</v>
      </c>
    </row>
    <row r="107" spans="1:6" x14ac:dyDescent="0.25">
      <c r="A107">
        <v>4000</v>
      </c>
      <c r="B107">
        <v>2.227105745132</v>
      </c>
      <c r="C107">
        <v>3.2863353450309898</v>
      </c>
      <c r="D107">
        <v>0.748331477354788</v>
      </c>
      <c r="E107">
        <v>0.748331477354788</v>
      </c>
      <c r="F107">
        <v>7.9999999999999499E-3</v>
      </c>
    </row>
    <row r="108" spans="1:6" x14ac:dyDescent="0.25">
      <c r="A108">
        <v>4500</v>
      </c>
      <c r="B108">
        <v>4.1279534881100499</v>
      </c>
      <c r="C108">
        <v>3.4871191548325302</v>
      </c>
      <c r="D108">
        <v>1.4696938456699</v>
      </c>
      <c r="E108">
        <v>0.63245553203367499</v>
      </c>
      <c r="F108">
        <v>4.8989794855663002E-3</v>
      </c>
    </row>
    <row r="109" spans="1:6" x14ac:dyDescent="0.25">
      <c r="A109">
        <v>5000</v>
      </c>
      <c r="B109">
        <v>6.3560994328282803</v>
      </c>
      <c r="C109">
        <v>3.4409301068170501</v>
      </c>
      <c r="D109">
        <v>0</v>
      </c>
      <c r="E109">
        <v>0</v>
      </c>
      <c r="F109">
        <v>4.0000000000000001E-3</v>
      </c>
    </row>
    <row r="115" spans="1:10" x14ac:dyDescent="0.25">
      <c r="A115" t="s">
        <v>12</v>
      </c>
    </row>
    <row r="116" spans="1:10" x14ac:dyDescent="0.25">
      <c r="A116" t="s">
        <v>1</v>
      </c>
    </row>
    <row r="117" spans="1:10" x14ac:dyDescent="0.25">
      <c r="A117" t="s">
        <v>13</v>
      </c>
    </row>
    <row r="118" spans="1:10" x14ac:dyDescent="0.25">
      <c r="A118" t="s">
        <v>14</v>
      </c>
    </row>
    <row r="119" spans="1:10" x14ac:dyDescent="0.25">
      <c r="A119" t="s">
        <v>4</v>
      </c>
    </row>
    <row r="120" spans="1:10" x14ac:dyDescent="0.25">
      <c r="A120" t="s">
        <v>15</v>
      </c>
    </row>
    <row r="121" spans="1:10" x14ac:dyDescent="0.25">
      <c r="A121" t="s">
        <v>16</v>
      </c>
    </row>
    <row r="123" spans="1:10" x14ac:dyDescent="0.25">
      <c r="A123" t="s">
        <v>22</v>
      </c>
    </row>
    <row r="124" spans="1:10" x14ac:dyDescent="0.25">
      <c r="A124">
        <v>66.2</v>
      </c>
      <c r="B124">
        <v>75.8</v>
      </c>
      <c r="C124">
        <v>77.599999999999994</v>
      </c>
      <c r="D124">
        <v>79.599999999999994</v>
      </c>
      <c r="E124">
        <v>80.2</v>
      </c>
      <c r="F124">
        <v>82</v>
      </c>
      <c r="G124">
        <v>80.2</v>
      </c>
      <c r="H124">
        <v>81.8</v>
      </c>
      <c r="I124">
        <v>81.2</v>
      </c>
      <c r="J124">
        <v>82</v>
      </c>
    </row>
    <row r="126" spans="1:10" x14ac:dyDescent="0.25">
      <c r="A126" t="s">
        <v>27</v>
      </c>
    </row>
    <row r="127" spans="1:10" x14ac:dyDescent="0.25">
      <c r="A127">
        <v>1.93907194296653</v>
      </c>
      <c r="B127">
        <v>2.7856776554368201</v>
      </c>
      <c r="C127">
        <v>2.4166091947189101</v>
      </c>
      <c r="D127">
        <v>2.5768197453450199</v>
      </c>
      <c r="E127">
        <v>0.4</v>
      </c>
      <c r="F127">
        <v>2.6832815729997401</v>
      </c>
      <c r="G127">
        <v>1.3266499161421501</v>
      </c>
      <c r="H127">
        <v>0.748331477354788</v>
      </c>
      <c r="I127">
        <v>1.4696938456699</v>
      </c>
      <c r="J127">
        <v>0</v>
      </c>
    </row>
    <row r="129" spans="1:10" x14ac:dyDescent="0.25">
      <c r="A129" t="s">
        <v>30</v>
      </c>
    </row>
    <row r="130" spans="1:10" x14ac:dyDescent="0.25">
      <c r="A130">
        <v>60.8</v>
      </c>
      <c r="B130">
        <v>69.599999999999994</v>
      </c>
      <c r="C130">
        <v>73</v>
      </c>
      <c r="D130">
        <v>76.400000000000006</v>
      </c>
      <c r="E130">
        <v>77.599999999999994</v>
      </c>
      <c r="F130">
        <v>79.599999999999994</v>
      </c>
      <c r="G130">
        <v>80.2</v>
      </c>
      <c r="H130">
        <v>79.8</v>
      </c>
      <c r="I130">
        <v>81</v>
      </c>
      <c r="J130">
        <v>80</v>
      </c>
    </row>
    <row r="132" spans="1:10" x14ac:dyDescent="0.25">
      <c r="A132" t="s">
        <v>29</v>
      </c>
    </row>
    <row r="133" spans="1:10" x14ac:dyDescent="0.25">
      <c r="A133">
        <v>2.4819347291981702</v>
      </c>
      <c r="B133">
        <v>2.24499443206436</v>
      </c>
      <c r="C133">
        <v>1.41421356237309</v>
      </c>
      <c r="D133">
        <v>1.49666295470957</v>
      </c>
      <c r="E133">
        <v>1.49666295470957</v>
      </c>
      <c r="F133">
        <v>2.5768197453450199</v>
      </c>
      <c r="G133">
        <v>1.72046505340852</v>
      </c>
      <c r="H133">
        <v>0.748331477354788</v>
      </c>
      <c r="I133">
        <v>0.63245553203367499</v>
      </c>
      <c r="J133">
        <v>0</v>
      </c>
    </row>
    <row r="136" spans="1:10" x14ac:dyDescent="0.25">
      <c r="A136" t="s">
        <v>17</v>
      </c>
    </row>
    <row r="137" spans="1:10" x14ac:dyDescent="0.25">
      <c r="A137">
        <v>500</v>
      </c>
    </row>
    <row r="138" spans="1:10" x14ac:dyDescent="0.25">
      <c r="A138">
        <v>1000</v>
      </c>
    </row>
    <row r="139" spans="1:10" x14ac:dyDescent="0.25">
      <c r="A139">
        <v>1500</v>
      </c>
    </row>
    <row r="140" spans="1:10" x14ac:dyDescent="0.25">
      <c r="A140">
        <v>2000</v>
      </c>
    </row>
    <row r="141" spans="1:10" x14ac:dyDescent="0.25">
      <c r="A141">
        <v>2500</v>
      </c>
    </row>
    <row r="142" spans="1:10" x14ac:dyDescent="0.25">
      <c r="A142">
        <v>3000</v>
      </c>
    </row>
    <row r="143" spans="1:10" x14ac:dyDescent="0.25">
      <c r="A143">
        <v>3500</v>
      </c>
    </row>
    <row r="144" spans="1:10" x14ac:dyDescent="0.25">
      <c r="A144">
        <v>4000</v>
      </c>
    </row>
    <row r="145" spans="1:1" x14ac:dyDescent="0.25">
      <c r="A145">
        <v>4500</v>
      </c>
    </row>
    <row r="146" spans="1:1" x14ac:dyDescent="0.25">
      <c r="A146">
        <v>5000</v>
      </c>
    </row>
    <row r="152" spans="1:1" x14ac:dyDescent="0.25">
      <c r="A152" t="s">
        <v>31</v>
      </c>
    </row>
    <row r="153" spans="1:1" x14ac:dyDescent="0.25">
      <c r="A153" t="s">
        <v>1</v>
      </c>
    </row>
    <row r="154" spans="1:1" x14ac:dyDescent="0.25">
      <c r="A154" t="s">
        <v>32</v>
      </c>
    </row>
    <row r="155" spans="1:1" x14ac:dyDescent="0.25">
      <c r="A155" t="s">
        <v>33</v>
      </c>
    </row>
    <row r="156" spans="1:1" x14ac:dyDescent="0.25">
      <c r="A156" t="s">
        <v>4</v>
      </c>
    </row>
    <row r="157" spans="1:1" x14ac:dyDescent="0.25">
      <c r="A157" t="s">
        <v>34</v>
      </c>
    </row>
    <row r="158" spans="1:1" x14ac:dyDescent="0.25">
      <c r="A158" t="s">
        <v>35</v>
      </c>
    </row>
    <row r="161" spans="1:10" x14ac:dyDescent="0.25">
      <c r="A161" t="s">
        <v>26</v>
      </c>
    </row>
    <row r="162" spans="1:10" x14ac:dyDescent="0.25">
      <c r="A162">
        <v>69.400000000000006</v>
      </c>
      <c r="B162">
        <v>76.2</v>
      </c>
      <c r="C162">
        <v>83.8</v>
      </c>
      <c r="D162">
        <v>81</v>
      </c>
      <c r="E162">
        <v>84.6</v>
      </c>
      <c r="F162">
        <v>91.2</v>
      </c>
      <c r="G162">
        <v>82.6</v>
      </c>
      <c r="H162">
        <v>90.4</v>
      </c>
      <c r="I162">
        <v>88.4</v>
      </c>
      <c r="J162">
        <v>91.2</v>
      </c>
    </row>
    <row r="164" spans="1:10" x14ac:dyDescent="0.25">
      <c r="A164" t="s">
        <v>36</v>
      </c>
    </row>
    <row r="165" spans="1:10" x14ac:dyDescent="0.25">
      <c r="A165">
        <v>9.0686272390036997</v>
      </c>
      <c r="B165">
        <v>5.1536394906900496</v>
      </c>
      <c r="C165">
        <v>5.4184868736576197</v>
      </c>
      <c r="D165">
        <v>4.4721359549995796</v>
      </c>
      <c r="E165">
        <v>2.8</v>
      </c>
      <c r="F165">
        <v>2.9257477676655501</v>
      </c>
      <c r="G165">
        <v>8.4522186436461695</v>
      </c>
      <c r="H165">
        <v>1.85472369909914</v>
      </c>
      <c r="I165">
        <v>8.8679197109581391</v>
      </c>
      <c r="J165">
        <v>4.4899888641287298</v>
      </c>
    </row>
    <row r="167" spans="1:10" x14ac:dyDescent="0.25">
      <c r="A167" t="s">
        <v>28</v>
      </c>
    </row>
    <row r="168" spans="1:10" x14ac:dyDescent="0.25">
      <c r="A168">
        <v>71</v>
      </c>
      <c r="B168">
        <v>73.599999999999994</v>
      </c>
      <c r="C168">
        <v>79.2</v>
      </c>
      <c r="D168">
        <v>76.599999999999994</v>
      </c>
      <c r="E168">
        <v>79.400000000000006</v>
      </c>
      <c r="F168">
        <v>81</v>
      </c>
      <c r="G168">
        <v>78</v>
      </c>
      <c r="H168">
        <v>83.2</v>
      </c>
      <c r="I168">
        <v>83.2</v>
      </c>
      <c r="J168">
        <v>81.2</v>
      </c>
    </row>
    <row r="170" spans="1:10" x14ac:dyDescent="0.25">
      <c r="A170" t="s">
        <v>37</v>
      </c>
    </row>
    <row r="171" spans="1:10" x14ac:dyDescent="0.25">
      <c r="A171">
        <v>11.5931013969515</v>
      </c>
      <c r="B171">
        <v>4.5869379764718801</v>
      </c>
      <c r="C171">
        <v>3.3105890714493702</v>
      </c>
      <c r="D171">
        <v>5.1613951602255703</v>
      </c>
      <c r="E171">
        <v>4.1761226035642096</v>
      </c>
      <c r="F171">
        <v>2.0976176963403002</v>
      </c>
      <c r="G171">
        <v>4.6043457732885296</v>
      </c>
      <c r="H171">
        <v>4.7916594202843701</v>
      </c>
      <c r="I171">
        <v>2.4819347291981702</v>
      </c>
      <c r="J171">
        <v>3.31058907144936</v>
      </c>
    </row>
    <row r="175" spans="1:10" x14ac:dyDescent="0.25">
      <c r="A175" t="s">
        <v>17</v>
      </c>
      <c r="B175" t="s">
        <v>40</v>
      </c>
      <c r="C175" t="s">
        <v>41</v>
      </c>
      <c r="D175" t="s">
        <v>44</v>
      </c>
      <c r="E175" t="s">
        <v>45</v>
      </c>
    </row>
    <row r="176" spans="1:10" x14ac:dyDescent="0.25">
      <c r="A176">
        <v>500</v>
      </c>
      <c r="B176">
        <v>69.400000000000006</v>
      </c>
      <c r="C176">
        <v>9.0686272390036997</v>
      </c>
      <c r="D176">
        <v>71</v>
      </c>
      <c r="E176">
        <v>11.5931013969515</v>
      </c>
    </row>
    <row r="177" spans="1:5" x14ac:dyDescent="0.25">
      <c r="A177">
        <v>1000</v>
      </c>
      <c r="B177">
        <v>76.2</v>
      </c>
      <c r="C177">
        <v>5.1536394906900496</v>
      </c>
      <c r="D177">
        <v>73.599999999999994</v>
      </c>
      <c r="E177">
        <v>4.5869379764718801</v>
      </c>
    </row>
    <row r="178" spans="1:5" x14ac:dyDescent="0.25">
      <c r="A178">
        <v>1500</v>
      </c>
      <c r="B178">
        <v>83.8</v>
      </c>
      <c r="C178">
        <v>5.4184868736576197</v>
      </c>
      <c r="D178">
        <v>79.2</v>
      </c>
      <c r="E178">
        <v>3.3105890714493702</v>
      </c>
    </row>
    <row r="179" spans="1:5" x14ac:dyDescent="0.25">
      <c r="A179">
        <v>2000</v>
      </c>
      <c r="B179">
        <v>81</v>
      </c>
      <c r="C179">
        <v>4.4721359549995796</v>
      </c>
      <c r="D179">
        <v>76.599999999999994</v>
      </c>
      <c r="E179">
        <v>5.1613951602255703</v>
      </c>
    </row>
    <row r="180" spans="1:5" x14ac:dyDescent="0.25">
      <c r="A180">
        <v>2500</v>
      </c>
      <c r="B180">
        <v>84.6</v>
      </c>
      <c r="C180">
        <v>2.8</v>
      </c>
      <c r="D180">
        <v>79.400000000000006</v>
      </c>
      <c r="E180">
        <v>4.1761226035642096</v>
      </c>
    </row>
    <row r="181" spans="1:5" x14ac:dyDescent="0.25">
      <c r="A181">
        <v>3000</v>
      </c>
      <c r="B181">
        <v>91.2</v>
      </c>
      <c r="C181">
        <v>2.9257477676655501</v>
      </c>
      <c r="D181">
        <v>81</v>
      </c>
      <c r="E181">
        <v>2.0976176963403002</v>
      </c>
    </row>
    <row r="182" spans="1:5" x14ac:dyDescent="0.25">
      <c r="A182">
        <v>3500</v>
      </c>
      <c r="B182">
        <v>82.6</v>
      </c>
      <c r="C182">
        <v>8.4522186436461695</v>
      </c>
      <c r="D182">
        <v>78</v>
      </c>
      <c r="E182">
        <v>4.6043457732885296</v>
      </c>
    </row>
    <row r="183" spans="1:5" x14ac:dyDescent="0.25">
      <c r="A183">
        <v>4000</v>
      </c>
      <c r="B183">
        <v>90.4</v>
      </c>
      <c r="C183">
        <v>1.85472369909914</v>
      </c>
      <c r="D183">
        <v>83.2</v>
      </c>
      <c r="E183">
        <v>4.7916594202843701</v>
      </c>
    </row>
    <row r="184" spans="1:5" x14ac:dyDescent="0.25">
      <c r="A184">
        <v>4500</v>
      </c>
      <c r="B184">
        <v>88.4</v>
      </c>
      <c r="C184">
        <v>8.8679197109581391</v>
      </c>
      <c r="D184">
        <v>83.2</v>
      </c>
      <c r="E184">
        <v>2.4819347291981702</v>
      </c>
    </row>
    <row r="185" spans="1:5" x14ac:dyDescent="0.25">
      <c r="A185">
        <v>5000</v>
      </c>
      <c r="B185">
        <v>91.2</v>
      </c>
      <c r="C185">
        <v>4.4899888641287298</v>
      </c>
      <c r="D185">
        <v>81.2</v>
      </c>
      <c r="E185">
        <v>3.31058907144936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B919B1139EA745B76008AFD05EE348" ma:contentTypeVersion="0" ma:contentTypeDescription="Create a new document." ma:contentTypeScope="" ma:versionID="61fa860d8e64c9fa5c84bb695defabb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4b8518b9fed57ea0d879a2bad0a19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C71F5F-B2F2-469C-B46B-B3FAE47B67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54677C9-610C-4175-AB1D-9BBBCD2D021D}">
  <ds:schemaRefs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0046342-F0B3-4219-BBC8-45BFFA5156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2022-12-07T04:43:08Z</dcterms:created>
  <dcterms:modified xsi:type="dcterms:W3CDTF">2022-12-09T02:29:11Z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0x010100B1B919B1139EA745B76008AFD05EE348</vt:lpwstr>
  </property>
</Properties>
</file>