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0A378D04-0163-4B4B-AD7D-AE75AA7607C9}" xr6:coauthVersionLast="47" xr6:coauthVersionMax="47" xr10:uidLastSave="{00000000-0000-0000-0000-000000000000}"/>
  <bookViews>
    <workbookView xWindow="-135" yWindow="-135" windowWidth="29070" windowHeight="15750" activeTab="1" xr2:uid="{00000000-000D-0000-FFFF-FFFF00000000}"/>
  </bookViews>
  <sheets>
    <sheet name="results" sheetId="1" r:id="rId1"/>
    <sheet name="graph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<sst xmlns="http://schemas.openxmlformats.org/spreadsheetml/2006/main" count="143" uniqueCount="33">
  <si>
    <t>edges_25</t>
  </si>
  <si>
    <t>edges_50</t>
  </si>
  <si>
    <t>edges_75</t>
  </si>
  <si>
    <t>edges_100</t>
  </si>
  <si>
    <t>edges_200</t>
  </si>
  <si>
    <t>edges_300</t>
  </si>
  <si>
    <t>edges_400</t>
  </si>
  <si>
    <t>edges_500</t>
  </si>
  <si>
    <t>edges_600</t>
  </si>
  <si>
    <t>edges_700</t>
  </si>
  <si>
    <t>edges_800</t>
  </si>
  <si>
    <t>edges_900</t>
  </si>
  <si>
    <t xml:space="preserve">Backtracking </t>
  </si>
  <si>
    <t>Triangular approximation</t>
  </si>
  <si>
    <t>Triangular approximation using matrix</t>
  </si>
  <si>
    <t>shipping</t>
  </si>
  <si>
    <t>tourism</t>
  </si>
  <si>
    <t>stadiums</t>
  </si>
  <si>
    <t>edges_1</t>
  </si>
  <si>
    <t>edges_2</t>
  </si>
  <si>
    <t>edges_3</t>
  </si>
  <si>
    <t>MINIMUM COST</t>
  </si>
  <si>
    <t>EXECUTION TIME</t>
  </si>
  <si>
    <t>&lt;0.1</t>
  </si>
  <si>
    <t>ACO</t>
  </si>
  <si>
    <t>Temp</t>
  </si>
  <si>
    <t>Triangular approximation using Christofides Algorithm</t>
  </si>
  <si>
    <t>23min</t>
  </si>
  <si>
    <t>1h32min</t>
  </si>
  <si>
    <t xml:space="preserve"> </t>
  </si>
  <si>
    <t>N/A</t>
  </si>
  <si>
    <t>Christofides Algorithm</t>
  </si>
  <si>
    <t>Triangular approximation (matrix)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</si>
</sst>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129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colors>
    <mruColors>
      <color rgb="FFFFC7CE"/>
      <color rgb="FFC6EFCE"/>
      <color rgb="FFF8BF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graph!$B$2:$B$7</c:f>
              <c:strCache>
                <c:ptCount val="6"/>
                <c:pt idx="0">
                  <c:v>Backtracking </c:v>
                </c:pt>
                <c:pt idx="1">
                  <c:v>Triangular approximation</c:v>
                </c:pt>
                <c:pt idx="2">
                  <c:v>Triangular approximation using matrix</c:v>
                </c:pt>
                <c:pt idx="3">
                  <c:v>ACO</c:v>
                </c:pt>
                <c:pt idx="4">
                  <c:v>Temp</c:v>
                </c:pt>
                <c:pt idx="5">
                  <c:v>Triangular approximation using Christofides Algorithm</c:v>
                </c:pt>
              </c:strCache>
            </c:strRef>
          </c:cat>
          <c:val>
            <c:numRef>
              <c:f>graph!$C$2:$C$7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B-46D7-B71A-5416589AF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4125392"/>
        <c:axId val="2034125872"/>
        <c:axId val="0"/>
      </c:bar3DChart>
      <c:catAx>
        <c:axId val="203412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25872"/>
        <c:crosses val="autoZero"/>
        <c:auto val="1"/>
        <c:lblAlgn val="ctr"/>
        <c:lblOffset val="100"/>
        <c:noMultiLvlLbl val="0"/>
      </c:catAx>
      <c:valAx>
        <c:axId val="2034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2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23812</xdr:rowOff>
    </xdr:from>
    <xdr:to>
      <xdr:col>11</xdr:col>
      <xdr:colOff>352425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544E9-1868-4AC0-B1B6-D76A65FFD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usta\Downloads\DA_proj%20(1).xlsx" TargetMode="External"/><Relationship Id="rId1" Type="http://schemas.openxmlformats.org/officeDocument/2006/relationships/externalLinkPath" Target="DA_proj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Grafico"/>
    </sheetNames>
    <sheetDataSet>
      <sheetData sheetId="0"/>
      <sheetData sheetId="1">
        <row r="2">
          <cell r="B2" t="str">
            <v xml:space="preserve">Backtracking </v>
          </cell>
          <cell r="C2">
            <v>3</v>
          </cell>
        </row>
        <row r="3">
          <cell r="B3" t="str">
            <v>Triangular approximation</v>
          </cell>
          <cell r="C3">
            <v>9</v>
          </cell>
        </row>
        <row r="4">
          <cell r="B4" t="str">
            <v>Triangular approximation using matrix</v>
          </cell>
          <cell r="C4">
            <v>2</v>
          </cell>
        </row>
        <row r="5">
          <cell r="B5" t="str">
            <v>ACO</v>
          </cell>
          <cell r="C5">
            <v>0</v>
          </cell>
        </row>
        <row r="6">
          <cell r="B6" t="str">
            <v>Temp</v>
          </cell>
          <cell r="C6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24"/>
  <sheetViews>
    <sheetView topLeftCell="A20" zoomScale="63" workbookViewId="0">
      <selection activeCell="M7" sqref="M7"/>
    </sheetView>
  </sheetViews>
  <sheetFormatPr defaultRowHeight="14.4" x14ac:dyDescent="0.3"/>
  <cols>
    <col min="2" max="3" width="32.77734375" customWidth="1"/>
    <col min="4" max="4" width="29.88671875" bestFit="1" customWidth="1"/>
    <col min="5" max="5" width="40" bestFit="1" customWidth="1"/>
    <col min="6" max="6" width="31.88671875" customWidth="1"/>
    <col min="7" max="7" width="35.109375" customWidth="1"/>
    <col min="8" max="8" width="34.6640625" customWidth="1"/>
    <col min="9" max="9" width="47.44140625" customWidth="1"/>
  </cols>
  <sheetData>
    <row r="3" spans="2:17" ht="31.95" customHeight="1" x14ac:dyDescent="0.3">
      <c r="B3" s="3" t="s">
        <v>21</v>
      </c>
      <c r="C3" s="3" t="s">
        <v>12</v>
      </c>
      <c r="D3" s="3" t="s">
        <v>13</v>
      </c>
      <c r="E3" s="3" t="s">
        <v>32</v>
      </c>
      <c r="F3" s="3" t="s">
        <v>24</v>
      </c>
      <c r="G3" s="3" t="s">
        <v>25</v>
      </c>
      <c r="H3" s="3" t="s">
        <v>31</v>
      </c>
      <c r="I3" s="4"/>
      <c r="J3" s="1"/>
      <c r="K3" s="1"/>
      <c r="L3" s="1"/>
      <c r="M3" s="1"/>
      <c r="N3" s="1"/>
      <c r="O3" s="1"/>
      <c r="P3" s="1"/>
      <c r="Q3" s="1"/>
    </row>
    <row r="4" spans="2:17" ht="31.8" customHeight="1" x14ac:dyDescent="0.3">
      <c r="B4" s="3" t="s">
        <v>0</v>
      </c>
      <c r="C4" s="5" t="s">
        <v>30</v>
      </c>
      <c r="D4" s="5">
        <v>349573</v>
      </c>
      <c r="E4" s="5">
        <v>349573</v>
      </c>
      <c r="F4" s="5">
        <v>295586</v>
      </c>
      <c r="G4" s="5">
        <v>287329</v>
      </c>
      <c r="H4" s="4">
        <v>307668</v>
      </c>
      <c r="I4" s="6" t="str" cm="1">
        <f t="array" ref="I4">+_xlfn.IFS(C4=MIN(C4:H4),$C$3,D4=MIN(C4:H4),$C$3,E4=MIN(C4:H4),$E$3,F4=MIN(C4:H4),$F$3,G4=MIN(C4:H4),$G$3,H4=MIN(D4:H4),$H$3)</f>
        <v>Temp</v>
      </c>
      <c r="J4" s="1"/>
      <c r="K4" s="1"/>
      <c r="L4" s="1"/>
      <c r="M4" s="1"/>
      <c r="N4" s="1"/>
      <c r="O4" s="1"/>
      <c r="P4" s="1"/>
      <c r="Q4" s="1"/>
    </row>
    <row r="5" spans="2:17" ht="31.8" customHeight="1" x14ac:dyDescent="0.3">
      <c r="B5" s="3" t="s">
        <v>1</v>
      </c>
      <c r="C5" s="5" t="s">
        <v>30</v>
      </c>
      <c r="D5" s="5">
        <v>554134</v>
      </c>
      <c r="E5" s="5">
        <v>554134</v>
      </c>
      <c r="F5" s="5">
        <v>486977</v>
      </c>
      <c r="G5" s="5">
        <v>523934</v>
      </c>
      <c r="H5" s="4">
        <v>482329</v>
      </c>
      <c r="I5" s="6" t="str" cm="1">
        <f t="array" ref="I5">+_xlfn.IFS(C5=MIN(C5:H5),$C$3,D5=MIN(C5:H5),$C$3,E5=MIN(C5:H5),$E$3,F5=MIN(C5:H5),$F$3,G5=MIN(C5:H5),$G$3,H5=MIN(D5:H5),$H$3)</f>
        <v>Christofides Algorithm</v>
      </c>
      <c r="J5" s="1"/>
      <c r="K5" s="1"/>
      <c r="L5" s="1" t="s">
        <v>29</v>
      </c>
      <c r="M5" s="1"/>
      <c r="N5" s="1"/>
      <c r="O5" s="1"/>
      <c r="P5" s="1"/>
      <c r="Q5" s="1"/>
    </row>
    <row r="6" spans="2:17" ht="31.8" customHeight="1" x14ac:dyDescent="0.3">
      <c r="B6" s="3" t="s">
        <v>2</v>
      </c>
      <c r="C6" s="5" t="s">
        <v>30</v>
      </c>
      <c r="D6" s="5">
        <v>627035</v>
      </c>
      <c r="E6" s="5">
        <v>627035</v>
      </c>
      <c r="F6" s="5">
        <v>616767</v>
      </c>
      <c r="G6" s="5">
        <v>617110</v>
      </c>
      <c r="H6" s="4">
        <v>557708</v>
      </c>
      <c r="I6" s="6" t="str" cm="1">
        <f t="array" ref="I6">+_xlfn.IFS(C6=MIN(C6:H6),$C$3,D6=MIN(C6:H6),$C$3,E6=MIN(C6:H6),$E$3,F6=MIN(C6:H6),$F$3,G6=MIN(C6:H6),$G$3,H6=MIN(D6:H6),$H$3)</f>
        <v>Christofides Algorithm</v>
      </c>
      <c r="J6" s="1"/>
      <c r="K6" s="1"/>
      <c r="L6" s="1"/>
      <c r="M6" s="1"/>
      <c r="N6" s="1"/>
      <c r="O6" s="1"/>
      <c r="P6" s="1"/>
      <c r="Q6" s="1"/>
    </row>
    <row r="7" spans="2:17" ht="31.8" customHeight="1" x14ac:dyDescent="0.3">
      <c r="B7" s="3" t="s">
        <v>3</v>
      </c>
      <c r="C7" s="5" t="s">
        <v>30</v>
      </c>
      <c r="D7" s="5">
        <v>681458</v>
      </c>
      <c r="E7" s="5">
        <v>681458</v>
      </c>
      <c r="F7" s="5">
        <v>623216</v>
      </c>
      <c r="G7" s="5">
        <v>640287</v>
      </c>
      <c r="H7" s="4">
        <v>560190</v>
      </c>
      <c r="I7" s="6" t="str" cm="1">
        <f t="array" ref="I7">+_xlfn.IFS(C7=MIN(C7:H7),$C$3,D7=MIN(C7:H7),$C$3,E7=MIN(C7:H7),$E$3,F7=MIN(C7:H7),$F$3,G7=MIN(C7:H7),$G$3,H7=MIN(D7:H7),$H$3)</f>
        <v>Christofides Algorithm</v>
      </c>
      <c r="J7" s="1"/>
      <c r="K7" s="1"/>
      <c r="L7" s="1"/>
      <c r="M7" s="1"/>
      <c r="N7" s="1"/>
      <c r="O7" s="1"/>
      <c r="P7" s="1"/>
      <c r="Q7" s="1"/>
    </row>
    <row r="8" spans="2:17" ht="31.8" customHeight="1" x14ac:dyDescent="0.3">
      <c r="B8" s="3" t="s">
        <v>4</v>
      </c>
      <c r="C8" s="5" t="s">
        <v>30</v>
      </c>
      <c r="D8" s="5">
        <v>909414</v>
      </c>
      <c r="E8" s="5">
        <v>909414</v>
      </c>
      <c r="F8" s="5">
        <v>846597</v>
      </c>
      <c r="G8" s="5">
        <v>1095819</v>
      </c>
      <c r="H8" s="4">
        <v>769966</v>
      </c>
      <c r="I8" s="6" t="str" cm="1">
        <f t="array" ref="I8">+_xlfn.IFS(C8=MIN(C8:H8),$C$3,D8=MIN(C8:H8),$C$3,E8=MIN(C8:H8),$E$3,F8=MIN(C8:H8),$F$3,G8=MIN(C8:H8),$G$3,H8=MIN(D8:H8),$H$3)</f>
        <v>Christofides Algorithm</v>
      </c>
      <c r="J8" s="1"/>
      <c r="K8" s="1"/>
      <c r="L8" s="1"/>
      <c r="M8" s="1"/>
      <c r="N8" s="1"/>
      <c r="O8" s="1"/>
      <c r="P8" s="1"/>
      <c r="Q8" s="1"/>
    </row>
    <row r="9" spans="2:17" ht="31.8" customHeight="1" x14ac:dyDescent="0.3">
      <c r="B9" s="3" t="s">
        <v>5</v>
      </c>
      <c r="C9" s="5" t="s">
        <v>30</v>
      </c>
      <c r="D9" s="5">
        <v>1196893</v>
      </c>
      <c r="E9" s="5">
        <v>1196893</v>
      </c>
      <c r="F9" s="5">
        <v>1144784</v>
      </c>
      <c r="G9" s="5">
        <v>1625562</v>
      </c>
      <c r="H9" s="4">
        <v>991187</v>
      </c>
      <c r="I9" s="6" t="str" cm="1">
        <f t="array" ref="I9">+_xlfn.IFS(C9=MIN(C9:H9),$C$3,D9=MIN(C9:H9),$C$3,E9=MIN(C9:H9),$E$3,F9=MIN(C9:H9),$F$3,G9=MIN(C9:H9),$G$3,H9=MIN(D9:H9),$H$3)</f>
        <v>Christofides Algorithm</v>
      </c>
      <c r="J9" s="1"/>
      <c r="K9" s="1"/>
      <c r="L9" s="1"/>
      <c r="M9" s="1"/>
      <c r="N9" s="1"/>
      <c r="O9" s="1"/>
      <c r="P9" s="1"/>
      <c r="Q9" s="1"/>
    </row>
    <row r="10" spans="2:17" ht="31.8" customHeight="1" x14ac:dyDescent="0.3">
      <c r="B10" s="3" t="s">
        <v>6</v>
      </c>
      <c r="C10" s="5" t="s">
        <v>30</v>
      </c>
      <c r="D10" s="5">
        <v>1344211</v>
      </c>
      <c r="E10" s="5">
        <v>1344211</v>
      </c>
      <c r="F10" s="5">
        <v>1389038</v>
      </c>
      <c r="G10" s="5">
        <v>2202735</v>
      </c>
      <c r="H10" s="4">
        <v>1142352</v>
      </c>
      <c r="I10" s="6" t="str" cm="1">
        <f t="array" ref="I10">+_xlfn.IFS(C10=MIN(C10:H10),$C$3,D10=MIN(C10:H10),$C$3,E10=MIN(C10:H10),$E$3,F10=MIN(C10:H10),$F$3,G10=MIN(C10:H10),$G$3,H10=MIN(D10:H10),$H$3)</f>
        <v>Christofides Algorithm</v>
      </c>
      <c r="J10" s="1"/>
      <c r="K10" s="1"/>
      <c r="L10" s="1"/>
      <c r="M10" s="1"/>
      <c r="N10" s="1"/>
      <c r="O10" s="1"/>
      <c r="P10" s="1"/>
      <c r="Q10" s="1"/>
    </row>
    <row r="11" spans="2:17" ht="31.8" customHeight="1" x14ac:dyDescent="0.3">
      <c r="B11" s="3" t="s">
        <v>7</v>
      </c>
      <c r="C11" s="5" t="s">
        <v>30</v>
      </c>
      <c r="D11" s="5">
        <v>1496185</v>
      </c>
      <c r="E11" s="5">
        <v>1496185</v>
      </c>
      <c r="F11" s="5">
        <v>1388547</v>
      </c>
      <c r="G11" s="5">
        <v>2753043</v>
      </c>
      <c r="H11" s="4">
        <v>1190010</v>
      </c>
      <c r="I11" s="6" t="str" cm="1">
        <f t="array" ref="I11">+_xlfn.IFS(C11=MIN(C11:H11),$C$3,D11=MIN(C11:H11),$C$3,E11=MIN(C11:H11),$E$3,F11=MIN(C11:H11),$F$3,G11=MIN(C11:H11),$G$3,H11=MIN(D11:H11),$H$3)</f>
        <v>Christofides Algorithm</v>
      </c>
      <c r="J11" s="1"/>
      <c r="K11" s="1"/>
      <c r="L11" s="1"/>
      <c r="M11" s="1"/>
      <c r="N11" s="1"/>
      <c r="O11" s="1"/>
      <c r="P11" s="1"/>
      <c r="Q11" s="1"/>
    </row>
    <row r="12" spans="2:17" ht="31.8" customHeight="1" x14ac:dyDescent="0.3">
      <c r="B12" s="3" t="s">
        <v>8</v>
      </c>
      <c r="C12" s="5" t="s">
        <v>30</v>
      </c>
      <c r="D12" s="5">
        <v>1618207</v>
      </c>
      <c r="E12" s="5">
        <v>1618207</v>
      </c>
      <c r="F12" s="5">
        <v>1526154</v>
      </c>
      <c r="G12" s="5">
        <v>3526691</v>
      </c>
      <c r="H12" s="4">
        <v>1354084</v>
      </c>
      <c r="I12" s="6" t="str" cm="1">
        <f t="array" ref="I12">+_xlfn.IFS(C12=MIN(C12:H12),$C$3,D12=MIN(C12:H12),$C$3,E12=MIN(C12:H12),$E$3,F12=MIN(C12:H12),$F$3,G12=MIN(C12:H12),$G$3,H12=MIN(D12:H12),$H$3)</f>
        <v>Christofides Algorithm</v>
      </c>
      <c r="J12" s="1"/>
      <c r="K12" s="1"/>
      <c r="L12" s="1"/>
      <c r="M12" s="1"/>
      <c r="N12" s="1"/>
      <c r="O12" s="1"/>
      <c r="P12" s="1"/>
      <c r="Q12" s="1"/>
    </row>
    <row r="13" spans="2:17" ht="31.8" customHeight="1" x14ac:dyDescent="0.3">
      <c r="B13" s="3" t="s">
        <v>9</v>
      </c>
      <c r="C13" s="5" t="s">
        <v>30</v>
      </c>
      <c r="D13" s="5">
        <v>1757669</v>
      </c>
      <c r="E13" s="5">
        <v>1757669</v>
      </c>
      <c r="F13" s="5">
        <v>1863896</v>
      </c>
      <c r="G13" s="5">
        <v>4248122</v>
      </c>
      <c r="H13" s="4">
        <v>1490713</v>
      </c>
      <c r="I13" s="6" t="str" cm="1">
        <f t="array" ref="I13">+_xlfn.IFS(C13=MIN(C13:H13),$C$3,D13=MIN(C13:H13),$C$3,E13=MIN(C13:H13),$E$3,F13=MIN(C13:H13),$F$3,G13=MIN(C13:H13),$G$3,H13=MIN(D13:H13),$H$3)</f>
        <v>Christofides Algorithm</v>
      </c>
      <c r="J13" s="1"/>
      <c r="K13" s="1"/>
      <c r="L13" s="1"/>
      <c r="M13" s="1"/>
      <c r="N13" s="1"/>
      <c r="O13" s="1"/>
      <c r="P13" s="1"/>
      <c r="Q13" s="1"/>
    </row>
    <row r="14" spans="2:17" ht="31.8" customHeight="1" x14ac:dyDescent="0.3">
      <c r="B14" s="3" t="s">
        <v>10</v>
      </c>
      <c r="C14" s="5" t="s">
        <v>30</v>
      </c>
      <c r="D14" s="5">
        <v>1864895</v>
      </c>
      <c r="E14" s="5">
        <v>1864895</v>
      </c>
      <c r="F14" s="5">
        <v>2009223</v>
      </c>
      <c r="G14" s="5">
        <v>4676631</v>
      </c>
      <c r="H14" s="4">
        <v>1567355</v>
      </c>
      <c r="I14" s="6" t="str" cm="1">
        <f t="array" ref="I14">+_xlfn.IFS(C14=MIN(C14:H14),$C$3,D14=MIN(C14:H14),$C$3,E14=MIN(C14:H14),$E$3,F14=MIN(C14:H14),$F$3,G14=MIN(C14:H14),$G$3,H14=MIN(D14:H14),$H$3)</f>
        <v>Christofides Algorithm</v>
      </c>
      <c r="J14" s="1"/>
      <c r="K14" s="1"/>
      <c r="L14" s="1"/>
      <c r="M14" s="1"/>
      <c r="N14" s="1"/>
      <c r="O14" s="1"/>
      <c r="P14" s="1"/>
      <c r="Q14" s="1"/>
    </row>
    <row r="15" spans="2:17" ht="31.8" customHeight="1" x14ac:dyDescent="0.3">
      <c r="B15" s="3" t="s">
        <v>11</v>
      </c>
      <c r="C15" s="5" t="s">
        <v>30</v>
      </c>
      <c r="D15" s="5">
        <v>2052974</v>
      </c>
      <c r="E15" s="5">
        <v>2052974</v>
      </c>
      <c r="F15" s="5">
        <v>2110012</v>
      </c>
      <c r="G15" s="5">
        <v>5501089</v>
      </c>
      <c r="H15" s="4">
        <v>1681026</v>
      </c>
      <c r="I15" s="6" t="str" cm="1">
        <f t="array" ref="I15">+_xlfn.IFS(C15=MIN(C15:H15),$C$3,D15=MIN(C15:H15),$C$3,E15=MIN(C15:H15),$E$3,F15=MIN(C15:H15),$F$3,G15=MIN(C15:H15),$G$3,H15=MIN(D15:H15),$H$3)</f>
        <v>Christofides Algorithm</v>
      </c>
      <c r="J15" s="1"/>
      <c r="K15" s="1"/>
      <c r="L15" s="1"/>
      <c r="M15" s="1"/>
      <c r="N15" s="1"/>
      <c r="O15" s="1"/>
      <c r="P15" s="1"/>
      <c r="Q15" s="1"/>
    </row>
    <row r="16" spans="2:17" ht="31.8" customHeight="1" x14ac:dyDescent="0.3">
      <c r="B16" s="3" t="s">
        <v>15</v>
      </c>
      <c r="C16" s="5">
        <v>87</v>
      </c>
      <c r="D16" s="5" t="s">
        <v>30</v>
      </c>
      <c r="E16" s="5" t="s">
        <v>30</v>
      </c>
      <c r="F16" s="5">
        <v>91</v>
      </c>
      <c r="G16" s="5" t="s">
        <v>30</v>
      </c>
      <c r="H16" s="5" t="s">
        <v>30</v>
      </c>
      <c r="I16" s="6" t="str" cm="1">
        <f t="array" ref="I16">+_xlfn.IFS(C16=MIN(C16:H16),$C$3,D16=MIN(C16:H16),$C$3,E16=MIN(C16:H16),$E$3,F16=MIN(C16:H16),$F$3,G16=MIN(C16:H16),$G$3,H16=MIN(D16:H16),$H$3)</f>
        <v xml:space="preserve">Backtracking </v>
      </c>
      <c r="J16" s="1"/>
      <c r="K16" s="1"/>
      <c r="L16" s="1"/>
      <c r="M16" s="1"/>
      <c r="N16" s="1"/>
      <c r="O16" s="1"/>
      <c r="P16" s="1"/>
      <c r="Q16" s="1"/>
    </row>
    <row r="17" spans="2:17" ht="31.95" customHeight="1" x14ac:dyDescent="0.3">
      <c r="B17" s="3" t="s">
        <v>16</v>
      </c>
      <c r="C17" s="7">
        <v>2600</v>
      </c>
      <c r="D17" s="7">
        <v>2600</v>
      </c>
      <c r="E17" s="7">
        <v>2600</v>
      </c>
      <c r="F17" s="7">
        <v>2600</v>
      </c>
      <c r="G17" s="7">
        <v>2600</v>
      </c>
      <c r="H17" s="8">
        <v>2600</v>
      </c>
      <c r="I17" s="6" t="str" cm="1">
        <f t="array" ref="I17">+_xlfn.IFS(C17=MIN(C17:H17),$C$3,D17=MIN(C17:H17),$C$3,E17=MIN(C17:H17),$E$3,F17=MIN(C17:H17),$F$3,G17=MIN(C17:H17),$G$3,H17=MIN(D17:H17),$H$3)</f>
        <v xml:space="preserve">Backtracking </v>
      </c>
      <c r="J17" s="1"/>
      <c r="K17" s="1"/>
      <c r="L17" s="1"/>
      <c r="M17" s="1"/>
      <c r="N17" s="1"/>
      <c r="O17" s="1"/>
      <c r="P17" s="1"/>
      <c r="Q17" s="1"/>
    </row>
    <row r="18" spans="2:17" ht="31.8" customHeight="1" x14ac:dyDescent="0.3">
      <c r="B18" s="3" t="s">
        <v>17</v>
      </c>
      <c r="C18" s="5">
        <v>341</v>
      </c>
      <c r="D18" s="5">
        <v>398</v>
      </c>
      <c r="E18" s="5">
        <v>398</v>
      </c>
      <c r="F18" s="5">
        <v>360</v>
      </c>
      <c r="G18" s="5">
        <v>341</v>
      </c>
      <c r="H18" s="4">
        <v>370</v>
      </c>
      <c r="I18" s="6" t="str" cm="1">
        <f t="array" ref="I18">+_xlfn.IFS(C18=MIN(C18:H18),$C$3,D18=MIN(C18:H18),$C$3,E18=MIN(C18:H18),$E$3,F18=MIN(C18:H18),$F$3,G18=MIN(C18:H18),$G$3,H18=MIN(D18:H18),$H$3)</f>
        <v xml:space="preserve">Backtracking </v>
      </c>
      <c r="J18" s="1"/>
      <c r="K18" s="1"/>
      <c r="L18" s="1"/>
      <c r="M18" s="1"/>
      <c r="N18" s="1"/>
      <c r="O18" s="1"/>
      <c r="P18" s="1"/>
      <c r="Q18" s="1"/>
    </row>
    <row r="19" spans="2:17" ht="31.8" customHeight="1" x14ac:dyDescent="0.3">
      <c r="B19" s="3" t="s">
        <v>18</v>
      </c>
      <c r="C19" s="5" t="s">
        <v>30</v>
      </c>
      <c r="D19" s="5">
        <v>1125735</v>
      </c>
      <c r="E19" s="5">
        <v>1125735</v>
      </c>
      <c r="F19" s="5">
        <v>1132233</v>
      </c>
      <c r="G19" s="5">
        <v>3521262</v>
      </c>
      <c r="H19" s="4">
        <v>940996</v>
      </c>
      <c r="I19" s="6" t="str" cm="1">
        <f t="array" ref="I19">+_xlfn.IFS(C19=MIN(C19:H19),$C$3,D19=MIN(C19:H19),$C$3,E19=MIN(C19:H19),$E$3,F19=MIN(C19:H19),$F$3,G19=MIN(C19:H19),$G$3,H19=MIN(D19:H19),$H$3)</f>
        <v>Christofides Algorithm</v>
      </c>
      <c r="J19" s="1"/>
      <c r="K19" s="1"/>
      <c r="L19" s="1"/>
      <c r="M19" s="1"/>
      <c r="N19" s="1"/>
      <c r="O19" s="1"/>
      <c r="P19" s="1"/>
      <c r="Q19" s="1"/>
    </row>
    <row r="20" spans="2:17" ht="31.8" customHeight="1" x14ac:dyDescent="0.3">
      <c r="B20" s="3" t="s">
        <v>19</v>
      </c>
      <c r="C20" s="5" t="s">
        <v>30</v>
      </c>
      <c r="D20" s="5">
        <v>3368300</v>
      </c>
      <c r="E20" s="5">
        <v>2286682</v>
      </c>
      <c r="F20" s="5">
        <v>6396266</v>
      </c>
      <c r="G20" s="5">
        <v>29781064</v>
      </c>
      <c r="H20" s="4">
        <v>4273491</v>
      </c>
      <c r="I20" s="6" t="str" cm="1">
        <f t="array" ref="I20">+_xlfn.IFS(C20=MIN(C20:H20),$C$3,D20=MIN(C20:H20),$C$3,E20=MIN(C20:H20),$E$3,F20=MIN(C20:H20),$F$3,G20=MIN(C20:H20),$G$3,H20=MIN(D20:H20),$H$3)</f>
        <v>Triangular approximation (matrix)</v>
      </c>
      <c r="J20" s="1"/>
      <c r="K20" s="1"/>
      <c r="L20" s="1"/>
      <c r="M20" s="1"/>
      <c r="N20" s="1"/>
      <c r="O20" s="1"/>
      <c r="P20" s="1"/>
      <c r="Q20" s="1"/>
    </row>
    <row r="21" spans="2:17" ht="31.8" customHeight="1" x14ac:dyDescent="0.3">
      <c r="B21" s="3" t="s">
        <v>20</v>
      </c>
      <c r="C21" s="5" t="s">
        <v>30</v>
      </c>
      <c r="D21" s="5">
        <v>5837626</v>
      </c>
      <c r="E21" s="5">
        <v>3230269</v>
      </c>
      <c r="F21" s="5">
        <v>11615265</v>
      </c>
      <c r="G21" s="5">
        <v>71733674</v>
      </c>
      <c r="H21" s="4">
        <v>8702097</v>
      </c>
      <c r="I21" s="6" t="str" cm="1">
        <f t="array" ref="I21">+_xlfn.IFS(C21=MIN(C21:H21),$C$3,D21=MIN(C21:H21),$C$3,E21=MIN(C21:H21),$E$3,F21=MIN(C21:H21),$F$3,G21=MIN(C21:H21),$G$3,H21=MIN(D21:H21),$H$3)</f>
        <v>Triangular approximation (matrix)</v>
      </c>
      <c r="J21" s="1"/>
      <c r="K21" s="1"/>
      <c r="L21" s="1"/>
      <c r="M21" s="1"/>
      <c r="N21" s="1"/>
      <c r="O21" s="1"/>
      <c r="P21" s="1"/>
      <c r="Q21" s="1"/>
    </row>
    <row r="22" spans="2:17" ht="18" x14ac:dyDescent="0.3">
      <c r="B22" s="3"/>
      <c r="C22" s="4"/>
      <c r="D22" s="4"/>
      <c r="E22" s="4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</row>
    <row r="23" spans="2:17" ht="31.95" customHeight="1" x14ac:dyDescent="0.3">
      <c r="B23" s="3" t="s">
        <v>22</v>
      </c>
      <c r="C23" s="3" t="s">
        <v>12</v>
      </c>
      <c r="D23" s="3" t="s">
        <v>13</v>
      </c>
      <c r="E23" s="3" t="s">
        <v>32</v>
      </c>
      <c r="F23" s="3" t="s">
        <v>24</v>
      </c>
      <c r="G23" s="3" t="s">
        <v>25</v>
      </c>
      <c r="H23" s="3" t="s">
        <v>31</v>
      </c>
      <c r="I23" s="4"/>
      <c r="J23" s="1"/>
      <c r="K23" s="1"/>
      <c r="L23" s="1"/>
      <c r="M23" s="1"/>
      <c r="N23" s="1"/>
      <c r="O23" s="1"/>
      <c r="P23" s="1"/>
      <c r="Q23" s="1"/>
    </row>
    <row r="24" spans="2:17" ht="31.95" customHeight="1" x14ac:dyDescent="0.3">
      <c r="B24" s="3" t="s">
        <v>0</v>
      </c>
      <c r="C24" s="4" t="s">
        <v>30</v>
      </c>
      <c r="D24" s="4" t="s">
        <v>23</v>
      </c>
      <c r="E24" s="4" t="s">
        <v>23</v>
      </c>
      <c r="F24" s="4" t="s">
        <v>23</v>
      </c>
      <c r="G24" s="4">
        <v>15.6</v>
      </c>
      <c r="H24" s="4" t="s">
        <v>23</v>
      </c>
      <c r="I24" s="4"/>
      <c r="J24" s="1"/>
      <c r="K24" s="1"/>
      <c r="L24" s="1"/>
      <c r="M24" s="1"/>
      <c r="N24" s="1"/>
      <c r="O24" s="1"/>
      <c r="P24" s="1"/>
      <c r="Q24" s="1"/>
    </row>
    <row r="25" spans="2:17" ht="31.95" customHeight="1" x14ac:dyDescent="0.3">
      <c r="B25" s="3" t="s">
        <v>1</v>
      </c>
      <c r="C25" s="4" t="s">
        <v>30</v>
      </c>
      <c r="D25" s="4" t="s">
        <v>23</v>
      </c>
      <c r="E25" s="4" t="s">
        <v>23</v>
      </c>
      <c r="F25" s="4">
        <v>0.14000000000000001</v>
      </c>
      <c r="G25" s="4">
        <v>16</v>
      </c>
      <c r="H25" s="4" t="s">
        <v>23</v>
      </c>
      <c r="I25" s="4"/>
      <c r="J25" s="1"/>
      <c r="K25" s="1"/>
      <c r="L25" s="1"/>
      <c r="M25" s="1"/>
      <c r="N25" s="1"/>
      <c r="O25" s="1"/>
      <c r="P25" s="1"/>
      <c r="Q25" s="1"/>
    </row>
    <row r="26" spans="2:17" ht="31.95" customHeight="1" x14ac:dyDescent="0.3">
      <c r="B26" s="3" t="s">
        <v>2</v>
      </c>
      <c r="C26" s="4" t="s">
        <v>30</v>
      </c>
      <c r="D26" s="4" t="s">
        <v>23</v>
      </c>
      <c r="E26" s="4" t="s">
        <v>23</v>
      </c>
      <c r="F26" s="4">
        <v>0.3</v>
      </c>
      <c r="G26" s="4">
        <v>16.3</v>
      </c>
      <c r="H26" s="4" t="s">
        <v>23</v>
      </c>
      <c r="I26" s="4"/>
      <c r="J26" s="1"/>
      <c r="K26" s="1"/>
      <c r="L26" s="1"/>
      <c r="M26" s="1"/>
      <c r="N26" s="1"/>
      <c r="O26" s="1"/>
      <c r="P26" s="1"/>
      <c r="Q26" s="1"/>
    </row>
    <row r="27" spans="2:17" ht="31.95" customHeight="1" x14ac:dyDescent="0.3">
      <c r="B27" s="3" t="s">
        <v>3</v>
      </c>
      <c r="C27" s="4" t="s">
        <v>30</v>
      </c>
      <c r="D27" s="4" t="s">
        <v>23</v>
      </c>
      <c r="E27" s="4" t="s">
        <v>23</v>
      </c>
      <c r="F27" s="4">
        <v>0.5</v>
      </c>
      <c r="G27" s="4">
        <v>16.7</v>
      </c>
      <c r="H27" s="4" t="s">
        <v>23</v>
      </c>
      <c r="I27" s="4"/>
      <c r="J27" s="1"/>
      <c r="K27" s="1"/>
      <c r="L27" s="1"/>
      <c r="M27" s="1"/>
      <c r="N27" s="1"/>
      <c r="O27" s="1"/>
      <c r="P27" s="1"/>
      <c r="Q27" s="1"/>
    </row>
    <row r="28" spans="2:17" ht="31.95" customHeight="1" x14ac:dyDescent="0.3">
      <c r="B28" s="3" t="s">
        <v>4</v>
      </c>
      <c r="C28" s="4" t="s">
        <v>30</v>
      </c>
      <c r="D28" s="4" t="s">
        <v>23</v>
      </c>
      <c r="E28" s="4" t="s">
        <v>23</v>
      </c>
      <c r="F28" s="4">
        <v>2.2000000000000002</v>
      </c>
      <c r="G28" s="4">
        <v>18.2</v>
      </c>
      <c r="H28" s="4" t="s">
        <v>23</v>
      </c>
      <c r="I28" s="4"/>
      <c r="J28" s="1"/>
      <c r="K28" s="1"/>
      <c r="L28" s="1"/>
      <c r="M28" s="1"/>
      <c r="N28" s="1"/>
      <c r="O28" s="1"/>
      <c r="P28" s="1"/>
      <c r="Q28" s="1"/>
    </row>
    <row r="29" spans="2:17" ht="31.95" customHeight="1" x14ac:dyDescent="0.3">
      <c r="B29" s="3" t="s">
        <v>5</v>
      </c>
      <c r="C29" s="4" t="s">
        <v>30</v>
      </c>
      <c r="D29" s="4" t="s">
        <v>23</v>
      </c>
      <c r="E29" s="4" t="s">
        <v>23</v>
      </c>
      <c r="F29" s="4">
        <v>4.9000000000000004</v>
      </c>
      <c r="G29" s="4">
        <v>19.7</v>
      </c>
      <c r="H29" s="4" t="s">
        <v>23</v>
      </c>
      <c r="I29" s="4"/>
      <c r="J29" s="1"/>
      <c r="K29" s="1"/>
      <c r="L29" s="1"/>
      <c r="M29" s="1"/>
      <c r="N29" s="1"/>
      <c r="O29" s="1"/>
      <c r="P29" s="1"/>
      <c r="Q29" s="1"/>
    </row>
    <row r="30" spans="2:17" ht="31.95" customHeight="1" x14ac:dyDescent="0.3">
      <c r="B30" s="3" t="s">
        <v>6</v>
      </c>
      <c r="C30" s="4" t="s">
        <v>30</v>
      </c>
      <c r="D30" s="4" t="s">
        <v>23</v>
      </c>
      <c r="E30" s="4" t="s">
        <v>23</v>
      </c>
      <c r="F30" s="4">
        <v>8.6</v>
      </c>
      <c r="G30" s="4">
        <v>21.1</v>
      </c>
      <c r="H30" s="4" t="s">
        <v>23</v>
      </c>
      <c r="I30" s="4"/>
      <c r="J30" s="1"/>
      <c r="K30" s="1"/>
      <c r="L30" s="1"/>
      <c r="M30" s="1"/>
      <c r="N30" s="1"/>
      <c r="O30" s="1"/>
      <c r="P30" s="1"/>
      <c r="Q30" s="1"/>
    </row>
    <row r="31" spans="2:17" ht="31.95" customHeight="1" x14ac:dyDescent="0.3">
      <c r="B31" s="3" t="s">
        <v>7</v>
      </c>
      <c r="C31" s="4" t="s">
        <v>30</v>
      </c>
      <c r="D31" s="4" t="s">
        <v>23</v>
      </c>
      <c r="E31" s="4" t="s">
        <v>23</v>
      </c>
      <c r="F31" s="4">
        <v>13.6</v>
      </c>
      <c r="G31" s="4">
        <v>22.6</v>
      </c>
      <c r="H31" s="4" t="s">
        <v>23</v>
      </c>
      <c r="I31" s="4"/>
      <c r="J31" s="1"/>
      <c r="K31" s="1"/>
      <c r="L31" s="1"/>
      <c r="M31" s="1"/>
      <c r="N31" s="1"/>
      <c r="O31" s="1"/>
      <c r="P31" s="1"/>
      <c r="Q31" s="1"/>
    </row>
    <row r="32" spans="2:17" ht="31.95" customHeight="1" x14ac:dyDescent="0.3">
      <c r="B32" s="3" t="s">
        <v>8</v>
      </c>
      <c r="C32" s="4" t="s">
        <v>30</v>
      </c>
      <c r="D32" s="4" t="s">
        <v>23</v>
      </c>
      <c r="E32" s="4" t="s">
        <v>23</v>
      </c>
      <c r="F32" s="4">
        <v>19.8</v>
      </c>
      <c r="G32" s="4">
        <v>24.2</v>
      </c>
      <c r="H32" s="4" t="s">
        <v>23</v>
      </c>
      <c r="I32" s="4"/>
      <c r="J32" s="1"/>
      <c r="K32" s="1"/>
      <c r="L32" s="1"/>
      <c r="M32" s="1"/>
      <c r="N32" s="1"/>
      <c r="O32" s="1"/>
      <c r="P32" s="1"/>
      <c r="Q32" s="1"/>
    </row>
    <row r="33" spans="2:17" ht="31.95" customHeight="1" x14ac:dyDescent="0.3">
      <c r="B33" s="3" t="s">
        <v>9</v>
      </c>
      <c r="C33" s="4" t="s">
        <v>30</v>
      </c>
      <c r="D33" s="4" t="s">
        <v>23</v>
      </c>
      <c r="E33" s="4" t="s">
        <v>23</v>
      </c>
      <c r="F33" s="4">
        <v>26.8</v>
      </c>
      <c r="G33" s="4">
        <v>25.8</v>
      </c>
      <c r="H33" s="4">
        <v>0.1</v>
      </c>
      <c r="I33" s="4"/>
      <c r="J33" s="1"/>
      <c r="K33" s="1"/>
      <c r="L33" s="1"/>
      <c r="M33" s="1"/>
      <c r="N33" s="1"/>
      <c r="O33" s="1"/>
      <c r="P33" s="1"/>
      <c r="Q33" s="1"/>
    </row>
    <row r="34" spans="2:17" ht="31.95" customHeight="1" x14ac:dyDescent="0.3">
      <c r="B34" s="3" t="s">
        <v>10</v>
      </c>
      <c r="C34" s="4" t="s">
        <v>30</v>
      </c>
      <c r="D34" s="4" t="s">
        <v>23</v>
      </c>
      <c r="E34" s="4" t="s">
        <v>23</v>
      </c>
      <c r="F34" s="4">
        <v>35.1</v>
      </c>
      <c r="G34" s="4">
        <v>27.4</v>
      </c>
      <c r="H34" s="4">
        <v>0.1</v>
      </c>
      <c r="I34" s="4"/>
      <c r="J34" s="1"/>
      <c r="K34" s="1"/>
      <c r="L34" s="1"/>
      <c r="M34" s="1"/>
      <c r="N34" s="1"/>
      <c r="O34" s="1"/>
      <c r="P34" s="1"/>
      <c r="Q34" s="1"/>
    </row>
    <row r="35" spans="2:17" ht="31.95" customHeight="1" x14ac:dyDescent="0.3">
      <c r="B35" s="3" t="s">
        <v>11</v>
      </c>
      <c r="C35" s="4" t="s">
        <v>30</v>
      </c>
      <c r="D35" s="4" t="s">
        <v>23</v>
      </c>
      <c r="E35" s="4">
        <v>0.1</v>
      </c>
      <c r="F35" s="4">
        <v>44.5</v>
      </c>
      <c r="G35" s="4">
        <v>28.6</v>
      </c>
      <c r="H35" s="4">
        <v>0.2</v>
      </c>
      <c r="I35" s="4"/>
      <c r="J35" s="1"/>
      <c r="K35" s="1"/>
      <c r="L35" s="1"/>
      <c r="M35" s="1"/>
      <c r="N35" s="1"/>
      <c r="O35" s="1"/>
      <c r="P35" s="1"/>
      <c r="Q35" s="1"/>
    </row>
    <row r="36" spans="2:17" ht="31.95" customHeight="1" x14ac:dyDescent="0.3">
      <c r="B36" s="3" t="s">
        <v>15</v>
      </c>
      <c r="C36" s="4" t="s">
        <v>23</v>
      </c>
      <c r="D36" s="4" t="s">
        <v>30</v>
      </c>
      <c r="E36" s="4" t="s">
        <v>30</v>
      </c>
      <c r="F36" s="4" t="s">
        <v>23</v>
      </c>
      <c r="G36" s="4" t="s">
        <v>30</v>
      </c>
      <c r="H36" s="4" t="s">
        <v>30</v>
      </c>
      <c r="I36" s="4"/>
      <c r="J36" s="1"/>
      <c r="K36" s="1"/>
      <c r="L36" s="1"/>
      <c r="M36" s="1"/>
      <c r="N36" s="1"/>
      <c r="O36" s="1"/>
      <c r="P36" s="1"/>
      <c r="Q36" s="1"/>
    </row>
    <row r="37" spans="2:17" ht="31.95" customHeight="1" x14ac:dyDescent="0.3">
      <c r="B37" s="3" t="s">
        <v>16</v>
      </c>
      <c r="C37" s="4" t="s">
        <v>23</v>
      </c>
      <c r="D37" s="4" t="s">
        <v>23</v>
      </c>
      <c r="E37" s="4" t="s">
        <v>23</v>
      </c>
      <c r="F37" s="4" t="s">
        <v>23</v>
      </c>
      <c r="G37" s="4">
        <v>14.4</v>
      </c>
      <c r="H37" s="4" t="s">
        <v>23</v>
      </c>
      <c r="I37" s="4"/>
      <c r="J37" s="1"/>
      <c r="K37" s="1"/>
      <c r="L37" s="1"/>
      <c r="M37" s="1"/>
      <c r="N37" s="1"/>
      <c r="O37" s="1"/>
      <c r="P37" s="1"/>
      <c r="Q37" s="1"/>
    </row>
    <row r="38" spans="2:17" ht="31.95" customHeight="1" x14ac:dyDescent="0.3">
      <c r="B38" s="3" t="s">
        <v>17</v>
      </c>
      <c r="C38" s="4">
        <v>0.7</v>
      </c>
      <c r="D38" s="4" t="s">
        <v>23</v>
      </c>
      <c r="E38" s="4" t="s">
        <v>23</v>
      </c>
      <c r="F38" s="4" t="s">
        <v>23</v>
      </c>
      <c r="G38" s="4">
        <v>15.3</v>
      </c>
      <c r="H38" s="4" t="s">
        <v>23</v>
      </c>
      <c r="I38" s="4"/>
      <c r="J38" s="1"/>
      <c r="K38" s="1"/>
      <c r="L38" s="1"/>
      <c r="M38" s="1"/>
      <c r="N38" s="1"/>
      <c r="O38" s="1"/>
      <c r="P38" s="1"/>
      <c r="Q38" s="1"/>
    </row>
    <row r="39" spans="2:17" ht="31.95" customHeight="1" x14ac:dyDescent="0.3">
      <c r="B39" s="3" t="s">
        <v>18</v>
      </c>
      <c r="C39" s="4" t="s">
        <v>30</v>
      </c>
      <c r="D39" s="4" t="s">
        <v>23</v>
      </c>
      <c r="E39" s="4" t="s">
        <v>23</v>
      </c>
      <c r="F39" s="4">
        <v>55.4</v>
      </c>
      <c r="G39" s="4">
        <v>26.6</v>
      </c>
      <c r="H39" s="4">
        <v>0.2</v>
      </c>
      <c r="I39" s="4"/>
      <c r="J39" s="1"/>
      <c r="K39" s="1"/>
      <c r="L39" s="1"/>
      <c r="M39" s="1"/>
      <c r="N39" s="1"/>
      <c r="O39" s="1"/>
      <c r="P39" s="1"/>
      <c r="Q39" s="1"/>
    </row>
    <row r="40" spans="2:17" ht="31.95" customHeight="1" x14ac:dyDescent="0.3">
      <c r="B40" s="3" t="s">
        <v>19</v>
      </c>
      <c r="C40" s="4" t="s">
        <v>30</v>
      </c>
      <c r="D40" s="4">
        <v>0.6</v>
      </c>
      <c r="E40" s="4">
        <v>1.9</v>
      </c>
      <c r="F40" s="4" t="s">
        <v>27</v>
      </c>
      <c r="G40" s="4">
        <v>45.2</v>
      </c>
      <c r="H40" s="4">
        <v>11.7</v>
      </c>
      <c r="I40" s="4"/>
      <c r="J40" s="1"/>
      <c r="K40" s="1"/>
      <c r="L40" s="1"/>
      <c r="M40" s="1"/>
      <c r="N40" s="1"/>
      <c r="O40" s="1"/>
      <c r="P40" s="1"/>
      <c r="Q40" s="1"/>
    </row>
    <row r="41" spans="2:17" ht="31.95" customHeight="1" x14ac:dyDescent="0.3">
      <c r="B41" s="3" t="s">
        <v>20</v>
      </c>
      <c r="C41" s="4" t="s">
        <v>30</v>
      </c>
      <c r="D41" s="4">
        <v>1.7</v>
      </c>
      <c r="E41" s="4">
        <v>8</v>
      </c>
      <c r="F41" s="4" t="s">
        <v>28</v>
      </c>
      <c r="G41" s="4">
        <v>57.4</v>
      </c>
      <c r="H41" s="4">
        <v>76.3</v>
      </c>
      <c r="I41" s="4"/>
      <c r="J41" s="1"/>
      <c r="K41" s="1"/>
      <c r="L41" s="1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honeticPr fontId="2" type="noConversion"/>
  <conditionalFormatting sqref="A4:H4 J4:XFD4 C5:C15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max"/>
        <color rgb="FFFFC7CE"/>
        <color rgb="FFC6EFCE"/>
      </colorScale>
    </cfRule>
    <cfRule type="colorScale" priority="184">
      <colorScale>
        <cfvo type="min"/>
        <cfvo type="max"/>
        <color rgb="FFC6EFCE"/>
        <color rgb="FFF8BFBE"/>
      </colorScale>
    </cfRule>
    <cfRule type="colorScale" priority="183">
      <colorScale>
        <cfvo type="min"/>
        <cfvo type="max"/>
        <color rgb="FFC6EFCE"/>
        <color rgb="FFFFC7CE"/>
      </colorScale>
    </cfRule>
    <cfRule type="top10" dxfId="52" priority="126" bottom="1" rank="1"/>
  </conditionalFormatting>
  <conditionalFormatting sqref="A5:B5 J5:XFD5 D5:H5">
    <cfRule type="top10" dxfId="51" priority="121" bottom="1" rank="1"/>
    <cfRule type="colorScale" priority="122">
      <colorScale>
        <cfvo type="min"/>
        <cfvo type="max"/>
        <color rgb="FFC6EFCE"/>
        <color rgb="FFFFC7CE"/>
      </colorScale>
    </cfRule>
    <cfRule type="colorScale" priority="123">
      <colorScale>
        <cfvo type="min"/>
        <cfvo type="max"/>
        <color rgb="FFC6EFCE"/>
        <color rgb="FFF8BFBE"/>
      </colorScale>
    </cfRule>
    <cfRule type="colorScale" priority="124">
      <colorScale>
        <cfvo type="min"/>
        <cfvo type="max"/>
        <color rgb="FFFFC7CE"/>
        <color rgb="FFC6EFCE"/>
      </colorScale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B6 J6:XFD6 D6:H6">
    <cfRule type="top10" dxfId="50" priority="116" bottom="1" rank="1"/>
    <cfRule type="colorScale" priority="117">
      <colorScale>
        <cfvo type="min"/>
        <cfvo type="max"/>
        <color rgb="FFC6EFCE"/>
        <color rgb="FFFFC7CE"/>
      </colorScale>
    </cfRule>
    <cfRule type="colorScale" priority="118">
      <colorScale>
        <cfvo type="min"/>
        <cfvo type="max"/>
        <color rgb="FFC6EFCE"/>
        <color rgb="FFF8BFBE"/>
      </colorScale>
    </cfRule>
    <cfRule type="colorScale" priority="119">
      <colorScale>
        <cfvo type="min"/>
        <cfvo type="max"/>
        <color rgb="FFFFC7CE"/>
        <color rgb="FFC6EFCE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B7 J7:XFD7 D7:H7">
    <cfRule type="top10" dxfId="49" priority="111" bottom="1" rank="1"/>
    <cfRule type="colorScale" priority="112">
      <colorScale>
        <cfvo type="min"/>
        <cfvo type="max"/>
        <color rgb="FFC6EFCE"/>
        <color rgb="FFFFC7CE"/>
      </colorScale>
    </cfRule>
    <cfRule type="colorScale" priority="113">
      <colorScale>
        <cfvo type="min"/>
        <cfvo type="max"/>
        <color rgb="FFC6EFCE"/>
        <color rgb="FFF8BFBE"/>
      </colorScale>
    </cfRule>
    <cfRule type="colorScale" priority="114">
      <colorScale>
        <cfvo type="min"/>
        <cfvo type="max"/>
        <color rgb="FFFFC7CE"/>
        <color rgb="FFC6EFCE"/>
      </colorScale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B8 J8:XFD8 D8:H8">
    <cfRule type="top10" dxfId="48" priority="106" bottom="1" rank="1"/>
    <cfRule type="colorScale" priority="107">
      <colorScale>
        <cfvo type="min"/>
        <cfvo type="max"/>
        <color rgb="FFC6EFCE"/>
        <color rgb="FFFFC7CE"/>
      </colorScale>
    </cfRule>
    <cfRule type="colorScale" priority="108">
      <colorScale>
        <cfvo type="min"/>
        <cfvo type="max"/>
        <color rgb="FFC6EFCE"/>
        <color rgb="FFF8BFBE"/>
      </colorScale>
    </cfRule>
    <cfRule type="colorScale" priority="109">
      <colorScale>
        <cfvo type="min"/>
        <cfvo type="max"/>
        <color rgb="FFFFC7CE"/>
        <color rgb="FFC6EFCE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B9 J9:XFD9 D9:H9">
    <cfRule type="top10" dxfId="47" priority="101" bottom="1" rank="1"/>
    <cfRule type="colorScale" priority="102">
      <colorScale>
        <cfvo type="min"/>
        <cfvo type="max"/>
        <color rgb="FFC6EFCE"/>
        <color rgb="FFFFC7CE"/>
      </colorScale>
    </cfRule>
    <cfRule type="colorScale" priority="103">
      <colorScale>
        <cfvo type="min"/>
        <cfvo type="max"/>
        <color rgb="FFC6EFCE"/>
        <color rgb="FFF8BFBE"/>
      </colorScale>
    </cfRule>
    <cfRule type="colorScale" priority="104">
      <colorScale>
        <cfvo type="min"/>
        <cfvo type="max"/>
        <color rgb="FFFFC7CE"/>
        <color rgb="FFC6EFCE"/>
      </colorScale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B10 J10:XFD10 D10:H10">
    <cfRule type="top10" dxfId="46" priority="96" bottom="1" rank="1"/>
    <cfRule type="colorScale" priority="97">
      <colorScale>
        <cfvo type="min"/>
        <cfvo type="max"/>
        <color rgb="FFC6EFCE"/>
        <color rgb="FFFFC7CE"/>
      </colorScale>
    </cfRule>
    <cfRule type="colorScale" priority="98">
      <colorScale>
        <cfvo type="min"/>
        <cfvo type="max"/>
        <color rgb="FFC6EFCE"/>
        <color rgb="FFF8BFBE"/>
      </colorScale>
    </cfRule>
    <cfRule type="colorScale" priority="99">
      <colorScale>
        <cfvo type="min"/>
        <cfvo type="max"/>
        <color rgb="FFFFC7CE"/>
        <color rgb="FFC6EFCE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B11 J11:XFD11 D11:H11">
    <cfRule type="top10" dxfId="45" priority="91" bottom="1" rank="1"/>
    <cfRule type="colorScale" priority="92">
      <colorScale>
        <cfvo type="min"/>
        <cfvo type="max"/>
        <color rgb="FFC6EFCE"/>
        <color rgb="FFFFC7CE"/>
      </colorScale>
    </cfRule>
    <cfRule type="colorScale" priority="93">
      <colorScale>
        <cfvo type="min"/>
        <cfvo type="max"/>
        <color rgb="FFC6EFCE"/>
        <color rgb="FFF8BFBE"/>
      </colorScale>
    </cfRule>
    <cfRule type="colorScale" priority="94">
      <colorScale>
        <cfvo type="min"/>
        <cfvo type="max"/>
        <color rgb="FFFFC7CE"/>
        <color rgb="FFC6EFCE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B12 J12:XFD12 D12:H12">
    <cfRule type="top10" dxfId="44" priority="86" bottom="1" rank="1"/>
    <cfRule type="colorScale" priority="87">
      <colorScale>
        <cfvo type="min"/>
        <cfvo type="max"/>
        <color rgb="FFC6EFCE"/>
        <color rgb="FFFFC7CE"/>
      </colorScale>
    </cfRule>
    <cfRule type="colorScale" priority="88">
      <colorScale>
        <cfvo type="min"/>
        <cfvo type="max"/>
        <color rgb="FFC6EFCE"/>
        <color rgb="FFF8BFBE"/>
      </colorScale>
    </cfRule>
    <cfRule type="colorScale" priority="89">
      <colorScale>
        <cfvo type="min"/>
        <cfvo type="max"/>
        <color rgb="FFFFC7CE"/>
        <color rgb="FFC6EFCE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B13 J13:XFD13 D13:H13">
    <cfRule type="top10" dxfId="43" priority="81" bottom="1" rank="1"/>
    <cfRule type="colorScale" priority="82">
      <colorScale>
        <cfvo type="min"/>
        <cfvo type="max"/>
        <color rgb="FFC6EFCE"/>
        <color rgb="FFFFC7CE"/>
      </colorScale>
    </cfRule>
    <cfRule type="colorScale" priority="83">
      <colorScale>
        <cfvo type="min"/>
        <cfvo type="max"/>
        <color rgb="FFC6EFCE"/>
        <color rgb="FFF8BFBE"/>
      </colorScale>
    </cfRule>
    <cfRule type="colorScale" priority="84">
      <colorScale>
        <cfvo type="min"/>
        <cfvo type="max"/>
        <color rgb="FFFFC7CE"/>
        <color rgb="FFC6EFCE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B14 J14:XFD14 D14:H14">
    <cfRule type="top10" dxfId="42" priority="76" bottom="1" rank="1"/>
    <cfRule type="colorScale" priority="77">
      <colorScale>
        <cfvo type="min"/>
        <cfvo type="max"/>
        <color rgb="FFC6EFCE"/>
        <color rgb="FFFFC7CE"/>
      </colorScale>
    </cfRule>
    <cfRule type="colorScale" priority="78">
      <colorScale>
        <cfvo type="min"/>
        <cfvo type="max"/>
        <color rgb="FFC6EFCE"/>
        <color rgb="FFF8BFBE"/>
      </colorScale>
    </cfRule>
    <cfRule type="colorScale" priority="79">
      <colorScale>
        <cfvo type="min"/>
        <cfvo type="max"/>
        <color rgb="FFFFC7CE"/>
        <color rgb="FFC6EFCE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B15 J15:XFD15 D15:H15">
    <cfRule type="top10" dxfId="41" priority="71" bottom="1" rank="1"/>
    <cfRule type="colorScale" priority="72">
      <colorScale>
        <cfvo type="min"/>
        <cfvo type="max"/>
        <color rgb="FFC6EFCE"/>
        <color rgb="FFFFC7CE"/>
      </colorScale>
    </cfRule>
    <cfRule type="colorScale" priority="73">
      <colorScale>
        <cfvo type="min"/>
        <cfvo type="max"/>
        <color rgb="FFC6EFCE"/>
        <color rgb="FFF8BFBE"/>
      </colorScale>
    </cfRule>
    <cfRule type="colorScale" priority="74">
      <colorScale>
        <cfvo type="min"/>
        <cfvo type="max"/>
        <color rgb="FFFFC7CE"/>
        <color rgb="FFC6EFCE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B19 J19:XFD19 D19:H19">
    <cfRule type="top10" dxfId="40" priority="66" bottom="1" rank="1"/>
    <cfRule type="colorScale" priority="67">
      <colorScale>
        <cfvo type="min"/>
        <cfvo type="max"/>
        <color rgb="FFC6EFCE"/>
        <color rgb="FFFFC7CE"/>
      </colorScale>
    </cfRule>
    <cfRule type="colorScale" priority="68">
      <colorScale>
        <cfvo type="min"/>
        <cfvo type="max"/>
        <color rgb="FFC6EFCE"/>
        <color rgb="FFF8BFBE"/>
      </colorScale>
    </cfRule>
    <cfRule type="colorScale" priority="69">
      <colorScale>
        <cfvo type="min"/>
        <cfvo type="max"/>
        <color rgb="FFFFC7CE"/>
        <color rgb="FFC6EFCE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B20 J20:XFD20 D20:H20">
    <cfRule type="top10" dxfId="39" priority="61" bottom="1" rank="1"/>
    <cfRule type="colorScale" priority="62">
      <colorScale>
        <cfvo type="min"/>
        <cfvo type="max"/>
        <color rgb="FFC6EFCE"/>
        <color rgb="FFFFC7CE"/>
      </colorScale>
    </cfRule>
    <cfRule type="colorScale" priority="63">
      <colorScale>
        <cfvo type="min"/>
        <cfvo type="max"/>
        <color rgb="FFC6EFCE"/>
        <color rgb="FFF8BFBE"/>
      </colorScale>
    </cfRule>
    <cfRule type="colorScale" priority="64">
      <colorScale>
        <cfvo type="min"/>
        <cfvo type="max"/>
        <color rgb="FFFFC7CE"/>
        <color rgb="FFC6EFCE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:B21 J21:XFD21 D21:H21">
    <cfRule type="top10" dxfId="38" priority="56" bottom="1" rank="1"/>
    <cfRule type="colorScale" priority="57">
      <colorScale>
        <cfvo type="min"/>
        <cfvo type="max"/>
        <color rgb="FFC6EFCE"/>
        <color rgb="FFFFC7CE"/>
      </colorScale>
    </cfRule>
    <cfRule type="colorScale" priority="58">
      <colorScale>
        <cfvo type="min"/>
        <cfvo type="max"/>
        <color rgb="FFC6EFCE"/>
        <color rgb="FFF8BFBE"/>
      </colorScale>
    </cfRule>
    <cfRule type="colorScale" priority="59">
      <colorScale>
        <cfvo type="min"/>
        <cfvo type="max"/>
        <color rgb="FFFFC7CE"/>
        <color rgb="FFC6EFCE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21">
    <cfRule type="top10" dxfId="37" priority="50" bottom="1" rank="1"/>
    <cfRule type="colorScale" priority="51">
      <colorScale>
        <cfvo type="min"/>
        <cfvo type="max"/>
        <color rgb="FFC6EFCE"/>
        <color rgb="FFFFC7CE"/>
      </colorScale>
    </cfRule>
    <cfRule type="colorScale" priority="52">
      <colorScale>
        <cfvo type="min"/>
        <cfvo type="max"/>
        <color rgb="FFC6EFCE"/>
        <color rgb="FFF8BFBE"/>
      </colorScale>
    </cfRule>
    <cfRule type="colorScale" priority="53">
      <colorScale>
        <cfvo type="min"/>
        <cfvo type="max"/>
        <color rgb="FFFFC7CE"/>
        <color rgb="FFC6EFCE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C16 J16:XFD16 F16">
    <cfRule type="top10" dxfId="36" priority="45" bottom="1" rank="1"/>
    <cfRule type="colorScale" priority="46">
      <colorScale>
        <cfvo type="min"/>
        <cfvo type="max"/>
        <color rgb="FFC6EFCE"/>
        <color rgb="FFFFC7CE"/>
      </colorScale>
    </cfRule>
    <cfRule type="colorScale" priority="47">
      <colorScale>
        <cfvo type="min"/>
        <cfvo type="max"/>
        <color rgb="FFC6EFCE"/>
        <color rgb="FFF8BFBE"/>
      </colorScale>
    </cfRule>
    <cfRule type="colorScale" priority="48">
      <colorScale>
        <cfvo type="min"/>
        <cfvo type="max"/>
        <color rgb="FFFFC7CE"/>
        <color rgb="FFC6EFCE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:H18 J18:XFD18">
    <cfRule type="top10" dxfId="35" priority="40" bottom="1" rank="1"/>
    <cfRule type="colorScale" priority="41">
      <colorScale>
        <cfvo type="min"/>
        <cfvo type="max"/>
        <color rgb="FFC6EFCE"/>
        <color rgb="FFFFC7CE"/>
      </colorScale>
    </cfRule>
    <cfRule type="colorScale" priority="42">
      <colorScale>
        <cfvo type="min"/>
        <cfvo type="max"/>
        <color rgb="FFC6EFCE"/>
        <color rgb="FFF8BFBE"/>
      </colorScale>
    </cfRule>
    <cfRule type="colorScale" priority="43">
      <colorScale>
        <cfvo type="min"/>
        <cfvo type="max"/>
        <color rgb="FFFFC7CE"/>
        <color rgb="FFC6EFCE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">
    <cfRule type="top10" dxfId="34" priority="35" bottom="1" rank="1"/>
    <cfRule type="colorScale" priority="36">
      <colorScale>
        <cfvo type="min"/>
        <cfvo type="max"/>
        <color rgb="FFC6EFCE"/>
        <color rgb="FFFFC7CE"/>
      </colorScale>
    </cfRule>
    <cfRule type="colorScale" priority="37">
      <colorScale>
        <cfvo type="min"/>
        <cfvo type="max"/>
        <color rgb="FFC6EFCE"/>
        <color rgb="FFF8BFBE"/>
      </colorScale>
    </cfRule>
    <cfRule type="colorScale" priority="38">
      <colorScale>
        <cfvo type="min"/>
        <cfvo type="max"/>
        <color rgb="FFFFC7CE"/>
        <color rgb="FFC6EFCE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">
    <cfRule type="top10" dxfId="33" priority="30" bottom="1" rank="1"/>
    <cfRule type="colorScale" priority="31">
      <colorScale>
        <cfvo type="min"/>
        <cfvo type="max"/>
        <color rgb="FFC6EFCE"/>
        <color rgb="FFFFC7CE"/>
      </colorScale>
    </cfRule>
    <cfRule type="colorScale" priority="32">
      <colorScale>
        <cfvo type="min"/>
        <cfvo type="max"/>
        <color rgb="FFC6EFCE"/>
        <color rgb="FFF8BFBE"/>
      </colorScale>
    </cfRule>
    <cfRule type="colorScale" priority="33">
      <colorScale>
        <cfvo type="min"/>
        <cfvo type="max"/>
        <color rgb="FFFFC7CE"/>
        <color rgb="FFC6EFCE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top10" dxfId="32" priority="25" bottom="1" rank="1"/>
    <cfRule type="colorScale" priority="26">
      <colorScale>
        <cfvo type="min"/>
        <cfvo type="max"/>
        <color rgb="FFC6EFCE"/>
        <color rgb="FFFFC7CE"/>
      </colorScale>
    </cfRule>
    <cfRule type="colorScale" priority="27">
      <colorScale>
        <cfvo type="min"/>
        <cfvo type="max"/>
        <color rgb="FFC6EFCE"/>
        <color rgb="FFF8BFBE"/>
      </colorScale>
    </cfRule>
    <cfRule type="colorScale" priority="28">
      <colorScale>
        <cfvo type="min"/>
        <cfvo type="max"/>
        <color rgb="FFFFC7CE"/>
        <color rgb="FFC6EFCE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">
    <cfRule type="top10" dxfId="31" priority="20" bottom="1" rank="1"/>
    <cfRule type="colorScale" priority="21">
      <colorScale>
        <cfvo type="min"/>
        <cfvo type="max"/>
        <color rgb="FFC6EFCE"/>
        <color rgb="FFFFC7CE"/>
      </colorScale>
    </cfRule>
    <cfRule type="colorScale" priority="22">
      <colorScale>
        <cfvo type="min"/>
        <cfvo type="max"/>
        <color rgb="FFC6EFCE"/>
        <color rgb="FFF8BFBE"/>
      </colorScale>
    </cfRule>
    <cfRule type="colorScale" priority="23">
      <colorScale>
        <cfvo type="min"/>
        <cfvo type="max"/>
        <color rgb="FFFFC7CE"/>
        <color rgb="FFC6EFCE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">
    <cfRule type="top10" dxfId="30" priority="15" bottom="1" rank="1"/>
    <cfRule type="colorScale" priority="16">
      <colorScale>
        <cfvo type="min"/>
        <cfvo type="max"/>
        <color rgb="FFC6EFCE"/>
        <color rgb="FFFFC7CE"/>
      </colorScale>
    </cfRule>
    <cfRule type="colorScale" priority="17">
      <colorScale>
        <cfvo type="min"/>
        <cfvo type="max"/>
        <color rgb="FFC6EFCE"/>
        <color rgb="FFF8BFBE"/>
      </colorScale>
    </cfRule>
    <cfRule type="colorScale" priority="18">
      <colorScale>
        <cfvo type="min"/>
        <cfvo type="max"/>
        <color rgb="FFFFC7CE"/>
        <color rgb="FFC6EFCE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">
    <cfRule type="top10" dxfId="29" priority="10" bottom="1" rank="1"/>
    <cfRule type="colorScale" priority="11">
      <colorScale>
        <cfvo type="min"/>
        <cfvo type="max"/>
        <color rgb="FFC6EFCE"/>
        <color rgb="FFFFC7CE"/>
      </colorScale>
    </cfRule>
    <cfRule type="colorScale" priority="12">
      <colorScale>
        <cfvo type="min"/>
        <cfvo type="max"/>
        <color rgb="FFC6EFCE"/>
        <color rgb="FFF8BFBE"/>
      </colorScale>
    </cfRule>
    <cfRule type="colorScale" priority="13">
      <colorScale>
        <cfvo type="min"/>
        <cfvo type="max"/>
        <color rgb="FFFFC7CE"/>
        <color rgb="FFC6EFCE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">
    <cfRule type="top10" dxfId="28" priority="5" bottom="1" rank="1"/>
    <cfRule type="colorScale" priority="6">
      <colorScale>
        <cfvo type="min"/>
        <cfvo type="max"/>
        <color rgb="FFC6EFCE"/>
        <color rgb="FFFFC7CE"/>
      </colorScale>
    </cfRule>
    <cfRule type="colorScale" priority="7">
      <colorScale>
        <cfvo type="min"/>
        <cfvo type="max"/>
        <color rgb="FFC6EFCE"/>
        <color rgb="FFF8BFBE"/>
      </colorScale>
    </cfRule>
    <cfRule type="colorScale" priority="8">
      <colorScale>
        <cfvo type="min"/>
        <cfvo type="max"/>
        <color rgb="FFFFC7CE"/>
        <color rgb="FFC6EFCE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H41">
    <cfRule type="colorScale" priority="3">
      <colorScale>
        <cfvo type="min"/>
        <cfvo type="max"/>
        <color rgb="FFC6EFCE"/>
        <color rgb="FFFFC7CE"/>
      </colorScale>
    </cfRule>
    <cfRule type="containsText" dxfId="0" priority="2" operator="containsText" text="&lt;">
      <formula>NOT(ISERROR(SEARCH("&lt;",C24)))</formula>
    </cfRule>
    <cfRule type="containsText" dxfId="1" priority="1" operator="containsText" text="min">
      <formula>NOT(ISERROR(SEARCH("min",C24)))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1391-040B-40D0-8292-2C7E6CD91DC9}">
  <dimension ref="B2:C7"/>
  <sheetViews>
    <sheetView tabSelected="1" workbookViewId="0">
      <selection activeCell="O16" sqref="O16"/>
    </sheetView>
  </sheetViews>
  <sheetFormatPr defaultRowHeight="14.4" x14ac:dyDescent="0.3"/>
  <cols>
    <col min="2" max="2" width="35.44140625" bestFit="1" customWidth="1"/>
  </cols>
  <sheetData>
    <row r="2" spans="2:3" x14ac:dyDescent="0.3">
      <c r="B2" s="2" t="s">
        <v>12</v>
      </c>
      <c r="C2">
        <v>3</v>
      </c>
    </row>
    <row r="3" spans="2:3" x14ac:dyDescent="0.3">
      <c r="B3" s="2" t="s">
        <v>13</v>
      </c>
      <c r="C3">
        <v>0</v>
      </c>
    </row>
    <row r="4" spans="2:3" x14ac:dyDescent="0.3">
      <c r="B4" s="2" t="s">
        <v>14</v>
      </c>
      <c r="C4">
        <v>2</v>
      </c>
    </row>
    <row r="5" spans="2:3" x14ac:dyDescent="0.3">
      <c r="B5" s="2" t="s">
        <v>24</v>
      </c>
      <c r="C5">
        <v>0</v>
      </c>
    </row>
    <row r="6" spans="2:3" x14ac:dyDescent="0.3">
      <c r="B6" s="2" t="s">
        <v>25</v>
      </c>
      <c r="C6">
        <v>1</v>
      </c>
    </row>
    <row r="7" spans="2:3" x14ac:dyDescent="0.3">
      <c r="B7" s="2" t="s">
        <v>26</v>
      </c>
      <c r="C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Sousa</dc:creator>
  <cp:lastModifiedBy>Mansur Mustafin</cp:lastModifiedBy>
  <dcterms:created xsi:type="dcterms:W3CDTF">2023-06-01T21:27:09Z</dcterms:created>
  <dcterms:modified xsi:type="dcterms:W3CDTF">2023-06-04T17:55:35Z</dcterms:modified>
</cp:coreProperties>
</file>