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xel\Desktop\"/>
    </mc:Choice>
  </mc:AlternateContent>
  <bookViews>
    <workbookView minimized="1" xWindow="0" yWindow="0" windowWidth="23040" windowHeight="9228" firstSheet="1" activeTab="4"/>
  </bookViews>
  <sheets>
    <sheet name="Равномерное расп " sheetId="2" r:id="rId1"/>
    <sheet name="График Равномер. расп 93" sheetId="3" r:id="rId2"/>
    <sheet name="График Равномер. расп. 974" sheetId="4" r:id="rId3"/>
    <sheet name="Равномерное расп." sheetId="5" r:id="rId4"/>
    <sheet name="Графики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G2" i="4"/>
  <c r="B3" i="4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2" i="3"/>
  <c r="C2" i="3"/>
  <c r="D2" i="3"/>
  <c r="E2" i="3"/>
  <c r="F2" i="3"/>
  <c r="G2" i="3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A4" i="2"/>
  <c r="K4" i="2"/>
  <c r="L5" i="2" s="1"/>
  <c r="B5" i="2"/>
  <c r="C5" i="2"/>
  <c r="D5" i="2"/>
  <c r="E5" i="2"/>
  <c r="F5" i="2"/>
  <c r="G5" i="2"/>
  <c r="M5" i="2"/>
  <c r="N5" i="2"/>
  <c r="O5" i="2"/>
  <c r="Q5" i="2"/>
  <c r="A11" i="2"/>
  <c r="B12" i="2" s="1"/>
  <c r="K11" i="2"/>
  <c r="N12" i="2" s="1"/>
  <c r="D12" i="2"/>
  <c r="E12" i="2"/>
  <c r="M12" i="2"/>
  <c r="Q12" i="2"/>
  <c r="B16" i="2"/>
  <c r="C16" i="2"/>
  <c r="A18" i="2" s="1"/>
  <c r="D16" i="2"/>
  <c r="E16" i="2"/>
  <c r="F16" i="2"/>
  <c r="G16" i="2"/>
  <c r="L16" i="2"/>
  <c r="M16" i="2"/>
  <c r="N16" i="2"/>
  <c r="O16" i="2"/>
  <c r="P16" i="2"/>
  <c r="Q16" i="2"/>
  <c r="B19" i="2" l="1"/>
  <c r="F19" i="2"/>
  <c r="C19" i="2"/>
  <c r="G19" i="2"/>
  <c r="E19" i="2"/>
  <c r="D19" i="2"/>
  <c r="P12" i="2"/>
  <c r="L12" i="2"/>
  <c r="K18" i="2"/>
  <c r="M19" i="2" s="1"/>
  <c r="O12" i="2"/>
  <c r="G12" i="2"/>
  <c r="C12" i="2"/>
  <c r="F12" i="2"/>
  <c r="P5" i="2"/>
  <c r="P19" i="2" l="1"/>
  <c r="N19" i="2"/>
  <c r="O19" i="2"/>
  <c r="L19" i="2"/>
  <c r="Q19" i="2"/>
</calcChain>
</file>

<file path=xl/sharedStrings.xml><?xml version="1.0" encoding="utf-8"?>
<sst xmlns="http://schemas.openxmlformats.org/spreadsheetml/2006/main" count="26" uniqueCount="12">
  <si>
    <t>900-1000</t>
  </si>
  <si>
    <t>800-900</t>
  </si>
  <si>
    <t>700-800</t>
  </si>
  <si>
    <t>600-700</t>
  </si>
  <si>
    <t>500-600</t>
  </si>
  <si>
    <t xml:space="preserve">400-500 </t>
  </si>
  <si>
    <t xml:space="preserve">300-400  </t>
  </si>
  <si>
    <t xml:space="preserve">200-300  </t>
  </si>
  <si>
    <t xml:space="preserve">100-200  </t>
  </si>
  <si>
    <t xml:space="preserve">0-100    </t>
  </si>
  <si>
    <t>Rn 974</t>
  </si>
  <si>
    <t>RN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</si>
</sst>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Равномерное</a:t>
            </a:r>
            <a:r>
              <a:rPr lang="ru-RU" baseline="0"/>
              <a:t> распределение </a:t>
            </a:r>
            <a:r>
              <a:rPr lang="en-US" baseline="0"/>
              <a:t>RN 93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Равномер. расп 93'!$B$1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 93'!$A$2:$A$11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 93'!$B$2:$B$11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5-4053-8621-5B30D87FBDB3}"/>
            </c:ext>
          </c:extLst>
        </c:ser>
        <c:ser>
          <c:idx val="1"/>
          <c:order val="1"/>
          <c:tx>
            <c:strRef>
              <c:f>'График Равномер. расп 93'!$C$1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 93'!$A$2:$A$11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 93'!$C$2:$C$11</c:f>
              <c:numCache>
                <c:formatCode>General</c:formatCode>
                <c:ptCount val="10"/>
                <c:pt idx="0">
                  <c:v>0.09</c:v>
                </c:pt>
                <c:pt idx="1">
                  <c:v>0.06</c:v>
                </c:pt>
                <c:pt idx="2">
                  <c:v>0.19</c:v>
                </c:pt>
                <c:pt idx="3">
                  <c:v>0.13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0.13</c:v>
                </c:pt>
                <c:pt idx="8">
                  <c:v>0.06</c:v>
                </c:pt>
                <c:pt idx="9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5-4053-8621-5B30D87FBDB3}"/>
            </c:ext>
          </c:extLst>
        </c:ser>
        <c:ser>
          <c:idx val="2"/>
          <c:order val="2"/>
          <c:tx>
            <c:strRef>
              <c:f>'График Равномер. расп 93'!$D$1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 93'!$A$2:$A$11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 93'!$D$2:$D$11</c:f>
              <c:numCache>
                <c:formatCode>General</c:formatCode>
                <c:ptCount val="10"/>
                <c:pt idx="0">
                  <c:v>0.105</c:v>
                </c:pt>
                <c:pt idx="1">
                  <c:v>8.5999999999999993E-2</c:v>
                </c:pt>
                <c:pt idx="2">
                  <c:v>9.0999999999999998E-2</c:v>
                </c:pt>
                <c:pt idx="3">
                  <c:v>0.107</c:v>
                </c:pt>
                <c:pt idx="4">
                  <c:v>9.4E-2</c:v>
                </c:pt>
                <c:pt idx="5">
                  <c:v>0.105</c:v>
                </c:pt>
                <c:pt idx="6">
                  <c:v>0.107</c:v>
                </c:pt>
                <c:pt idx="7">
                  <c:v>0.104</c:v>
                </c:pt>
                <c:pt idx="8">
                  <c:v>9.1999999999999998E-2</c:v>
                </c:pt>
                <c:pt idx="9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5-4053-8621-5B30D87FBDB3}"/>
            </c:ext>
          </c:extLst>
        </c:ser>
        <c:ser>
          <c:idx val="3"/>
          <c:order val="3"/>
          <c:tx>
            <c:strRef>
              <c:f>'График Равномер. расп 93'!$E$1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 93'!$A$2:$A$11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 93'!$E$2:$E$11</c:f>
              <c:numCache>
                <c:formatCode>General</c:formatCode>
                <c:ptCount val="10"/>
                <c:pt idx="0">
                  <c:v>0.1072</c:v>
                </c:pt>
                <c:pt idx="1">
                  <c:v>0.1014</c:v>
                </c:pt>
                <c:pt idx="2">
                  <c:v>8.9200000000000002E-2</c:v>
                </c:pt>
                <c:pt idx="3">
                  <c:v>0.10059999999999999</c:v>
                </c:pt>
                <c:pt idx="4">
                  <c:v>9.74E-2</c:v>
                </c:pt>
                <c:pt idx="5">
                  <c:v>9.9400000000000002E-2</c:v>
                </c:pt>
                <c:pt idx="6">
                  <c:v>0.107</c:v>
                </c:pt>
                <c:pt idx="7">
                  <c:v>9.9000000000000005E-2</c:v>
                </c:pt>
                <c:pt idx="8">
                  <c:v>0.10340000000000001</c:v>
                </c:pt>
                <c:pt idx="9">
                  <c:v>9.5399999999999999E-2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E5-4053-8621-5B30D87FBDB3}"/>
            </c:ext>
          </c:extLst>
        </c:ser>
        <c:ser>
          <c:idx val="4"/>
          <c:order val="4"/>
          <c:tx>
            <c:strRef>
              <c:f>'График Равномер. расп 93'!$F$1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 93'!$A$2:$A$11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 93'!$F$2:$F$11</c:f>
              <c:numCache>
                <c:formatCode>General</c:formatCode>
                <c:ptCount val="10"/>
                <c:pt idx="0">
                  <c:v>0.10249999999999999</c:v>
                </c:pt>
                <c:pt idx="1">
                  <c:v>9.9500000000000005E-2</c:v>
                </c:pt>
                <c:pt idx="2">
                  <c:v>9.6000000000000002E-2</c:v>
                </c:pt>
                <c:pt idx="3">
                  <c:v>0.10050000000000001</c:v>
                </c:pt>
                <c:pt idx="4">
                  <c:v>9.7100000000000006E-2</c:v>
                </c:pt>
                <c:pt idx="5">
                  <c:v>9.9099999999999994E-2</c:v>
                </c:pt>
                <c:pt idx="6">
                  <c:v>0.1021</c:v>
                </c:pt>
                <c:pt idx="7">
                  <c:v>9.9900000000000003E-2</c:v>
                </c:pt>
                <c:pt idx="8">
                  <c:v>0.1062</c:v>
                </c:pt>
                <c:pt idx="9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E5-4053-8621-5B30D87FBDB3}"/>
            </c:ext>
          </c:extLst>
        </c:ser>
        <c:ser>
          <c:idx val="5"/>
          <c:order val="5"/>
          <c:tx>
            <c:strRef>
              <c:f>'График Равномер. расп 93'!$G$1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 93'!$A$2:$A$11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 93'!$G$2:$G$11</c:f>
              <c:numCache>
                <c:formatCode>General</c:formatCode>
                <c:ptCount val="10"/>
                <c:pt idx="0">
                  <c:v>0.1011</c:v>
                </c:pt>
                <c:pt idx="1">
                  <c:v>0.1008</c:v>
                </c:pt>
                <c:pt idx="2">
                  <c:v>9.8900000000000002E-2</c:v>
                </c:pt>
                <c:pt idx="3">
                  <c:v>0.10205</c:v>
                </c:pt>
                <c:pt idx="4">
                  <c:v>0.10005</c:v>
                </c:pt>
                <c:pt idx="5">
                  <c:v>9.8400000000000001E-2</c:v>
                </c:pt>
                <c:pt idx="6">
                  <c:v>9.9250000000000005E-2</c:v>
                </c:pt>
                <c:pt idx="7">
                  <c:v>0.10025000000000001</c:v>
                </c:pt>
                <c:pt idx="8">
                  <c:v>0.10385</c:v>
                </c:pt>
                <c:pt idx="9">
                  <c:v>9.5350000000000004E-2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E5-4053-8621-5B30D87F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863784"/>
        <c:axId val="362864112"/>
      </c:barChart>
      <c:catAx>
        <c:axId val="36286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864112"/>
        <c:crosses val="autoZero"/>
        <c:auto val="1"/>
        <c:lblAlgn val="ctr"/>
        <c:lblOffset val="100"/>
        <c:noMultiLvlLbl val="0"/>
      </c:catAx>
      <c:valAx>
        <c:axId val="3628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8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 коэф.</a:t>
            </a:r>
            <a:r>
              <a:rPr lang="ru-RU" baseline="0"/>
              <a:t> вариации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'Равномерное расп.'!$A$10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'Равномерное расп.'!$B$9:$G$9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'Равномерное расп.'!$B$10:$G$10</c:f>
              <c:numCache>
                <c:formatCode>General</c:formatCode>
                <c:ptCount val="6"/>
                <c:pt idx="0">
                  <c:v>1.2411E-2</c:v>
                </c:pt>
                <c:pt idx="1">
                  <c:v>1.5419E-2</c:v>
                </c:pt>
                <c:pt idx="2">
                  <c:v>1.7489999999999999E-2</c:v>
                </c:pt>
                <c:pt idx="3">
                  <c:v>8.3000000000000001E-4</c:v>
                </c:pt>
                <c:pt idx="4">
                  <c:v>5.7299999999999999E-3</c:v>
                </c:pt>
                <c:pt idx="5">
                  <c:v>3.79E-3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1-4CEA-B6E6-708309CD91BE}"/>
            </c:ext>
          </c:extLst>
        </c:ser>
        <c:ser>
          <c:idx val="1"/>
          <c:order val="1"/>
          <c:tx>
            <c:strRef>
              <c:f>'Равномерное расп.'!$A$11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'Равномерное расп.'!$B$9:$G$9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'Равномерное расп.'!$B$11:$G$11</c:f>
              <c:numCache>
                <c:formatCode>General</c:formatCode>
                <c:ptCount val="6"/>
                <c:pt idx="0">
                  <c:v>3.1248999999999999E-2</c:v>
                </c:pt>
                <c:pt idx="1">
                  <c:v>6.2969999999999998E-2</c:v>
                </c:pt>
                <c:pt idx="2">
                  <c:v>1.4128999999999999E-2</c:v>
                </c:pt>
                <c:pt idx="3">
                  <c:v>8.8079999999999999E-3</c:v>
                </c:pt>
                <c:pt idx="4">
                  <c:v>3.248E-3</c:v>
                </c:pt>
                <c:pt idx="5">
                  <c:v>5.535E-3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1-4CEA-B6E6-708309CD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06120"/>
        <c:axId val="509013336"/>
      </c:lineChart>
      <c:catAx>
        <c:axId val="50900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13336"/>
        <c:crosses val="autoZero"/>
        <c:auto val="1"/>
        <c:lblAlgn val="ctr"/>
        <c:lblOffset val="100"/>
        <c:noMultiLvlLbl val="0"/>
      </c:catAx>
      <c:valAx>
        <c:axId val="50901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0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Равномерное</a:t>
            </a:r>
            <a:r>
              <a:rPr lang="ru-RU" baseline="0"/>
              <a:t> распределение </a:t>
            </a:r>
            <a:r>
              <a:rPr lang="en-US" baseline="0"/>
              <a:t>RN 974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Равномер. расп. 974'!$B$1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расп. 974'!$A$2:$A$11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расп. 974'!$B$2:$B$11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1-4EB5-9B7B-AE72EF483EDB}"/>
            </c:ext>
          </c:extLst>
        </c:ser>
        <c:ser>
          <c:idx val="1"/>
          <c:order val="1"/>
          <c:tx>
            <c:strRef>
              <c:f>'График Равномер. расп. 974'!$C$1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расп. 974'!$A$2:$A$11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расп. 974'!$C$2:$C$11</c:f>
              <c:numCache>
                <c:formatCode>General</c:formatCode>
                <c:ptCount val="10"/>
                <c:pt idx="0">
                  <c:v>0.09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0.17</c:v>
                </c:pt>
                <c:pt idx="7">
                  <c:v>0.04</c:v>
                </c:pt>
                <c:pt idx="8">
                  <c:v>0.11</c:v>
                </c:pt>
                <c:pt idx="9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1-4EB5-9B7B-AE72EF483EDB}"/>
            </c:ext>
          </c:extLst>
        </c:ser>
        <c:ser>
          <c:idx val="2"/>
          <c:order val="2"/>
          <c:tx>
            <c:strRef>
              <c:f>'График Равномер. расп. 974'!$D$1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расп. 974'!$A$2:$A$11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расп. 974'!$D$2:$D$11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9.8000000000000004E-2</c:v>
                </c:pt>
                <c:pt idx="2">
                  <c:v>9.8000000000000004E-2</c:v>
                </c:pt>
                <c:pt idx="3">
                  <c:v>0.106</c:v>
                </c:pt>
                <c:pt idx="4">
                  <c:v>9.2999999999999999E-2</c:v>
                </c:pt>
                <c:pt idx="5">
                  <c:v>0.112</c:v>
                </c:pt>
                <c:pt idx="6">
                  <c:v>8.6999999999999994E-2</c:v>
                </c:pt>
                <c:pt idx="7">
                  <c:v>0.106</c:v>
                </c:pt>
                <c:pt idx="8">
                  <c:v>9.2999999999999999E-2</c:v>
                </c:pt>
                <c:pt idx="9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1-4EB5-9B7B-AE72EF483EDB}"/>
            </c:ext>
          </c:extLst>
        </c:ser>
        <c:ser>
          <c:idx val="3"/>
          <c:order val="3"/>
          <c:tx>
            <c:strRef>
              <c:f>'График Равномер. расп. 974'!$E$1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расп. 974'!$A$2:$A$11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расп. 974'!$E$2:$E$11</c:f>
              <c:numCache>
                <c:formatCode>General</c:formatCode>
                <c:ptCount val="10"/>
                <c:pt idx="0">
                  <c:v>9.8799999999999999E-2</c:v>
                </c:pt>
                <c:pt idx="1">
                  <c:v>0.1018</c:v>
                </c:pt>
                <c:pt idx="2">
                  <c:v>0.1016</c:v>
                </c:pt>
                <c:pt idx="3">
                  <c:v>0.1016</c:v>
                </c:pt>
                <c:pt idx="4">
                  <c:v>0.1004</c:v>
                </c:pt>
                <c:pt idx="5">
                  <c:v>0.1028</c:v>
                </c:pt>
                <c:pt idx="6">
                  <c:v>9.2799999999999994E-2</c:v>
                </c:pt>
                <c:pt idx="7">
                  <c:v>9.8400000000000001E-2</c:v>
                </c:pt>
                <c:pt idx="8">
                  <c:v>0.1002</c:v>
                </c:pt>
                <c:pt idx="9">
                  <c:v>0.1016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1-4EB5-9B7B-AE72EF483EDB}"/>
            </c:ext>
          </c:extLst>
        </c:ser>
        <c:ser>
          <c:idx val="4"/>
          <c:order val="4"/>
          <c:tx>
            <c:strRef>
              <c:f>'График Равномер. расп. 974'!$F$1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расп. 974'!$A$2:$A$11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расп. 974'!$F$2:$F$11</c:f>
              <c:numCache>
                <c:formatCode>General</c:formatCode>
                <c:ptCount val="10"/>
                <c:pt idx="0">
                  <c:v>9.7799999999999998E-2</c:v>
                </c:pt>
                <c:pt idx="1">
                  <c:v>9.9599999999999994E-2</c:v>
                </c:pt>
                <c:pt idx="2">
                  <c:v>0.10249999999999999</c:v>
                </c:pt>
                <c:pt idx="3">
                  <c:v>0.1038</c:v>
                </c:pt>
                <c:pt idx="4">
                  <c:v>0.1002</c:v>
                </c:pt>
                <c:pt idx="5">
                  <c:v>9.9400000000000002E-2</c:v>
                </c:pt>
                <c:pt idx="6">
                  <c:v>0.1002</c:v>
                </c:pt>
                <c:pt idx="7">
                  <c:v>9.6199999999999994E-2</c:v>
                </c:pt>
                <c:pt idx="8">
                  <c:v>0.1018</c:v>
                </c:pt>
                <c:pt idx="9">
                  <c:v>9.8500000000000004E-2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1-4EB5-9B7B-AE72EF483EDB}"/>
            </c:ext>
          </c:extLst>
        </c:ser>
        <c:ser>
          <c:idx val="5"/>
          <c:order val="5"/>
          <c:tx>
            <c:strRef>
              <c:f>'График Равномер. расп. 974'!$G$1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расп. 974'!$A$2:$A$11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расп. 974'!$G$2:$G$11</c:f>
              <c:numCache>
                <c:formatCode>General</c:formatCode>
                <c:ptCount val="10"/>
                <c:pt idx="0">
                  <c:v>0.1003</c:v>
                </c:pt>
                <c:pt idx="1">
                  <c:v>9.9400000000000002E-2</c:v>
                </c:pt>
                <c:pt idx="2">
                  <c:v>0.10299999999999999</c:v>
                </c:pt>
                <c:pt idx="3">
                  <c:v>9.9599999999999994E-2</c:v>
                </c:pt>
                <c:pt idx="4">
                  <c:v>9.9650000000000002E-2</c:v>
                </c:pt>
                <c:pt idx="5">
                  <c:v>0.10050000000000001</c:v>
                </c:pt>
                <c:pt idx="6">
                  <c:v>9.9849999999999994E-2</c:v>
                </c:pt>
                <c:pt idx="7">
                  <c:v>9.9750000000000005E-2</c:v>
                </c:pt>
                <c:pt idx="8">
                  <c:v>9.9049999999999999E-2</c:v>
                </c:pt>
                <c:pt idx="9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1-4EB5-9B7B-AE72EF48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551616"/>
        <c:axId val="471549648"/>
      </c:barChart>
      <c:catAx>
        <c:axId val="4715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549648"/>
        <c:crosses val="autoZero"/>
        <c:auto val="1"/>
        <c:lblAlgn val="ctr"/>
        <c:lblOffset val="100"/>
        <c:noMultiLvlLbl val="0"/>
      </c:catAx>
      <c:valAx>
        <c:axId val="4715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5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 мат.</a:t>
            </a:r>
            <a:r>
              <a:rPr lang="ru-RU" baseline="0"/>
              <a:t> ожидания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'Равномерное расп.'!$A$2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'Равномерное расп.'!$B$1:$G$1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'Равномерное расп.'!$B$2:$G$2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3.279E-2</c:v>
                </c:pt>
                <c:pt idx="2">
                  <c:v>4.0772000000000003E-2</c:v>
                </c:pt>
                <c:pt idx="3">
                  <c:v>2.1911E-2</c:v>
                </c:pt>
                <c:pt idx="4">
                  <c:v>2.6561000000000001E-2</c:v>
                </c:pt>
                <c:pt idx="5">
                  <c:v>2.0549000000000001E-2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6-44D6-91D6-3407DE9FB46B}"/>
            </c:ext>
          </c:extLst>
        </c:ser>
        <c:ser>
          <c:idx val="1"/>
          <c:order val="1"/>
          <c:tx>
            <c:strRef>
              <c:f>'Равномерное расп.'!$A$3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'Равномерное расп.'!$B$1:$G$1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'Равномерное расп.'!$B$3:$G$3</c:f>
              <c:numCache>
                <c:formatCode>General</c:formatCode>
                <c:ptCount val="6"/>
                <c:pt idx="0">
                  <c:v>0.113356</c:v>
                </c:pt>
                <c:pt idx="1">
                  <c:v>5.5999999999999995E-4</c:v>
                </c:pt>
                <c:pt idx="2">
                  <c:v>2.7400000000000001E-2</c:v>
                </c:pt>
                <c:pt idx="3">
                  <c:v>2.8680000000000001E-2</c:v>
                </c:pt>
                <c:pt idx="4">
                  <c:v>2.811E-2</c:v>
                </c:pt>
                <c:pt idx="5">
                  <c:v>2.972E-2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6-44D6-91D6-3407DE9FB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18912"/>
        <c:axId val="509014648"/>
      </c:lineChart>
      <c:catAx>
        <c:axId val="5090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14648"/>
        <c:crosses val="autoZero"/>
        <c:auto val="1"/>
        <c:lblAlgn val="ctr"/>
        <c:lblOffset val="100"/>
        <c:noMultiLvlLbl val="0"/>
      </c:catAx>
      <c:valAx>
        <c:axId val="5090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 сред.</a:t>
            </a:r>
            <a:r>
              <a:rPr lang="ru-RU" baseline="0"/>
              <a:t> квад. откл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'Равномерное расп.'!$A$6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'Равномерное расп.'!$B$5:$G$5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'Равномерное расп.'!$B$6:$G$6</c:f>
              <c:numCache>
                <c:formatCode>General</c:formatCode>
                <c:ptCount val="6"/>
                <c:pt idx="0">
                  <c:v>6.5170000000000006E-2</c:v>
                </c:pt>
                <c:pt idx="1">
                  <c:v>1.7479999999999999E-2</c:v>
                </c:pt>
                <c:pt idx="2">
                  <c:v>2.2984999999999998E-2</c:v>
                </c:pt>
                <c:pt idx="3">
                  <c:v>2.1479999999999999E-2</c:v>
                </c:pt>
                <c:pt idx="4">
                  <c:v>2.1094999999999999E-2</c:v>
                </c:pt>
                <c:pt idx="5">
                  <c:v>1.7090999999999999E-2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2-4A55-8F3F-3A2FA1DB3E26}"/>
            </c:ext>
          </c:extLst>
        </c:ser>
        <c:ser>
          <c:idx val="1"/>
          <c:order val="1"/>
          <c:tx>
            <c:strRef>
              <c:f>'Равномерное расп.'!$A$7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'Равномерное расп.'!$B$5:$G$5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'Равномерное расп.'!$B$7:$G$7</c:f>
              <c:numCache>
                <c:formatCode>General</c:formatCode>
                <c:ptCount val="6"/>
                <c:pt idx="0">
                  <c:v>0.147648</c:v>
                </c:pt>
                <c:pt idx="1">
                  <c:v>6.2850000000000003E-2</c:v>
                </c:pt>
                <c:pt idx="2">
                  <c:v>1.409E-2</c:v>
                </c:pt>
                <c:pt idx="3">
                  <c:v>2.0549999999999999E-2</c:v>
                </c:pt>
                <c:pt idx="4">
                  <c:v>2.538E-2</c:v>
                </c:pt>
                <c:pt idx="5">
                  <c:v>2.477E-2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2-4A55-8F3F-3A2FA1DB3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19568"/>
        <c:axId val="509013008"/>
      </c:lineChart>
      <c:catAx>
        <c:axId val="5090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13008"/>
        <c:crosses val="autoZero"/>
        <c:auto val="1"/>
        <c:lblAlgn val="ctr"/>
        <c:lblOffset val="100"/>
        <c:noMultiLvlLbl val="0"/>
      </c:catAx>
      <c:valAx>
        <c:axId val="5090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 коэф.</a:t>
            </a:r>
            <a:r>
              <a:rPr lang="ru-RU" baseline="0"/>
              <a:t> вариации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'Равномерное расп.'!$A$10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'Равномерное расп.'!$B$9:$G$9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'Равномерное расп.'!$B$10:$G$10</c:f>
              <c:numCache>
                <c:formatCode>General</c:formatCode>
                <c:ptCount val="6"/>
                <c:pt idx="0">
                  <c:v>1.2411E-2</c:v>
                </c:pt>
                <c:pt idx="1">
                  <c:v>1.5419E-2</c:v>
                </c:pt>
                <c:pt idx="2">
                  <c:v>1.7489999999999999E-2</c:v>
                </c:pt>
                <c:pt idx="3">
                  <c:v>8.3000000000000001E-4</c:v>
                </c:pt>
                <c:pt idx="4">
                  <c:v>5.7299999999999999E-3</c:v>
                </c:pt>
                <c:pt idx="5">
                  <c:v>3.79E-3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6-4B67-B9CF-C7990CBD7809}"/>
            </c:ext>
          </c:extLst>
        </c:ser>
        <c:ser>
          <c:idx val="1"/>
          <c:order val="1"/>
          <c:tx>
            <c:strRef>
              <c:f>'Равномерное расп.'!$A$11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'Равномерное расп.'!$B$9:$G$9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'Равномерное расп.'!$B$11:$G$11</c:f>
              <c:numCache>
                <c:formatCode>General</c:formatCode>
                <c:ptCount val="6"/>
                <c:pt idx="0">
                  <c:v>3.1248999999999999E-2</c:v>
                </c:pt>
                <c:pt idx="1">
                  <c:v>6.2969999999999998E-2</c:v>
                </c:pt>
                <c:pt idx="2">
                  <c:v>1.4128999999999999E-2</c:v>
                </c:pt>
                <c:pt idx="3">
                  <c:v>8.8079999999999999E-3</c:v>
                </c:pt>
                <c:pt idx="4">
                  <c:v>3.248E-3</c:v>
                </c:pt>
                <c:pt idx="5">
                  <c:v>5.535E-3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6-4B67-B9CF-C7990CBD7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06120"/>
        <c:axId val="509013336"/>
      </c:lineChart>
      <c:catAx>
        <c:axId val="50900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13336"/>
        <c:crosses val="autoZero"/>
        <c:auto val="1"/>
        <c:lblAlgn val="ctr"/>
        <c:lblOffset val="100"/>
        <c:noMultiLvlLbl val="0"/>
      </c:catAx>
      <c:valAx>
        <c:axId val="50901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0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Равномерное</a:t>
            </a:r>
            <a:r>
              <a:rPr lang="ru-RU" baseline="0"/>
              <a:t> распределение </a:t>
            </a:r>
            <a:r>
              <a:rPr lang="en-US" baseline="0"/>
              <a:t>RN 974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Равномер. расп. 974'!$B$1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расп. 974'!$A$2:$A$11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расп. 974'!$B$2:$B$11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126-A5FC-BF14D402AF01}"/>
            </c:ext>
          </c:extLst>
        </c:ser>
        <c:ser>
          <c:idx val="1"/>
          <c:order val="1"/>
          <c:tx>
            <c:strRef>
              <c:f>'График Равномер. расп. 974'!$C$1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расп. 974'!$A$2:$A$11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расп. 974'!$C$2:$C$11</c:f>
              <c:numCache>
                <c:formatCode>General</c:formatCode>
                <c:ptCount val="10"/>
                <c:pt idx="0">
                  <c:v>0.09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0.17</c:v>
                </c:pt>
                <c:pt idx="7">
                  <c:v>0.04</c:v>
                </c:pt>
                <c:pt idx="8">
                  <c:v>0.11</c:v>
                </c:pt>
                <c:pt idx="9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1-4126-A5FC-BF14D402AF01}"/>
            </c:ext>
          </c:extLst>
        </c:ser>
        <c:ser>
          <c:idx val="2"/>
          <c:order val="2"/>
          <c:tx>
            <c:strRef>
              <c:f>'График Равномер. расп. 974'!$D$1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расп. 974'!$A$2:$A$11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расп. 974'!$D$2:$D$11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9.8000000000000004E-2</c:v>
                </c:pt>
                <c:pt idx="2">
                  <c:v>9.8000000000000004E-2</c:v>
                </c:pt>
                <c:pt idx="3">
                  <c:v>0.106</c:v>
                </c:pt>
                <c:pt idx="4">
                  <c:v>9.2999999999999999E-2</c:v>
                </c:pt>
                <c:pt idx="5">
                  <c:v>0.112</c:v>
                </c:pt>
                <c:pt idx="6">
                  <c:v>8.6999999999999994E-2</c:v>
                </c:pt>
                <c:pt idx="7">
                  <c:v>0.106</c:v>
                </c:pt>
                <c:pt idx="8">
                  <c:v>9.2999999999999999E-2</c:v>
                </c:pt>
                <c:pt idx="9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1-4126-A5FC-BF14D402AF01}"/>
            </c:ext>
          </c:extLst>
        </c:ser>
        <c:ser>
          <c:idx val="3"/>
          <c:order val="3"/>
          <c:tx>
            <c:strRef>
              <c:f>'График Равномер. расп. 974'!$E$1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расп. 974'!$A$2:$A$11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расп. 974'!$E$2:$E$11</c:f>
              <c:numCache>
                <c:formatCode>General</c:formatCode>
                <c:ptCount val="10"/>
                <c:pt idx="0">
                  <c:v>9.8799999999999999E-2</c:v>
                </c:pt>
                <c:pt idx="1">
                  <c:v>0.1018</c:v>
                </c:pt>
                <c:pt idx="2">
                  <c:v>0.1016</c:v>
                </c:pt>
                <c:pt idx="3">
                  <c:v>0.1016</c:v>
                </c:pt>
                <c:pt idx="4">
                  <c:v>0.1004</c:v>
                </c:pt>
                <c:pt idx="5">
                  <c:v>0.1028</c:v>
                </c:pt>
                <c:pt idx="6">
                  <c:v>9.2799999999999994E-2</c:v>
                </c:pt>
                <c:pt idx="7">
                  <c:v>9.8400000000000001E-2</c:v>
                </c:pt>
                <c:pt idx="8">
                  <c:v>0.1002</c:v>
                </c:pt>
                <c:pt idx="9">
                  <c:v>0.1016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71-4126-A5FC-BF14D402AF01}"/>
            </c:ext>
          </c:extLst>
        </c:ser>
        <c:ser>
          <c:idx val="4"/>
          <c:order val="4"/>
          <c:tx>
            <c:strRef>
              <c:f>'График Равномер. расп. 974'!$F$1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расп. 974'!$A$2:$A$11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расп. 974'!$F$2:$F$11</c:f>
              <c:numCache>
                <c:formatCode>General</c:formatCode>
                <c:ptCount val="10"/>
                <c:pt idx="0">
                  <c:v>9.7799999999999998E-2</c:v>
                </c:pt>
                <c:pt idx="1">
                  <c:v>9.9599999999999994E-2</c:v>
                </c:pt>
                <c:pt idx="2">
                  <c:v>0.10249999999999999</c:v>
                </c:pt>
                <c:pt idx="3">
                  <c:v>0.1038</c:v>
                </c:pt>
                <c:pt idx="4">
                  <c:v>0.1002</c:v>
                </c:pt>
                <c:pt idx="5">
                  <c:v>9.9400000000000002E-2</c:v>
                </c:pt>
                <c:pt idx="6">
                  <c:v>0.1002</c:v>
                </c:pt>
                <c:pt idx="7">
                  <c:v>9.6199999999999994E-2</c:v>
                </c:pt>
                <c:pt idx="8">
                  <c:v>0.1018</c:v>
                </c:pt>
                <c:pt idx="9">
                  <c:v>9.8500000000000004E-2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71-4126-A5FC-BF14D402AF01}"/>
            </c:ext>
          </c:extLst>
        </c:ser>
        <c:ser>
          <c:idx val="5"/>
          <c:order val="5"/>
          <c:tx>
            <c:strRef>
              <c:f>'График Равномер. расп. 974'!$G$1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расп. 974'!$A$2:$A$11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расп. 974'!$G$2:$G$11</c:f>
              <c:numCache>
                <c:formatCode>General</c:formatCode>
                <c:ptCount val="10"/>
                <c:pt idx="0">
                  <c:v>0.1003</c:v>
                </c:pt>
                <c:pt idx="1">
                  <c:v>9.9400000000000002E-2</c:v>
                </c:pt>
                <c:pt idx="2">
                  <c:v>0.10299999999999999</c:v>
                </c:pt>
                <c:pt idx="3">
                  <c:v>9.9599999999999994E-2</c:v>
                </c:pt>
                <c:pt idx="4">
                  <c:v>9.9650000000000002E-2</c:v>
                </c:pt>
                <c:pt idx="5">
                  <c:v>0.10050000000000001</c:v>
                </c:pt>
                <c:pt idx="6">
                  <c:v>9.9849999999999994E-2</c:v>
                </c:pt>
                <c:pt idx="7">
                  <c:v>9.9750000000000005E-2</c:v>
                </c:pt>
                <c:pt idx="8">
                  <c:v>9.9049999999999999E-2</c:v>
                </c:pt>
                <c:pt idx="9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71-4126-A5FC-BF14D402A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551616"/>
        <c:axId val="471549648"/>
      </c:barChart>
      <c:catAx>
        <c:axId val="4715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549648"/>
        <c:crosses val="autoZero"/>
        <c:auto val="1"/>
        <c:lblAlgn val="ctr"/>
        <c:lblOffset val="100"/>
        <c:noMultiLvlLbl val="0"/>
      </c:catAx>
      <c:valAx>
        <c:axId val="4715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5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Равномерное</a:t>
            </a:r>
            <a:r>
              <a:rPr lang="ru-RU" baseline="0"/>
              <a:t> распределение </a:t>
            </a:r>
            <a:r>
              <a:rPr lang="en-US" baseline="0"/>
              <a:t>RN 93</a:t>
            </a:r>
            <a:r>
              <a:rPr lang="ru-RU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Равномер. расп 93'!$B$1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 93'!$A$2:$A$11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 93'!$B$2:$B$11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A-468C-A7B9-46A21A6628E1}"/>
            </c:ext>
          </c:extLst>
        </c:ser>
        <c:ser>
          <c:idx val="1"/>
          <c:order val="1"/>
          <c:tx>
            <c:strRef>
              <c:f>'График Равномер. расп 93'!$C$1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 93'!$A$2:$A$11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 93'!$C$2:$C$11</c:f>
              <c:numCache>
                <c:formatCode>General</c:formatCode>
                <c:ptCount val="10"/>
                <c:pt idx="0">
                  <c:v>0.09</c:v>
                </c:pt>
                <c:pt idx="1">
                  <c:v>0.06</c:v>
                </c:pt>
                <c:pt idx="2">
                  <c:v>0.19</c:v>
                </c:pt>
                <c:pt idx="3">
                  <c:v>0.13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0.13</c:v>
                </c:pt>
                <c:pt idx="8">
                  <c:v>0.06</c:v>
                </c:pt>
                <c:pt idx="9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A-468C-A7B9-46A21A6628E1}"/>
            </c:ext>
          </c:extLst>
        </c:ser>
        <c:ser>
          <c:idx val="2"/>
          <c:order val="2"/>
          <c:tx>
            <c:strRef>
              <c:f>'График Равномер. расп 93'!$D$1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 93'!$A$2:$A$11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 93'!$D$2:$D$11</c:f>
              <c:numCache>
                <c:formatCode>General</c:formatCode>
                <c:ptCount val="10"/>
                <c:pt idx="0">
                  <c:v>0.105</c:v>
                </c:pt>
                <c:pt idx="1">
                  <c:v>8.5999999999999993E-2</c:v>
                </c:pt>
                <c:pt idx="2">
                  <c:v>9.0999999999999998E-2</c:v>
                </c:pt>
                <c:pt idx="3">
                  <c:v>0.107</c:v>
                </c:pt>
                <c:pt idx="4">
                  <c:v>9.4E-2</c:v>
                </c:pt>
                <c:pt idx="5">
                  <c:v>0.105</c:v>
                </c:pt>
                <c:pt idx="6">
                  <c:v>0.107</c:v>
                </c:pt>
                <c:pt idx="7">
                  <c:v>0.104</c:v>
                </c:pt>
                <c:pt idx="8">
                  <c:v>9.1999999999999998E-2</c:v>
                </c:pt>
                <c:pt idx="9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A-468C-A7B9-46A21A6628E1}"/>
            </c:ext>
          </c:extLst>
        </c:ser>
        <c:ser>
          <c:idx val="3"/>
          <c:order val="3"/>
          <c:tx>
            <c:strRef>
              <c:f>'График Равномер. расп 93'!$E$1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 93'!$A$2:$A$11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 93'!$E$2:$E$11</c:f>
              <c:numCache>
                <c:formatCode>General</c:formatCode>
                <c:ptCount val="10"/>
                <c:pt idx="0">
                  <c:v>0.1072</c:v>
                </c:pt>
                <c:pt idx="1">
                  <c:v>0.1014</c:v>
                </c:pt>
                <c:pt idx="2">
                  <c:v>8.9200000000000002E-2</c:v>
                </c:pt>
                <c:pt idx="3">
                  <c:v>0.10059999999999999</c:v>
                </c:pt>
                <c:pt idx="4">
                  <c:v>9.74E-2</c:v>
                </c:pt>
                <c:pt idx="5">
                  <c:v>9.9400000000000002E-2</c:v>
                </c:pt>
                <c:pt idx="6">
                  <c:v>0.107</c:v>
                </c:pt>
                <c:pt idx="7">
                  <c:v>9.9000000000000005E-2</c:v>
                </c:pt>
                <c:pt idx="8">
                  <c:v>0.10340000000000001</c:v>
                </c:pt>
                <c:pt idx="9">
                  <c:v>9.5399999999999999E-2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CA-468C-A7B9-46A21A6628E1}"/>
            </c:ext>
          </c:extLst>
        </c:ser>
        <c:ser>
          <c:idx val="4"/>
          <c:order val="4"/>
          <c:tx>
            <c:strRef>
              <c:f>'График Равномер. расп 93'!$F$1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 93'!$A$2:$A$11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 93'!$F$2:$F$11</c:f>
              <c:numCache>
                <c:formatCode>General</c:formatCode>
                <c:ptCount val="10"/>
                <c:pt idx="0">
                  <c:v>0.10249999999999999</c:v>
                </c:pt>
                <c:pt idx="1">
                  <c:v>9.9500000000000005E-2</c:v>
                </c:pt>
                <c:pt idx="2">
                  <c:v>9.6000000000000002E-2</c:v>
                </c:pt>
                <c:pt idx="3">
                  <c:v>0.10050000000000001</c:v>
                </c:pt>
                <c:pt idx="4">
                  <c:v>9.7100000000000006E-2</c:v>
                </c:pt>
                <c:pt idx="5">
                  <c:v>9.9099999999999994E-2</c:v>
                </c:pt>
                <c:pt idx="6">
                  <c:v>0.1021</c:v>
                </c:pt>
                <c:pt idx="7">
                  <c:v>9.9900000000000003E-2</c:v>
                </c:pt>
                <c:pt idx="8">
                  <c:v>0.1062</c:v>
                </c:pt>
                <c:pt idx="9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CA-468C-A7B9-46A21A6628E1}"/>
            </c:ext>
          </c:extLst>
        </c:ser>
        <c:ser>
          <c:idx val="5"/>
          <c:order val="5"/>
          <c:tx>
            <c:strRef>
              <c:f>'График Равномер. расп 93'!$G$1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'График Равномер. расп 93'!$A$2:$A$11</c:f>
              <c:strCache>
                <c:ptCount val="10"/>
                <c:pt idx="0">
                  <c:v>0-100    </c:v>
                </c:pt>
                <c:pt idx="1">
                  <c:v>100-200  </c:v>
                </c:pt>
                <c:pt idx="2">
                  <c:v>200-300  </c:v>
                </c:pt>
                <c:pt idx="3">
                  <c:v>300-400  </c:v>
                </c:pt>
                <c:pt idx="4">
                  <c:v>400-500 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</c:strCache>
            </c:strRef>
          </c:cat>
          <c:val>
            <c:numRef>
              <c:f>'График Равномер. расп 93'!$G$2:$G$11</c:f>
              <c:numCache>
                <c:formatCode>General</c:formatCode>
                <c:ptCount val="10"/>
                <c:pt idx="0">
                  <c:v>0.1011</c:v>
                </c:pt>
                <c:pt idx="1">
                  <c:v>0.1008</c:v>
                </c:pt>
                <c:pt idx="2">
                  <c:v>9.8900000000000002E-2</c:v>
                </c:pt>
                <c:pt idx="3">
                  <c:v>0.10205</c:v>
                </c:pt>
                <c:pt idx="4">
                  <c:v>0.10005</c:v>
                </c:pt>
                <c:pt idx="5">
                  <c:v>9.8400000000000001E-2</c:v>
                </c:pt>
                <c:pt idx="6">
                  <c:v>9.9250000000000005E-2</c:v>
                </c:pt>
                <c:pt idx="7">
                  <c:v>0.10025000000000001</c:v>
                </c:pt>
                <c:pt idx="8">
                  <c:v>0.10385</c:v>
                </c:pt>
                <c:pt idx="9">
                  <c:v>9.5350000000000004E-2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CA-468C-A7B9-46A21A662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863784"/>
        <c:axId val="362864112"/>
      </c:barChart>
      <c:catAx>
        <c:axId val="36286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864112"/>
        <c:crosses val="autoZero"/>
        <c:auto val="1"/>
        <c:lblAlgn val="ctr"/>
        <c:lblOffset val="100"/>
        <c:noMultiLvlLbl val="0"/>
      </c:catAx>
      <c:valAx>
        <c:axId val="3628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8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 мат.</a:t>
            </a:r>
            <a:r>
              <a:rPr lang="ru-RU" baseline="0"/>
              <a:t> ожидания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'Равномерное расп.'!$A$2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'Равномерное расп.'!$B$1:$G$1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'Равномерное расп.'!$B$2:$G$2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3.279E-2</c:v>
                </c:pt>
                <c:pt idx="2">
                  <c:v>4.0772000000000003E-2</c:v>
                </c:pt>
                <c:pt idx="3">
                  <c:v>2.1911E-2</c:v>
                </c:pt>
                <c:pt idx="4">
                  <c:v>2.6561000000000001E-2</c:v>
                </c:pt>
                <c:pt idx="5">
                  <c:v>2.0549000000000001E-2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F-40CD-85FF-CD7EC70F31A0}"/>
            </c:ext>
          </c:extLst>
        </c:ser>
        <c:ser>
          <c:idx val="1"/>
          <c:order val="1"/>
          <c:tx>
            <c:strRef>
              <c:f>'Равномерное расп.'!$A$3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'Равномерное расп.'!$B$1:$G$1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'Равномерное расп.'!$B$3:$G$3</c:f>
              <c:numCache>
                <c:formatCode>General</c:formatCode>
                <c:ptCount val="6"/>
                <c:pt idx="0">
                  <c:v>0.113356</c:v>
                </c:pt>
                <c:pt idx="1">
                  <c:v>5.5999999999999995E-4</c:v>
                </c:pt>
                <c:pt idx="2">
                  <c:v>2.7400000000000001E-2</c:v>
                </c:pt>
                <c:pt idx="3">
                  <c:v>2.8680000000000001E-2</c:v>
                </c:pt>
                <c:pt idx="4">
                  <c:v>2.811E-2</c:v>
                </c:pt>
                <c:pt idx="5">
                  <c:v>2.972E-2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F-40CD-85FF-CD7EC70F3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18912"/>
        <c:axId val="509014648"/>
      </c:lineChart>
      <c:catAx>
        <c:axId val="5090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14648"/>
        <c:crosses val="autoZero"/>
        <c:auto val="1"/>
        <c:lblAlgn val="ctr"/>
        <c:lblOffset val="100"/>
        <c:noMultiLvlLbl val="0"/>
      </c:catAx>
      <c:valAx>
        <c:axId val="5090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 сред.</a:t>
            </a:r>
            <a:r>
              <a:rPr lang="ru-RU" baseline="0"/>
              <a:t> квад. откл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'Равномерное расп.'!$A$6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'Равномерное расп.'!$B$5:$G$5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'Равномерное расп.'!$B$6:$G$6</c:f>
              <c:numCache>
                <c:formatCode>General</c:formatCode>
                <c:ptCount val="6"/>
                <c:pt idx="0">
                  <c:v>6.5170000000000006E-2</c:v>
                </c:pt>
                <c:pt idx="1">
                  <c:v>1.7479999999999999E-2</c:v>
                </c:pt>
                <c:pt idx="2">
                  <c:v>2.2984999999999998E-2</c:v>
                </c:pt>
                <c:pt idx="3">
                  <c:v>2.1479999999999999E-2</c:v>
                </c:pt>
                <c:pt idx="4">
                  <c:v>2.1094999999999999E-2</c:v>
                </c:pt>
                <c:pt idx="5">
                  <c:v>1.7090999999999999E-2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F-473C-95D0-0DF9AA467D8E}"/>
            </c:ext>
          </c:extLst>
        </c:ser>
        <c:ser>
          <c:idx val="1"/>
          <c:order val="1"/>
          <c:tx>
            <c:strRef>
              <c:f>'Равномерное расп.'!$A$7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'Равномерное расп.'!$B$5:$G$5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'Равномерное расп.'!$B$7:$G$7</c:f>
              <c:numCache>
                <c:formatCode>General</c:formatCode>
                <c:ptCount val="6"/>
                <c:pt idx="0">
                  <c:v>0.147648</c:v>
                </c:pt>
                <c:pt idx="1">
                  <c:v>6.2850000000000003E-2</c:v>
                </c:pt>
                <c:pt idx="2">
                  <c:v>1.409E-2</c:v>
                </c:pt>
                <c:pt idx="3">
                  <c:v>2.0549999999999999E-2</c:v>
                </c:pt>
                <c:pt idx="4">
                  <c:v>2.538E-2</c:v>
                </c:pt>
                <c:pt idx="5">
                  <c:v>2.477E-2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F-473C-95D0-0DF9AA467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19568"/>
        <c:axId val="509013008"/>
      </c:lineChart>
      <c:catAx>
        <c:axId val="5090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13008"/>
        <c:crosses val="autoZero"/>
        <c:auto val="1"/>
        <c:lblAlgn val="ctr"/>
        <c:lblOffset val="100"/>
        <c:noMultiLvlLbl val="0"/>
      </c:catAx>
      <c:valAx>
        <c:axId val="5090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0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0</xdr:rowOff>
    </xdr:from>
    <xdr:to>
      <xdr:col>14</xdr:col>
      <xdr:colOff>323850</xdr:colOff>
      <xdr:row>12</xdr:row>
      <xdr:rowOff>99060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0</xdr:row>
      <xdr:rowOff>0</xdr:rowOff>
    </xdr:from>
    <xdr:to>
      <xdr:col>14</xdr:col>
      <xdr:colOff>297180</xdr:colOff>
      <xdr:row>12</xdr:row>
      <xdr:rowOff>99060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14</xdr:col>
      <xdr:colOff>327660</xdr:colOff>
      <xdr:row>14</xdr:row>
      <xdr:rowOff>53340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327660</xdr:colOff>
      <xdr:row>0</xdr:row>
      <xdr:rowOff>0</xdr:rowOff>
    </xdr:from>
    <xdr:to>
      <xdr:col>22</xdr:col>
      <xdr:colOff>22860</xdr:colOff>
      <xdr:row>14</xdr:row>
      <xdr:rowOff>53340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335280</xdr:colOff>
      <xdr:row>14</xdr:row>
      <xdr:rowOff>45720</xdr:rowOff>
    </xdr:from>
    <xdr:to>
      <xdr:col>18</xdr:col>
      <xdr:colOff>30480</xdr:colOff>
      <xdr:row>29</xdr:row>
      <xdr:rowOff>45720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83820</xdr:colOff>
      <xdr:row>27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83820</xdr:colOff>
      <xdr:row>15</xdr:row>
      <xdr:rowOff>0</xdr:rowOff>
    </xdr:from>
    <xdr:to>
      <xdr:col>10</xdr:col>
      <xdr:colOff>99060</xdr:colOff>
      <xdr:row>26</xdr:row>
      <xdr:rowOff>175260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91440</xdr:colOff>
      <xdr:row>15</xdr:row>
      <xdr:rowOff>0</xdr:rowOff>
    </xdr:from>
    <xdr:to>
      <xdr:col>16</xdr:col>
      <xdr:colOff>0</xdr:colOff>
      <xdr:row>26</xdr:row>
      <xdr:rowOff>175260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H28" sqref="H28"/>
    </sheetView>
  </sheetViews>
  <sheetFormatPr defaultRowHeight="14.4" x14ac:dyDescent="0.3"/>
  <sheetData>
    <row r="1" spans="1:17" ht="15" thickBot="1" x14ac:dyDescent="0.35"/>
    <row r="2" spans="1:17" ht="15" thickBot="1" x14ac:dyDescent="0.35">
      <c r="B2" s="4">
        <v>451.2</v>
      </c>
      <c r="C2" s="3">
        <v>472.81</v>
      </c>
      <c r="D2" s="3">
        <v>508.77199999999999</v>
      </c>
      <c r="E2" s="3">
        <v>499.55200000000002</v>
      </c>
      <c r="F2" s="3">
        <v>501.82499999999999</v>
      </c>
      <c r="G2" s="3">
        <v>498.88600000000002</v>
      </c>
      <c r="L2" s="2">
        <v>572.1</v>
      </c>
      <c r="M2" s="1">
        <v>514.14</v>
      </c>
      <c r="N2" s="1">
        <v>499.77100000000002</v>
      </c>
      <c r="O2" s="1">
        <v>499.113</v>
      </c>
      <c r="P2" s="1">
        <v>499.40600000000001</v>
      </c>
      <c r="Q2" s="1">
        <v>498.58199999999999</v>
      </c>
    </row>
    <row r="4" spans="1:17" x14ac:dyDescent="0.3">
      <c r="A4">
        <f>AVERAGE(B2:G2)</f>
        <v>488.84083333333325</v>
      </c>
      <c r="K4">
        <f>AVERAGE(L2:Q2)</f>
        <v>513.85199999999998</v>
      </c>
    </row>
    <row r="5" spans="1:17" x14ac:dyDescent="0.3">
      <c r="B5">
        <f>(B2-A4)/A4</f>
        <v>-7.7000182404293016E-2</v>
      </c>
      <c r="C5">
        <f>(C2-A4)/A4</f>
        <v>-3.2793564367406401E-2</v>
      </c>
      <c r="D5">
        <f>(D2-A4)/A4</f>
        <v>4.0772303186620208E-2</v>
      </c>
      <c r="E5">
        <f>(E2-A4)/A4</f>
        <v>2.1911358332381749E-2</v>
      </c>
      <c r="F5">
        <f>(F2-A4)/A4</f>
        <v>2.6561133565969987E-2</v>
      </c>
      <c r="G5">
        <f>(G2-A4)/A4</f>
        <v>2.0548951686728521E-2</v>
      </c>
      <c r="L5">
        <f>(L2-K4)/K4</f>
        <v>0.1133555965530932</v>
      </c>
      <c r="M5">
        <f>(M2-K4)/K4</f>
        <v>5.6047266528107492E-4</v>
      </c>
      <c r="N5">
        <f>(N2-K4)/K4</f>
        <v>-2.7402831943828108E-2</v>
      </c>
      <c r="O5">
        <f>(O2-K4)/K4</f>
        <v>-2.8683356297143879E-2</v>
      </c>
      <c r="P5">
        <f>(P2-K4)/K4</f>
        <v>-2.811315320364613E-2</v>
      </c>
      <c r="Q5">
        <f>(Q2-K4)/K4</f>
        <v>-2.9716727773755832E-2</v>
      </c>
    </row>
    <row r="8" spans="1:17" ht="15" thickBot="1" x14ac:dyDescent="0.35"/>
    <row r="9" spans="1:17" ht="15" thickBot="1" x14ac:dyDescent="0.35">
      <c r="B9" s="4">
        <v>265.214</v>
      </c>
      <c r="C9" s="3">
        <v>278.74200000000002</v>
      </c>
      <c r="D9" s="3">
        <v>290.22300000000001</v>
      </c>
      <c r="E9" s="3">
        <v>289.79599999999999</v>
      </c>
      <c r="F9" s="3">
        <v>289.68700000000001</v>
      </c>
      <c r="G9" s="3">
        <v>288.55099999999999</v>
      </c>
      <c r="L9" s="2">
        <v>338.88600000000002</v>
      </c>
      <c r="M9" s="1">
        <v>276.72800000000001</v>
      </c>
      <c r="N9" s="1">
        <v>291.12700000000001</v>
      </c>
      <c r="O9" s="1">
        <v>289.21800000000002</v>
      </c>
      <c r="P9" s="1">
        <v>287.79300000000001</v>
      </c>
      <c r="Q9" s="1">
        <v>287.97300000000001</v>
      </c>
    </row>
    <row r="11" spans="1:17" x14ac:dyDescent="0.3">
      <c r="A11">
        <f>AVERAGE(B9:G9)</f>
        <v>283.7021666666667</v>
      </c>
      <c r="K11">
        <f>AVERAGE(L9:Q9)</f>
        <v>295.28749999999997</v>
      </c>
    </row>
    <row r="12" spans="1:17" x14ac:dyDescent="0.3">
      <c r="B12">
        <f>(B9-A11)/A11</f>
        <v>-6.516752016345792E-2</v>
      </c>
      <c r="C12">
        <f>(C9-A11)/A11</f>
        <v>-1.7483710910444272E-2</v>
      </c>
      <c r="D12">
        <f>(D9-A11)/A11</f>
        <v>2.2984785100336962E-2</v>
      </c>
      <c r="E12">
        <f>(E9-A11)/A11</f>
        <v>2.1479685562264979E-2</v>
      </c>
      <c r="F12">
        <f>(F9-A11)/A11</f>
        <v>2.1095479825380181E-2</v>
      </c>
      <c r="G12">
        <f>(G9-A11)/A11</f>
        <v>1.7091280585919466E-2</v>
      </c>
      <c r="L12">
        <f>(L9-K11)/K11</f>
        <v>0.14764763154552787</v>
      </c>
      <c r="M12">
        <f>(M9-K11)/K11</f>
        <v>-6.2852304957033256E-2</v>
      </c>
      <c r="N12">
        <f>(N9-K11)/K11</f>
        <v>-1.4089658383778375E-2</v>
      </c>
      <c r="O12">
        <f>(O9-K11)/K11</f>
        <v>-2.0554544300046391E-2</v>
      </c>
      <c r="P12">
        <f>(P9-K11)/K11</f>
        <v>-2.5380349659230278E-2</v>
      </c>
      <c r="Q12">
        <f>(Q9-K11)/K11</f>
        <v>-2.4770774245438609E-2</v>
      </c>
    </row>
    <row r="16" spans="1:17" x14ac:dyDescent="0.3">
      <c r="B16">
        <f t="shared" ref="B16:G16" si="0">B9/B2</f>
        <v>0.5877969858156028</v>
      </c>
      <c r="C16">
        <f t="shared" si="0"/>
        <v>0.58954336837207344</v>
      </c>
      <c r="D16">
        <f t="shared" si="0"/>
        <v>0.57043823166369223</v>
      </c>
      <c r="E16">
        <f t="shared" si="0"/>
        <v>0.58011178015501885</v>
      </c>
      <c r="F16">
        <f t="shared" si="0"/>
        <v>0.57726697553928163</v>
      </c>
      <c r="G16">
        <f t="shared" si="0"/>
        <v>0.57839065437795401</v>
      </c>
      <c r="L16">
        <f t="shared" ref="L16:Q16" si="1">L9/L2</f>
        <v>0.59235448348190878</v>
      </c>
      <c r="M16">
        <f t="shared" si="1"/>
        <v>0.53823472206013934</v>
      </c>
      <c r="N16">
        <f t="shared" si="1"/>
        <v>0.58252079452389194</v>
      </c>
      <c r="O16">
        <f t="shared" si="1"/>
        <v>0.57946396908114994</v>
      </c>
      <c r="P16">
        <f t="shared" si="1"/>
        <v>0.57627060948406705</v>
      </c>
      <c r="Q16">
        <f t="shared" si="1"/>
        <v>0.57758402830427091</v>
      </c>
    </row>
    <row r="18" spans="1:17" x14ac:dyDescent="0.3">
      <c r="A18">
        <f>AVERAGE(B16:G16)</f>
        <v>0.58059133265393703</v>
      </c>
      <c r="K18">
        <f>AVERAGE(L16:Q16)</f>
        <v>0.57440476782257133</v>
      </c>
    </row>
    <row r="19" spans="1:17" x14ac:dyDescent="0.3">
      <c r="B19">
        <f>(B16-A18)/A18</f>
        <v>1.2410886550317688E-2</v>
      </c>
      <c r="C19">
        <f>(C16-A18)/A18</f>
        <v>1.5418824248057269E-2</v>
      </c>
      <c r="D19">
        <f>(D16-A18)/A18</f>
        <v>-1.7487517327952576E-2</v>
      </c>
      <c r="E19">
        <f>(E16-A18)/A18</f>
        <v>-8.2597254203933704E-4</v>
      </c>
      <c r="F19">
        <f>(F16-A18)/A18</f>
        <v>-5.7258125081879026E-3</v>
      </c>
      <c r="G19">
        <f>(G16-A18)/A18</f>
        <v>-3.7904084201938054E-3</v>
      </c>
      <c r="L19">
        <f>(L16-K18)/K18</f>
        <v>3.1249245592755878E-2</v>
      </c>
      <c r="M19">
        <f>(M16-K18)/K18</f>
        <v>-6.2969612699323219E-2</v>
      </c>
      <c r="N19">
        <f>(N16-K18)/K18</f>
        <v>1.4129455666056695E-2</v>
      </c>
      <c r="O19">
        <f>(O16-K18)/K18</f>
        <v>8.8077285252293729E-3</v>
      </c>
      <c r="P19">
        <f>(P16-K18)/K18</f>
        <v>3.2483046207444932E-3</v>
      </c>
      <c r="Q19">
        <f>(Q16-K18)/K18</f>
        <v>5.5348782945367761E-3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J20" sqref="J20"/>
    </sheetView>
  </sheetViews>
  <sheetFormatPr defaultRowHeight="14.4" x14ac:dyDescent="0.3"/>
  <sheetData>
    <row r="1" spans="1:7" ht="16.2" thickBot="1" x14ac:dyDescent="0.35">
      <c r="B1" s="13">
        <v>10</v>
      </c>
      <c r="C1" s="12">
        <v>100</v>
      </c>
      <c r="D1" s="12">
        <v>1000</v>
      </c>
      <c r="E1" s="12">
        <v>5000</v>
      </c>
      <c r="F1" s="12">
        <v>10000</v>
      </c>
      <c r="G1" s="12">
        <v>20000</v>
      </c>
    </row>
    <row r="2" spans="1:7" ht="16.2" thickBot="1" x14ac:dyDescent="0.35">
      <c r="A2" s="11" t="s">
        <v>9</v>
      </c>
      <c r="B2" s="9">
        <f t="shared" ref="B2:G2" si="0">B14/B1</f>
        <v>0.1</v>
      </c>
      <c r="C2" s="9">
        <f t="shared" si="0"/>
        <v>0.09</v>
      </c>
      <c r="D2" s="9">
        <f t="shared" si="0"/>
        <v>0.105</v>
      </c>
      <c r="E2" s="9">
        <f t="shared" si="0"/>
        <v>0.1072</v>
      </c>
      <c r="F2" s="9">
        <f t="shared" si="0"/>
        <v>0.10249999999999999</v>
      </c>
      <c r="G2" s="9">
        <f t="shared" si="0"/>
        <v>0.1011</v>
      </c>
    </row>
    <row r="3" spans="1:7" ht="16.2" thickBot="1" x14ac:dyDescent="0.35">
      <c r="A3" s="10" t="s">
        <v>8</v>
      </c>
      <c r="B3" s="9">
        <f t="shared" ref="B3:G3" si="1">B15/B1</f>
        <v>0.1</v>
      </c>
      <c r="C3" s="9">
        <f t="shared" si="1"/>
        <v>0.06</v>
      </c>
      <c r="D3" s="9">
        <f t="shared" si="1"/>
        <v>8.5999999999999993E-2</v>
      </c>
      <c r="E3" s="9">
        <f t="shared" si="1"/>
        <v>0.1014</v>
      </c>
      <c r="F3" s="9">
        <f t="shared" si="1"/>
        <v>9.9500000000000005E-2</v>
      </c>
      <c r="G3" s="9">
        <f t="shared" si="1"/>
        <v>0.1008</v>
      </c>
    </row>
    <row r="4" spans="1:7" ht="16.2" thickBot="1" x14ac:dyDescent="0.35">
      <c r="A4" s="10" t="s">
        <v>7</v>
      </c>
      <c r="B4" s="9">
        <f t="shared" ref="B4:G4" si="2">B16/B1</f>
        <v>0.1</v>
      </c>
      <c r="C4" s="9">
        <f t="shared" si="2"/>
        <v>0.19</v>
      </c>
      <c r="D4" s="9">
        <f t="shared" si="2"/>
        <v>9.0999999999999998E-2</v>
      </c>
      <c r="E4" s="9">
        <f t="shared" si="2"/>
        <v>8.9200000000000002E-2</v>
      </c>
      <c r="F4" s="9">
        <f t="shared" si="2"/>
        <v>9.6000000000000002E-2</v>
      </c>
      <c r="G4" s="9">
        <f t="shared" si="2"/>
        <v>9.8900000000000002E-2</v>
      </c>
    </row>
    <row r="5" spans="1:7" ht="16.2" thickBot="1" x14ac:dyDescent="0.35">
      <c r="A5" s="10" t="s">
        <v>6</v>
      </c>
      <c r="B5" s="9">
        <f t="shared" ref="B5:G5" si="3">B17/B1</f>
        <v>0.1</v>
      </c>
      <c r="C5" s="9">
        <f t="shared" si="3"/>
        <v>0.13</v>
      </c>
      <c r="D5" s="9">
        <f t="shared" si="3"/>
        <v>0.107</v>
      </c>
      <c r="E5" s="9">
        <f t="shared" si="3"/>
        <v>0.10059999999999999</v>
      </c>
      <c r="F5" s="9">
        <f t="shared" si="3"/>
        <v>0.10050000000000001</v>
      </c>
      <c r="G5" s="9">
        <f t="shared" si="3"/>
        <v>0.10205</v>
      </c>
    </row>
    <row r="6" spans="1:7" ht="16.2" thickBot="1" x14ac:dyDescent="0.35">
      <c r="A6" s="10" t="s">
        <v>5</v>
      </c>
      <c r="B6" s="9">
        <f t="shared" ref="B6:G6" si="4">B18/B1</f>
        <v>0.2</v>
      </c>
      <c r="C6" s="9">
        <f t="shared" si="4"/>
        <v>0.08</v>
      </c>
      <c r="D6" s="9">
        <f t="shared" si="4"/>
        <v>9.4E-2</v>
      </c>
      <c r="E6" s="9">
        <f t="shared" si="4"/>
        <v>9.74E-2</v>
      </c>
      <c r="F6" s="9">
        <f t="shared" si="4"/>
        <v>9.7100000000000006E-2</v>
      </c>
      <c r="G6" s="9">
        <f t="shared" si="4"/>
        <v>0.10005</v>
      </c>
    </row>
    <row r="7" spans="1:7" ht="16.2" thickBot="1" x14ac:dyDescent="0.35">
      <c r="A7" s="10" t="s">
        <v>4</v>
      </c>
      <c r="B7" s="9">
        <f t="shared" ref="B7:G7" si="5">B19/B1</f>
        <v>0.1</v>
      </c>
      <c r="C7" s="9">
        <f t="shared" si="5"/>
        <v>0.09</v>
      </c>
      <c r="D7" s="9">
        <f t="shared" si="5"/>
        <v>0.105</v>
      </c>
      <c r="E7" s="9">
        <f t="shared" si="5"/>
        <v>9.9400000000000002E-2</v>
      </c>
      <c r="F7" s="9">
        <f t="shared" si="5"/>
        <v>9.9099999999999994E-2</v>
      </c>
      <c r="G7" s="9">
        <f t="shared" si="5"/>
        <v>9.8400000000000001E-2</v>
      </c>
    </row>
    <row r="8" spans="1:7" ht="16.2" thickBot="1" x14ac:dyDescent="0.35">
      <c r="A8" s="10" t="s">
        <v>3</v>
      </c>
      <c r="B8" s="9">
        <f t="shared" ref="B8:G8" si="6">B20/B1</f>
        <v>0.1</v>
      </c>
      <c r="C8" s="9">
        <f t="shared" si="6"/>
        <v>0.09</v>
      </c>
      <c r="D8" s="9">
        <f t="shared" si="6"/>
        <v>0.107</v>
      </c>
      <c r="E8" s="9">
        <f t="shared" si="6"/>
        <v>0.107</v>
      </c>
      <c r="F8" s="9">
        <f t="shared" si="6"/>
        <v>0.1021</v>
      </c>
      <c r="G8" s="9">
        <f t="shared" si="6"/>
        <v>9.9250000000000005E-2</v>
      </c>
    </row>
    <row r="9" spans="1:7" ht="16.2" thickBot="1" x14ac:dyDescent="0.35">
      <c r="A9" s="10" t="s">
        <v>2</v>
      </c>
      <c r="B9" s="9">
        <f t="shared" ref="B9:G9" si="7">B21/B1</f>
        <v>0.1</v>
      </c>
      <c r="C9" s="9">
        <f t="shared" si="7"/>
        <v>0.13</v>
      </c>
      <c r="D9" s="9">
        <f t="shared" si="7"/>
        <v>0.104</v>
      </c>
      <c r="E9" s="9">
        <f t="shared" si="7"/>
        <v>9.9000000000000005E-2</v>
      </c>
      <c r="F9" s="9">
        <f t="shared" si="7"/>
        <v>9.9900000000000003E-2</v>
      </c>
      <c r="G9" s="9">
        <f t="shared" si="7"/>
        <v>0.10025000000000001</v>
      </c>
    </row>
    <row r="10" spans="1:7" ht="16.2" thickBot="1" x14ac:dyDescent="0.35">
      <c r="A10" s="10" t="s">
        <v>1</v>
      </c>
      <c r="B10" s="9">
        <f t="shared" ref="B10:G10" si="8">B22/B1</f>
        <v>0.1</v>
      </c>
      <c r="C10" s="9">
        <f t="shared" si="8"/>
        <v>0.06</v>
      </c>
      <c r="D10" s="9">
        <f t="shared" si="8"/>
        <v>9.1999999999999998E-2</v>
      </c>
      <c r="E10" s="9">
        <f t="shared" si="8"/>
        <v>0.10340000000000001</v>
      </c>
      <c r="F10" s="9">
        <f t="shared" si="8"/>
        <v>0.1062</v>
      </c>
      <c r="G10" s="9">
        <f t="shared" si="8"/>
        <v>0.10385</v>
      </c>
    </row>
    <row r="11" spans="1:7" ht="31.8" thickBot="1" x14ac:dyDescent="0.35">
      <c r="A11" s="10" t="s">
        <v>0</v>
      </c>
      <c r="B11" s="9">
        <f t="shared" ref="B11:G11" si="9">B23/B1</f>
        <v>0</v>
      </c>
      <c r="C11" s="9">
        <f t="shared" si="9"/>
        <v>0.08</v>
      </c>
      <c r="D11" s="9">
        <f t="shared" si="9"/>
        <v>0.109</v>
      </c>
      <c r="E11" s="9">
        <f t="shared" si="9"/>
        <v>9.5399999999999999E-2</v>
      </c>
      <c r="F11" s="9">
        <f t="shared" si="9"/>
        <v>9.7100000000000006E-2</v>
      </c>
      <c r="G11" s="9">
        <f t="shared" si="9"/>
        <v>9.5350000000000004E-2</v>
      </c>
    </row>
    <row r="13" spans="1:7" ht="15" thickBot="1" x14ac:dyDescent="0.35"/>
    <row r="14" spans="1:7" ht="15" thickBot="1" x14ac:dyDescent="0.35">
      <c r="B14" s="8">
        <v>1</v>
      </c>
      <c r="C14" s="7">
        <v>9</v>
      </c>
      <c r="D14" s="7">
        <v>105</v>
      </c>
      <c r="E14" s="7">
        <v>536</v>
      </c>
      <c r="F14" s="7">
        <v>1025</v>
      </c>
      <c r="G14" s="7">
        <v>2022</v>
      </c>
    </row>
    <row r="15" spans="1:7" ht="15" thickBot="1" x14ac:dyDescent="0.35">
      <c r="B15" s="6">
        <v>1</v>
      </c>
      <c r="C15" s="5">
        <v>6</v>
      </c>
      <c r="D15" s="5">
        <v>86</v>
      </c>
      <c r="E15" s="5">
        <v>507</v>
      </c>
      <c r="F15" s="5">
        <v>995</v>
      </c>
      <c r="G15" s="5">
        <v>2016</v>
      </c>
    </row>
    <row r="16" spans="1:7" ht="15" thickBot="1" x14ac:dyDescent="0.35">
      <c r="B16" s="6">
        <v>1</v>
      </c>
      <c r="C16" s="5">
        <v>19</v>
      </c>
      <c r="D16" s="5">
        <v>91</v>
      </c>
      <c r="E16" s="5">
        <v>446</v>
      </c>
      <c r="F16" s="5">
        <v>960</v>
      </c>
      <c r="G16" s="5">
        <v>1978</v>
      </c>
    </row>
    <row r="17" spans="2:7" ht="15" thickBot="1" x14ac:dyDescent="0.35">
      <c r="B17" s="6">
        <v>1</v>
      </c>
      <c r="C17" s="5">
        <v>13</v>
      </c>
      <c r="D17" s="5">
        <v>107</v>
      </c>
      <c r="E17" s="5">
        <v>503</v>
      </c>
      <c r="F17" s="5">
        <v>1005</v>
      </c>
      <c r="G17" s="5">
        <v>2041</v>
      </c>
    </row>
    <row r="18" spans="2:7" ht="15" thickBot="1" x14ac:dyDescent="0.35">
      <c r="B18" s="6">
        <v>2</v>
      </c>
      <c r="C18" s="5">
        <v>8</v>
      </c>
      <c r="D18" s="5">
        <v>94</v>
      </c>
      <c r="E18" s="5">
        <v>487</v>
      </c>
      <c r="F18" s="5">
        <v>971</v>
      </c>
      <c r="G18" s="5">
        <v>2001</v>
      </c>
    </row>
    <row r="19" spans="2:7" ht="15" thickBot="1" x14ac:dyDescent="0.35">
      <c r="B19" s="6">
        <v>1</v>
      </c>
      <c r="C19" s="5">
        <v>9</v>
      </c>
      <c r="D19" s="5">
        <v>105</v>
      </c>
      <c r="E19" s="5">
        <v>497</v>
      </c>
      <c r="F19" s="5">
        <v>991</v>
      </c>
      <c r="G19" s="5">
        <v>1968</v>
      </c>
    </row>
    <row r="20" spans="2:7" ht="15" thickBot="1" x14ac:dyDescent="0.35">
      <c r="B20" s="6">
        <v>1</v>
      </c>
      <c r="C20" s="5">
        <v>9</v>
      </c>
      <c r="D20" s="5">
        <v>107</v>
      </c>
      <c r="E20" s="5">
        <v>535</v>
      </c>
      <c r="F20" s="5">
        <v>1021</v>
      </c>
      <c r="G20" s="5">
        <v>1985</v>
      </c>
    </row>
    <row r="21" spans="2:7" ht="15" thickBot="1" x14ac:dyDescent="0.35">
      <c r="B21" s="6">
        <v>1</v>
      </c>
      <c r="C21" s="5">
        <v>13</v>
      </c>
      <c r="D21" s="5">
        <v>104</v>
      </c>
      <c r="E21" s="5">
        <v>495</v>
      </c>
      <c r="F21" s="5">
        <v>999</v>
      </c>
      <c r="G21" s="5">
        <v>2005</v>
      </c>
    </row>
    <row r="22" spans="2:7" ht="15" thickBot="1" x14ac:dyDescent="0.35">
      <c r="B22" s="6">
        <v>1</v>
      </c>
      <c r="C22" s="5">
        <v>6</v>
      </c>
      <c r="D22" s="5">
        <v>92</v>
      </c>
      <c r="E22" s="5">
        <v>517</v>
      </c>
      <c r="F22" s="5">
        <v>1062</v>
      </c>
      <c r="G22" s="5">
        <v>2077</v>
      </c>
    </row>
    <row r="23" spans="2:7" ht="15" thickBot="1" x14ac:dyDescent="0.35">
      <c r="B23" s="6">
        <v>0</v>
      </c>
      <c r="C23" s="5">
        <v>8</v>
      </c>
      <c r="D23" s="5">
        <v>109</v>
      </c>
      <c r="E23" s="5">
        <v>477</v>
      </c>
      <c r="F23" s="5">
        <v>971</v>
      </c>
      <c r="G23" s="5">
        <v>1907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K20" sqref="K20"/>
    </sheetView>
  </sheetViews>
  <sheetFormatPr defaultRowHeight="14.4" x14ac:dyDescent="0.3"/>
  <sheetData>
    <row r="1" spans="1:7" ht="16.2" thickBot="1" x14ac:dyDescent="0.35">
      <c r="B1" s="13">
        <v>10</v>
      </c>
      <c r="C1" s="12">
        <v>100</v>
      </c>
      <c r="D1" s="12">
        <v>1000</v>
      </c>
      <c r="E1" s="12">
        <v>5000</v>
      </c>
      <c r="F1" s="12">
        <v>10000</v>
      </c>
      <c r="G1" s="12">
        <v>20000</v>
      </c>
    </row>
    <row r="2" spans="1:7" ht="16.2" thickBot="1" x14ac:dyDescent="0.35">
      <c r="A2" s="11" t="s">
        <v>9</v>
      </c>
      <c r="B2" s="9">
        <f t="shared" ref="B2:G2" si="0">B14/B1</f>
        <v>0.1</v>
      </c>
      <c r="C2" s="9">
        <f t="shared" si="0"/>
        <v>0.09</v>
      </c>
      <c r="D2" s="9">
        <f t="shared" si="0"/>
        <v>0.10100000000000001</v>
      </c>
      <c r="E2" s="9">
        <f t="shared" si="0"/>
        <v>9.8799999999999999E-2</v>
      </c>
      <c r="F2" s="9">
        <f t="shared" si="0"/>
        <v>9.7799999999999998E-2</v>
      </c>
      <c r="G2" s="9">
        <f t="shared" si="0"/>
        <v>0.1003</v>
      </c>
    </row>
    <row r="3" spans="1:7" ht="16.2" thickBot="1" x14ac:dyDescent="0.35">
      <c r="A3" s="10" t="s">
        <v>8</v>
      </c>
      <c r="B3" s="9">
        <f t="shared" ref="B3:G3" si="1">B15/B1</f>
        <v>0</v>
      </c>
      <c r="C3" s="9">
        <f t="shared" si="1"/>
        <v>0.06</v>
      </c>
      <c r="D3" s="9">
        <f t="shared" si="1"/>
        <v>9.8000000000000004E-2</v>
      </c>
      <c r="E3" s="9">
        <f t="shared" si="1"/>
        <v>0.1018</v>
      </c>
      <c r="F3" s="9">
        <f t="shared" si="1"/>
        <v>9.9599999999999994E-2</v>
      </c>
      <c r="G3" s="9">
        <f t="shared" si="1"/>
        <v>9.9400000000000002E-2</v>
      </c>
    </row>
    <row r="4" spans="1:7" ht="16.2" thickBot="1" x14ac:dyDescent="0.35">
      <c r="A4" s="10" t="s">
        <v>7</v>
      </c>
      <c r="B4" s="9">
        <f t="shared" ref="B4:G4" si="2">B16/B1</f>
        <v>0.1</v>
      </c>
      <c r="C4" s="9">
        <f t="shared" si="2"/>
        <v>0.09</v>
      </c>
      <c r="D4" s="9">
        <f t="shared" si="2"/>
        <v>9.8000000000000004E-2</v>
      </c>
      <c r="E4" s="9">
        <f t="shared" si="2"/>
        <v>0.1016</v>
      </c>
      <c r="F4" s="9">
        <f t="shared" si="2"/>
        <v>0.10249999999999999</v>
      </c>
      <c r="G4" s="9">
        <f t="shared" si="2"/>
        <v>0.10299999999999999</v>
      </c>
    </row>
    <row r="5" spans="1:7" ht="16.2" thickBot="1" x14ac:dyDescent="0.35">
      <c r="A5" s="10" t="s">
        <v>6</v>
      </c>
      <c r="B5" s="9">
        <f t="shared" ref="B5:G5" si="3">B17/B1</f>
        <v>0.2</v>
      </c>
      <c r="C5" s="9">
        <f t="shared" si="3"/>
        <v>0.12</v>
      </c>
      <c r="D5" s="9">
        <f t="shared" si="3"/>
        <v>0.106</v>
      </c>
      <c r="E5" s="9">
        <f t="shared" si="3"/>
        <v>0.1016</v>
      </c>
      <c r="F5" s="9">
        <f t="shared" si="3"/>
        <v>0.1038</v>
      </c>
      <c r="G5" s="9">
        <f t="shared" si="3"/>
        <v>9.9599999999999994E-2</v>
      </c>
    </row>
    <row r="6" spans="1:7" ht="16.2" thickBot="1" x14ac:dyDescent="0.35">
      <c r="A6" s="10" t="s">
        <v>5</v>
      </c>
      <c r="B6" s="9">
        <f t="shared" ref="B6:G6" si="4">B18/B1</f>
        <v>0.1</v>
      </c>
      <c r="C6" s="9">
        <f t="shared" si="4"/>
        <v>0.12</v>
      </c>
      <c r="D6" s="9">
        <f t="shared" si="4"/>
        <v>9.2999999999999999E-2</v>
      </c>
      <c r="E6" s="9">
        <f t="shared" si="4"/>
        <v>0.1004</v>
      </c>
      <c r="F6" s="9">
        <f t="shared" si="4"/>
        <v>0.1002</v>
      </c>
      <c r="G6" s="9">
        <f t="shared" si="4"/>
        <v>9.9650000000000002E-2</v>
      </c>
    </row>
    <row r="7" spans="1:7" ht="16.2" thickBot="1" x14ac:dyDescent="0.35">
      <c r="A7" s="10" t="s">
        <v>4</v>
      </c>
      <c r="B7" s="9">
        <f t="shared" ref="B7:G7" si="5">B19/B1</f>
        <v>0.1</v>
      </c>
      <c r="C7" s="9">
        <f t="shared" si="5"/>
        <v>0.11</v>
      </c>
      <c r="D7" s="9">
        <f t="shared" si="5"/>
        <v>0.112</v>
      </c>
      <c r="E7" s="9">
        <f t="shared" si="5"/>
        <v>0.1028</v>
      </c>
      <c r="F7" s="9">
        <f t="shared" si="5"/>
        <v>9.9400000000000002E-2</v>
      </c>
      <c r="G7" s="9">
        <f t="shared" si="5"/>
        <v>0.10050000000000001</v>
      </c>
    </row>
    <row r="8" spans="1:7" ht="16.2" thickBot="1" x14ac:dyDescent="0.35">
      <c r="A8" s="10" t="s">
        <v>3</v>
      </c>
      <c r="B8" s="9">
        <f t="shared" ref="B8:G8" si="6">B20/B1</f>
        <v>0</v>
      </c>
      <c r="C8" s="9">
        <f t="shared" si="6"/>
        <v>0.17</v>
      </c>
      <c r="D8" s="9">
        <f t="shared" si="6"/>
        <v>8.6999999999999994E-2</v>
      </c>
      <c r="E8" s="9">
        <f t="shared" si="6"/>
        <v>9.2799999999999994E-2</v>
      </c>
      <c r="F8" s="9">
        <f t="shared" si="6"/>
        <v>0.1002</v>
      </c>
      <c r="G8" s="9">
        <f t="shared" si="6"/>
        <v>9.9849999999999994E-2</v>
      </c>
    </row>
    <row r="9" spans="1:7" ht="16.2" thickBot="1" x14ac:dyDescent="0.35">
      <c r="A9" s="10" t="s">
        <v>2</v>
      </c>
      <c r="B9" s="9">
        <f t="shared" ref="B9:G9" si="7">B21/B1</f>
        <v>0</v>
      </c>
      <c r="C9" s="9">
        <f t="shared" si="7"/>
        <v>0.04</v>
      </c>
      <c r="D9" s="9">
        <f t="shared" si="7"/>
        <v>0.106</v>
      </c>
      <c r="E9" s="9">
        <f t="shared" si="7"/>
        <v>9.8400000000000001E-2</v>
      </c>
      <c r="F9" s="9">
        <f t="shared" si="7"/>
        <v>9.6199999999999994E-2</v>
      </c>
      <c r="G9" s="9">
        <f t="shared" si="7"/>
        <v>9.9750000000000005E-2</v>
      </c>
    </row>
    <row r="10" spans="1:7" ht="16.2" thickBot="1" x14ac:dyDescent="0.35">
      <c r="A10" s="10" t="s">
        <v>1</v>
      </c>
      <c r="B10" s="9">
        <f t="shared" ref="B10:G10" si="8">B22/B1</f>
        <v>0.2</v>
      </c>
      <c r="C10" s="9">
        <f t="shared" si="8"/>
        <v>0.11</v>
      </c>
      <c r="D10" s="9">
        <f t="shared" si="8"/>
        <v>9.2999999999999999E-2</v>
      </c>
      <c r="E10" s="9">
        <f t="shared" si="8"/>
        <v>0.1002</v>
      </c>
      <c r="F10" s="9">
        <f t="shared" si="8"/>
        <v>0.1018</v>
      </c>
      <c r="G10" s="9">
        <f t="shared" si="8"/>
        <v>9.9049999999999999E-2</v>
      </c>
    </row>
    <row r="11" spans="1:7" ht="31.8" thickBot="1" x14ac:dyDescent="0.35">
      <c r="A11" s="10" t="s">
        <v>0</v>
      </c>
      <c r="B11" s="9">
        <f t="shared" ref="B11:G11" si="9">B23/B1</f>
        <v>0.2</v>
      </c>
      <c r="C11" s="9">
        <f t="shared" si="9"/>
        <v>0.09</v>
      </c>
      <c r="D11" s="9">
        <f t="shared" si="9"/>
        <v>0.106</v>
      </c>
      <c r="E11" s="9">
        <f t="shared" si="9"/>
        <v>0.1016</v>
      </c>
      <c r="F11" s="9">
        <f t="shared" si="9"/>
        <v>9.8500000000000004E-2</v>
      </c>
      <c r="G11" s="9">
        <f t="shared" si="9"/>
        <v>9.8000000000000004E-2</v>
      </c>
    </row>
    <row r="13" spans="1:7" ht="15" thickBot="1" x14ac:dyDescent="0.35"/>
    <row r="14" spans="1:7" ht="15" thickBot="1" x14ac:dyDescent="0.35">
      <c r="B14" s="17">
        <v>1</v>
      </c>
      <c r="C14" s="16">
        <v>9</v>
      </c>
      <c r="D14" s="16">
        <v>101</v>
      </c>
      <c r="E14" s="16">
        <v>494</v>
      </c>
      <c r="F14" s="16">
        <v>978</v>
      </c>
      <c r="G14" s="16">
        <v>2006</v>
      </c>
    </row>
    <row r="15" spans="1:7" ht="15" thickBot="1" x14ac:dyDescent="0.35">
      <c r="B15" s="15">
        <v>0</v>
      </c>
      <c r="C15" s="14">
        <v>6</v>
      </c>
      <c r="D15" s="14">
        <v>98</v>
      </c>
      <c r="E15" s="14">
        <v>509</v>
      </c>
      <c r="F15" s="14">
        <v>996</v>
      </c>
      <c r="G15" s="14">
        <v>1988</v>
      </c>
    </row>
    <row r="16" spans="1:7" ht="15" thickBot="1" x14ac:dyDescent="0.35">
      <c r="B16" s="15">
        <v>1</v>
      </c>
      <c r="C16" s="14">
        <v>9</v>
      </c>
      <c r="D16" s="14">
        <v>98</v>
      </c>
      <c r="E16" s="14">
        <v>508</v>
      </c>
      <c r="F16" s="14">
        <v>1025</v>
      </c>
      <c r="G16" s="14">
        <v>2060</v>
      </c>
    </row>
    <row r="17" spans="2:7" ht="15" thickBot="1" x14ac:dyDescent="0.35">
      <c r="B17" s="15">
        <v>2</v>
      </c>
      <c r="C17" s="14">
        <v>12</v>
      </c>
      <c r="D17" s="14">
        <v>106</v>
      </c>
      <c r="E17" s="14">
        <v>508</v>
      </c>
      <c r="F17" s="14">
        <v>1038</v>
      </c>
      <c r="G17" s="14">
        <v>1992</v>
      </c>
    </row>
    <row r="18" spans="2:7" ht="15" thickBot="1" x14ac:dyDescent="0.35">
      <c r="B18" s="15">
        <v>1</v>
      </c>
      <c r="C18" s="14">
        <v>12</v>
      </c>
      <c r="D18" s="14">
        <v>93</v>
      </c>
      <c r="E18" s="14">
        <v>502</v>
      </c>
      <c r="F18" s="14">
        <v>1002</v>
      </c>
      <c r="G18" s="14">
        <v>1993</v>
      </c>
    </row>
    <row r="19" spans="2:7" ht="15" thickBot="1" x14ac:dyDescent="0.35">
      <c r="B19" s="15">
        <v>1</v>
      </c>
      <c r="C19" s="14">
        <v>11</v>
      </c>
      <c r="D19" s="14">
        <v>112</v>
      </c>
      <c r="E19" s="14">
        <v>514</v>
      </c>
      <c r="F19" s="14">
        <v>994</v>
      </c>
      <c r="G19" s="14">
        <v>2010</v>
      </c>
    </row>
    <row r="20" spans="2:7" ht="15" thickBot="1" x14ac:dyDescent="0.35">
      <c r="B20" s="15">
        <v>0</v>
      </c>
      <c r="C20" s="14">
        <v>17</v>
      </c>
      <c r="D20" s="14">
        <v>87</v>
      </c>
      <c r="E20" s="14">
        <v>464</v>
      </c>
      <c r="F20" s="14">
        <v>1002</v>
      </c>
      <c r="G20" s="14">
        <v>1997</v>
      </c>
    </row>
    <row r="21" spans="2:7" ht="15" thickBot="1" x14ac:dyDescent="0.35">
      <c r="B21" s="15">
        <v>0</v>
      </c>
      <c r="C21" s="14">
        <v>4</v>
      </c>
      <c r="D21" s="14">
        <v>106</v>
      </c>
      <c r="E21" s="14">
        <v>492</v>
      </c>
      <c r="F21" s="14">
        <v>962</v>
      </c>
      <c r="G21" s="14">
        <v>1995</v>
      </c>
    </row>
    <row r="22" spans="2:7" ht="15" thickBot="1" x14ac:dyDescent="0.35">
      <c r="B22" s="15">
        <v>2</v>
      </c>
      <c r="C22" s="14">
        <v>11</v>
      </c>
      <c r="D22" s="14">
        <v>93</v>
      </c>
      <c r="E22" s="14">
        <v>501</v>
      </c>
      <c r="F22" s="14">
        <v>1018</v>
      </c>
      <c r="G22" s="14">
        <v>1981</v>
      </c>
    </row>
    <row r="23" spans="2:7" ht="15" thickBot="1" x14ac:dyDescent="0.35">
      <c r="B23" s="15">
        <v>2</v>
      </c>
      <c r="C23" s="14">
        <v>9</v>
      </c>
      <c r="D23" s="14">
        <v>106</v>
      </c>
      <c r="E23" s="14">
        <v>508</v>
      </c>
      <c r="F23" s="14">
        <v>985</v>
      </c>
      <c r="G23" s="14">
        <v>1960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28" sqref="H28"/>
    </sheetView>
  </sheetViews>
  <sheetFormatPr defaultRowHeight="14.4" x14ac:dyDescent="0.3"/>
  <cols>
    <col min="2" max="2" width="9.109375" bestFit="1" customWidth="1"/>
    <col min="4" max="7" width="9.109375" bestFit="1" customWidth="1"/>
  </cols>
  <sheetData>
    <row r="1" spans="1:7" ht="16.2" thickBot="1" x14ac:dyDescent="0.35">
      <c r="B1" s="21">
        <v>10</v>
      </c>
      <c r="C1" s="20">
        <v>100</v>
      </c>
      <c r="D1" s="20">
        <v>1000</v>
      </c>
      <c r="E1" s="20">
        <v>5000</v>
      </c>
      <c r="F1" s="20">
        <v>10000</v>
      </c>
      <c r="G1" s="20">
        <v>20000</v>
      </c>
    </row>
    <row r="2" spans="1:7" ht="15" thickBot="1" x14ac:dyDescent="0.35">
      <c r="A2" s="19" t="s">
        <v>11</v>
      </c>
      <c r="B2" s="8">
        <v>7.6999999999999999E-2</v>
      </c>
      <c r="C2" s="7">
        <v>3.279E-2</v>
      </c>
      <c r="D2" s="7">
        <v>4.0772000000000003E-2</v>
      </c>
      <c r="E2" s="7">
        <v>2.1911E-2</v>
      </c>
      <c r="F2" s="7">
        <v>2.6561000000000001E-2</v>
      </c>
      <c r="G2" s="7">
        <v>2.0549000000000001E-2</v>
      </c>
    </row>
    <row r="3" spans="1:7" ht="15" thickBot="1" x14ac:dyDescent="0.35">
      <c r="A3" s="18" t="s">
        <v>10</v>
      </c>
      <c r="B3" s="17">
        <v>0.113356</v>
      </c>
      <c r="C3" s="16">
        <v>5.5999999999999995E-4</v>
      </c>
      <c r="D3" s="16">
        <v>2.7400000000000001E-2</v>
      </c>
      <c r="E3" s="16">
        <v>2.8680000000000001E-2</v>
      </c>
      <c r="F3" s="16">
        <v>2.811E-2</v>
      </c>
      <c r="G3" s="16">
        <v>2.972E-2</v>
      </c>
    </row>
    <row r="4" spans="1:7" ht="15" thickBot="1" x14ac:dyDescent="0.35"/>
    <row r="5" spans="1:7" ht="16.2" thickBot="1" x14ac:dyDescent="0.35">
      <c r="B5" s="21">
        <v>10</v>
      </c>
      <c r="C5" s="20">
        <v>100</v>
      </c>
      <c r="D5" s="20">
        <v>1000</v>
      </c>
      <c r="E5" s="20">
        <v>5000</v>
      </c>
      <c r="F5" s="20">
        <v>10000</v>
      </c>
      <c r="G5" s="20">
        <v>20000</v>
      </c>
    </row>
    <row r="6" spans="1:7" ht="15" thickBot="1" x14ac:dyDescent="0.35">
      <c r="A6" s="19" t="s">
        <v>11</v>
      </c>
      <c r="B6" s="8">
        <v>6.5170000000000006E-2</v>
      </c>
      <c r="C6" s="7">
        <v>1.7479999999999999E-2</v>
      </c>
      <c r="D6" s="7">
        <v>2.2984999999999998E-2</v>
      </c>
      <c r="E6" s="7">
        <v>2.1479999999999999E-2</v>
      </c>
      <c r="F6" s="7">
        <v>2.1094999999999999E-2</v>
      </c>
      <c r="G6" s="7">
        <v>1.7090999999999999E-2</v>
      </c>
    </row>
    <row r="7" spans="1:7" ht="15" thickBot="1" x14ac:dyDescent="0.35">
      <c r="A7" s="18" t="s">
        <v>10</v>
      </c>
      <c r="B7" s="17">
        <v>0.147648</v>
      </c>
      <c r="C7" s="16">
        <v>6.2850000000000003E-2</v>
      </c>
      <c r="D7" s="16">
        <v>1.409E-2</v>
      </c>
      <c r="E7" s="16">
        <v>2.0549999999999999E-2</v>
      </c>
      <c r="F7" s="16">
        <v>2.538E-2</v>
      </c>
      <c r="G7" s="16">
        <v>2.477E-2</v>
      </c>
    </row>
    <row r="8" spans="1:7" ht="15" thickBot="1" x14ac:dyDescent="0.35"/>
    <row r="9" spans="1:7" ht="16.2" thickBot="1" x14ac:dyDescent="0.35">
      <c r="B9" s="21">
        <v>10</v>
      </c>
      <c r="C9" s="20">
        <v>100</v>
      </c>
      <c r="D9" s="20">
        <v>1000</v>
      </c>
      <c r="E9" s="20">
        <v>5000</v>
      </c>
      <c r="F9" s="20">
        <v>10000</v>
      </c>
      <c r="G9" s="20">
        <v>20000</v>
      </c>
    </row>
    <row r="10" spans="1:7" ht="15" thickBot="1" x14ac:dyDescent="0.35">
      <c r="A10" s="19" t="s">
        <v>11</v>
      </c>
      <c r="B10" s="8">
        <v>1.2411E-2</v>
      </c>
      <c r="C10" s="7">
        <v>1.5419E-2</v>
      </c>
      <c r="D10" s="7">
        <v>1.7489999999999999E-2</v>
      </c>
      <c r="E10" s="7">
        <v>8.3000000000000001E-4</v>
      </c>
      <c r="F10" s="7">
        <v>5.7299999999999999E-3</v>
      </c>
      <c r="G10" s="7">
        <v>3.79E-3</v>
      </c>
    </row>
    <row r="11" spans="1:7" ht="15" thickBot="1" x14ac:dyDescent="0.35">
      <c r="A11" s="18" t="s">
        <v>10</v>
      </c>
      <c r="B11" s="17">
        <v>3.1248999999999999E-2</v>
      </c>
      <c r="C11" s="16">
        <v>6.2969999999999998E-2</v>
      </c>
      <c r="D11" s="16">
        <v>1.4128999999999999E-2</v>
      </c>
      <c r="E11" s="16">
        <v>8.8079999999999999E-3</v>
      </c>
      <c r="F11" s="16">
        <v>3.248E-3</v>
      </c>
      <c r="G11" s="16">
        <v>5.535E-3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zoomScale="110" zoomScaleNormal="110" workbookViewId="0">
      <selection activeCell="R9" sqref="R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Равномерное расп </vt:lpstr>
      <vt:lpstr>График Равномер. расп 93</vt:lpstr>
      <vt:lpstr>График Равномер. расп. 974</vt:lpstr>
      <vt:lpstr>Равномерное расп.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Behruz Mansurov</dc:creator>
  <cp:lastModifiedBy>Behruz Mansurov</cp:lastModifiedBy>
  <cp:lastPrinted>2020-03-18T12:26:17Z</cp:lastPrinted>
  <dcterms:created xsi:type="dcterms:W3CDTF">2020-03-18T11:30:39Z</dcterms:created>
  <dcterms:modified xsi:type="dcterms:W3CDTF">2020-03-18T13:28:49Z</dcterms:modified>
</cp:coreProperties>
</file>