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sony\Desktop\BI\A GitHub Uploads\"/>
    </mc:Choice>
  </mc:AlternateContent>
  <xr:revisionPtr revIDLastSave="0" documentId="13_ncr:1_{C1EB0A3E-59FC-4885-89DB-0931C605CDF1}" xr6:coauthVersionLast="47" xr6:coauthVersionMax="47" xr10:uidLastSave="{00000000-0000-0000-0000-000000000000}"/>
  <bookViews>
    <workbookView xWindow="-120" yWindow="-120" windowWidth="20730" windowHeight="11310" activeTab="3" xr2:uid="{5E928B44-C042-4A60-94A6-C5468114D863}"/>
  </bookViews>
  <sheets>
    <sheet name="Base Data" sheetId="1" r:id="rId1"/>
    <sheet name="Pivot" sheetId="10" r:id="rId2"/>
    <sheet name="Pivot sem vs CGPA" sheetId="11" r:id="rId3"/>
    <sheet name="Dashboard" sheetId="7" r:id="rId4"/>
  </sheets>
  <definedNames>
    <definedName name="Slicer_Semester">#N/A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alcChain>
</file>

<file path=xl/sharedStrings.xml><?xml version="1.0" encoding="utf-8"?>
<sst xmlns="http://schemas.openxmlformats.org/spreadsheetml/2006/main" count="177" uniqueCount="101">
  <si>
    <t>Year</t>
  </si>
  <si>
    <t>Semester</t>
  </si>
  <si>
    <t>Subject</t>
  </si>
  <si>
    <t>Grade</t>
  </si>
  <si>
    <t>Absolute Marks</t>
  </si>
  <si>
    <t>Grade Points</t>
  </si>
  <si>
    <t>95-100</t>
  </si>
  <si>
    <t>A+</t>
  </si>
  <si>
    <t>90-94</t>
  </si>
  <si>
    <t>A</t>
  </si>
  <si>
    <t>85-89</t>
  </si>
  <si>
    <t>A-</t>
  </si>
  <si>
    <t>80-84</t>
  </si>
  <si>
    <t>B+</t>
  </si>
  <si>
    <t>75-79</t>
  </si>
  <si>
    <t>B</t>
  </si>
  <si>
    <t>70-74</t>
  </si>
  <si>
    <t>B-</t>
  </si>
  <si>
    <t>65-69</t>
  </si>
  <si>
    <t>C+</t>
  </si>
  <si>
    <t>60-64</t>
  </si>
  <si>
    <t>C</t>
  </si>
  <si>
    <t>55-59</t>
  </si>
  <si>
    <t>C-</t>
  </si>
  <si>
    <t>50-54</t>
  </si>
  <si>
    <t>D+</t>
  </si>
  <si>
    <t>45-49</t>
  </si>
  <si>
    <t>D</t>
  </si>
  <si>
    <t>40-44</t>
  </si>
  <si>
    <t>D-</t>
  </si>
  <si>
    <t>0-39</t>
  </si>
  <si>
    <t>F</t>
  </si>
  <si>
    <t>Engineering Drawing-1</t>
  </si>
  <si>
    <t>Mathematics-1</t>
  </si>
  <si>
    <t>Engineering Physics</t>
  </si>
  <si>
    <t>Engineering Chemistry</t>
  </si>
  <si>
    <t>English-1</t>
  </si>
  <si>
    <t>HVPE</t>
  </si>
  <si>
    <t>English and Comm Lab</t>
  </si>
  <si>
    <t>Physics &amp; Chemistry Lab</t>
  </si>
  <si>
    <t>Environmental Studies</t>
  </si>
  <si>
    <t>Engineering Drawing-2</t>
  </si>
  <si>
    <t>Programming in C</t>
  </si>
  <si>
    <t>Mathematics-2</t>
  </si>
  <si>
    <t>Mathematics-3</t>
  </si>
  <si>
    <t>English-2</t>
  </si>
  <si>
    <t>Programming in C Lab</t>
  </si>
  <si>
    <t>Engineering Workshop</t>
  </si>
  <si>
    <t>Engineering Mechanics</t>
  </si>
  <si>
    <t>Material Science &amp; Metallurgy</t>
  </si>
  <si>
    <t>Thermodynamics</t>
  </si>
  <si>
    <t>Machine Drawing</t>
  </si>
  <si>
    <t>Mechanics Of Solids</t>
  </si>
  <si>
    <t>BEEE</t>
  </si>
  <si>
    <t>MSM Lab</t>
  </si>
  <si>
    <t>MFT Lab</t>
  </si>
  <si>
    <t>Composite and Nano Materials</t>
  </si>
  <si>
    <t>Kinematics of Machinery</t>
  </si>
  <si>
    <t>Thermal Engineering-1</t>
  </si>
  <si>
    <t>Manufacturing Technolgy</t>
  </si>
  <si>
    <t>Mechanics Of Fluids</t>
  </si>
  <si>
    <t>Probability and Statistics</t>
  </si>
  <si>
    <t>Fluid Mechanics &amp; Hydraullic Machines Lab</t>
  </si>
  <si>
    <t>BEEE Lab</t>
  </si>
  <si>
    <t>Heat Transfer</t>
  </si>
  <si>
    <t>Design of Machine Elements 1</t>
  </si>
  <si>
    <t>Machine Tools</t>
  </si>
  <si>
    <t>Dynamics of Machinery 1</t>
  </si>
  <si>
    <t>Thermal Engineering-2</t>
  </si>
  <si>
    <t>Industrial Management</t>
  </si>
  <si>
    <t>Thermal Engineering Lab</t>
  </si>
  <si>
    <t>Advanced Eng and Comm Lab</t>
  </si>
  <si>
    <t>Design of Machine Elements 2</t>
  </si>
  <si>
    <t>Operations Research</t>
  </si>
  <si>
    <t>Dynamics of Machinery 2</t>
  </si>
  <si>
    <t>Refrigeration and Air Conditioning</t>
  </si>
  <si>
    <t>Power Plant Engineering</t>
  </si>
  <si>
    <t>Managerial Economics and Financial Analysis</t>
  </si>
  <si>
    <t>Metrology &amp; Machine  Tools Lab</t>
  </si>
  <si>
    <t>Heat Transfer &amp; Dyanmics Lab</t>
  </si>
  <si>
    <t>CAD/CAM</t>
  </si>
  <si>
    <t>Metrology</t>
  </si>
  <si>
    <t>Finite Element Methods</t>
  </si>
  <si>
    <t>Instrumentation and Control Systems</t>
  </si>
  <si>
    <t>Production and Operations Management</t>
  </si>
  <si>
    <t>Rapid Prototyping</t>
  </si>
  <si>
    <t>Instrumentation and Control Systems Lab</t>
  </si>
  <si>
    <t>CAD/CAM Lab</t>
  </si>
  <si>
    <t>Automation &amp; Robotics</t>
  </si>
  <si>
    <t>Renewable Energy Sources</t>
  </si>
  <si>
    <t>Gas Turbines and Jet Propulsion</t>
  </si>
  <si>
    <t>Geometric Modelling</t>
  </si>
  <si>
    <t>Seminar</t>
  </si>
  <si>
    <t>Project Work</t>
  </si>
  <si>
    <t>Row Labels</t>
  </si>
  <si>
    <t>Grand Total</t>
  </si>
  <si>
    <t>Average of Grade Points</t>
  </si>
  <si>
    <t>1 Total</t>
  </si>
  <si>
    <t>2 Total</t>
  </si>
  <si>
    <t>3 Total</t>
  </si>
  <si>
    <t>4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</si>
</sst>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7"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0">
    <xf numFmtId="0" fontId="0" fillId="0" borderId="0" xfId="0"/>
    <xf numFmtId="0" fontId="1" fillId="0" borderId="0" xfId="0" applyFont="1"/>
    <xf numFmtId="0" fontId="0" fillId="0" borderId="1" xfId="0" applyBorder="1" applyAlignment="1">
      <alignment horizontal="center"/>
    </xf>
    <xf numFmtId="0" fontId="1" fillId="0" borderId="0" xfId="0" applyFont="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0" xfId="0" applyNumberFormat="1"/>
    <xf numFmtId="0" fontId="0" fillId="0" borderId="2" xfId="0" applyBorder="1" applyAlignment="1">
      <alignment horizontal="center"/>
    </xf>
    <xf numFmtId="0" fontId="0" fillId="0" borderId="5" xfId="0" applyBorder="1" applyAlignment="1">
      <alignment horizontal="center"/>
    </xf>
    <xf numFmtId="0" fontId="1" fillId="0" borderId="6" xfId="0" applyFont="1" applyBorder="1"/>
    <xf numFmtId="0" fontId="1" fillId="0" borderId="4" xfId="0" applyFont="1" applyBorder="1"/>
    <xf numFmtId="0" fontId="1" fillId="0" borderId="7" xfId="0" applyFont="1" applyBorder="1"/>
    <xf numFmtId="0" fontId="0" fillId="0" borderId="8" xfId="0" applyBorder="1" applyAlignment="1">
      <alignment horizontal="center"/>
    </xf>
    <xf numFmtId="0" fontId="0" fillId="0" borderId="3" xfId="0" applyBorder="1" applyAlignment="1">
      <alignment horizontal="center"/>
    </xf>
    <xf numFmtId="0" fontId="0" fillId="0" borderId="9" xfId="0" applyBorder="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Font="1" applyBorder="1" applyAlignment="1">
      <alignment horizontal="center"/>
    </xf>
    <xf numFmtId="0" fontId="0" fillId="2" borderId="0" xfId="0" applyFill="1"/>
  </cellXfs>
  <cellStyles count="1">
    <cellStyle name="Normal" xfId="0" builtinId="0"/>
  </cellStyles>
  <dxfs count="13">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Graduation.xlsx]Pivot!PivotTable7</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cat>
            <c:multiLvlStrRef>
              <c:f>Pivot!$A$4:$A$20</c:f>
              <c:multiLvlStrCache>
                <c:ptCount val="8"/>
                <c:lvl>
                  <c:pt idx="0">
                    <c:v>1</c:v>
                  </c:pt>
                  <c:pt idx="1">
                    <c:v>2</c:v>
                  </c:pt>
                  <c:pt idx="2">
                    <c:v>3</c:v>
                  </c:pt>
                  <c:pt idx="3">
                    <c:v>4</c:v>
                  </c:pt>
                  <c:pt idx="4">
                    <c:v>5</c:v>
                  </c:pt>
                  <c:pt idx="5">
                    <c:v>6</c:v>
                  </c:pt>
                  <c:pt idx="6">
                    <c:v>7</c:v>
                  </c:pt>
                  <c:pt idx="7">
                    <c:v>8</c:v>
                  </c:pt>
                </c:lvl>
                <c:lvl>
                  <c:pt idx="0">
                    <c:v>1</c:v>
                  </c:pt>
                  <c:pt idx="2">
                    <c:v>2</c:v>
                  </c:pt>
                  <c:pt idx="4">
                    <c:v>3</c:v>
                  </c:pt>
                  <c:pt idx="6">
                    <c:v>4</c:v>
                  </c:pt>
                </c:lvl>
              </c:multiLvlStrCache>
            </c:multiLvlStrRef>
          </c:cat>
          <c:val>
            <c:numRef>
              <c:f>Pivot!$B$4:$B$20</c:f>
              <c:numCache>
                <c:formatCode>General</c:formatCode>
                <c:ptCount val="8"/>
                <c:pt idx="0">
                  <c:v>7.6875</c:v>
                </c:pt>
                <c:pt idx="1">
                  <c:v>8</c:v>
                </c:pt>
                <c:pt idx="2">
                  <c:v>7.875</c:v>
                </c:pt>
                <c:pt idx="3">
                  <c:v>8.25</c:v>
                </c:pt>
                <c:pt idx="4">
                  <c:v>7.375</c:v>
                </c:pt>
                <c:pt idx="5">
                  <c:v>7.6875</c:v>
                </c:pt>
                <c:pt idx="6">
                  <c:v>8.0625</c:v>
                </c:pt>
                <c:pt idx="7">
                  <c:v>8.25</c:v>
                </c:pt>
              </c:numCache>
            </c:numRef>
          </c:val>
          <c:extLst>
            <c:ext xmlns:c16="http://schemas.microsoft.com/office/drawing/2014/chart" uri="{C3380CC4-5D6E-409C-BE32-E72D297353CC}">
              <c16:uniqueId val="{00000000-CFAA-42C1-973B-5B1605451151}"/>
            </c:ext>
          </c:extLst>
        </c:ser>
        <c:dLbls>
          <c:showLegendKey val="0"/>
          <c:showVal val="0"/>
          <c:showCatName val="0"/>
          <c:showSerName val="0"/>
          <c:showPercent val="0"/>
          <c:showBubbleSize val="0"/>
        </c:dLbls>
        <c:gapWidth val="219"/>
        <c:overlap val="-27"/>
        <c:axId val="1275537392"/>
        <c:axId val="1275538224"/>
      </c:barChart>
      <c:catAx>
        <c:axId val="127553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538224"/>
        <c:crosses val="autoZero"/>
        <c:auto val="1"/>
        <c:lblAlgn val="ctr"/>
        <c:lblOffset val="100"/>
        <c:noMultiLvlLbl val="0"/>
      </c:catAx>
      <c:valAx>
        <c:axId val="127553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53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900"/>
              <a:t>Semester - 6</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6"/>
              <c:pt idx="0">
                <c:v>Automation &amp; Robotics</c:v>
              </c:pt>
              <c:pt idx="1">
                <c:v>Gas Turbines and Jet Propulsion</c:v>
              </c:pt>
              <c:pt idx="2">
                <c:v>Geometric Modelling</c:v>
              </c:pt>
              <c:pt idx="3">
                <c:v>Project Work</c:v>
              </c:pt>
              <c:pt idx="4">
                <c:v>Renewable Energy Sources</c:v>
              </c:pt>
              <c:pt idx="5">
                <c:v>Seminar</c:v>
              </c:pt>
            </c:strLit>
          </c:cat>
          <c:val>
            <c:numLit>
              <c:formatCode>General</c:formatCode>
              <c:ptCount val="6"/>
              <c:pt idx="0">
                <c:v>7.5</c:v>
              </c:pt>
              <c:pt idx="1">
                <c:v>8</c:v>
              </c:pt>
              <c:pt idx="2">
                <c:v>6.5</c:v>
              </c:pt>
              <c:pt idx="3">
                <c:v>10</c:v>
              </c:pt>
              <c:pt idx="4">
                <c:v>8</c:v>
              </c:pt>
              <c:pt idx="5">
                <c:v>9.5</c:v>
              </c:pt>
            </c:numLit>
          </c:val>
          <c:extLst>
            <c:ext xmlns:c16="http://schemas.microsoft.com/office/drawing/2014/chart" uri="{C3380CC4-5D6E-409C-BE32-E72D297353CC}">
              <c16:uniqueId val="{00000000-3B61-4A0B-A63B-C6182EF1B3A4}"/>
            </c:ext>
          </c:extLst>
        </c:ser>
        <c:dLbls>
          <c:showLegendKey val="0"/>
          <c:showVal val="0"/>
          <c:showCatName val="0"/>
          <c:showSerName val="0"/>
          <c:showPercent val="0"/>
          <c:showBubbleSize val="0"/>
        </c:dLbls>
        <c:gapWidth val="100"/>
        <c:overlap val="-24"/>
        <c:axId val="1374597040"/>
        <c:axId val="1374594960"/>
      </c:barChart>
      <c:catAx>
        <c:axId val="13745970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4594960"/>
        <c:crosses val="autoZero"/>
        <c:auto val="1"/>
        <c:lblAlgn val="ctr"/>
        <c:lblOffset val="100"/>
        <c:noMultiLvlLbl val="0"/>
      </c:catAx>
      <c:valAx>
        <c:axId val="1374594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459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900"/>
              <a:t>Semester - 7</a:t>
            </a:r>
          </a:p>
        </c:rich>
      </c:tx>
      <c:overlay val="0"/>
      <c:spPr>
        <a:noFill/>
        <a:ln>
          <a:noFill/>
        </a:ln>
        <a:effectLst/>
      </c:spPr>
      <c:txPr>
        <a:bodyPr rot="0" spcFirstLastPara="1" vertOverflow="ellipsis" vert="horz" wrap="square" anchor="ctr" anchorCtr="1"/>
        <a:lstStyle/>
        <a:p>
          <a:pPr>
            <a:defRPr sz="9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6"/>
              <c:pt idx="0">
                <c:v>Automation &amp; Robotics</c:v>
              </c:pt>
              <c:pt idx="1">
                <c:v>Gas Turbines and Jet Propulsion</c:v>
              </c:pt>
              <c:pt idx="2">
                <c:v>Geometric Modelling</c:v>
              </c:pt>
              <c:pt idx="3">
                <c:v>Project Work</c:v>
              </c:pt>
              <c:pt idx="4">
                <c:v>Renewable Energy Sources</c:v>
              </c:pt>
              <c:pt idx="5">
                <c:v>Seminar</c:v>
              </c:pt>
            </c:strLit>
          </c:cat>
          <c:val>
            <c:numLit>
              <c:formatCode>General</c:formatCode>
              <c:ptCount val="6"/>
              <c:pt idx="0">
                <c:v>7.5</c:v>
              </c:pt>
              <c:pt idx="1">
                <c:v>8</c:v>
              </c:pt>
              <c:pt idx="2">
                <c:v>6.5</c:v>
              </c:pt>
              <c:pt idx="3">
                <c:v>10</c:v>
              </c:pt>
              <c:pt idx="4">
                <c:v>8</c:v>
              </c:pt>
              <c:pt idx="5">
                <c:v>9.5</c:v>
              </c:pt>
            </c:numLit>
          </c:val>
          <c:extLst>
            <c:ext xmlns:c16="http://schemas.microsoft.com/office/drawing/2014/chart" uri="{C3380CC4-5D6E-409C-BE32-E72D297353CC}">
              <c16:uniqueId val="{00000000-7196-4F30-B4CC-CAC41D857712}"/>
            </c:ext>
          </c:extLst>
        </c:ser>
        <c:dLbls>
          <c:showLegendKey val="0"/>
          <c:showVal val="0"/>
          <c:showCatName val="0"/>
          <c:showSerName val="0"/>
          <c:showPercent val="0"/>
          <c:showBubbleSize val="0"/>
        </c:dLbls>
        <c:gapWidth val="100"/>
        <c:overlap val="-24"/>
        <c:axId val="1374597040"/>
        <c:axId val="1374594960"/>
      </c:barChart>
      <c:catAx>
        <c:axId val="13745970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4594960"/>
        <c:crosses val="autoZero"/>
        <c:auto val="1"/>
        <c:lblAlgn val="ctr"/>
        <c:lblOffset val="100"/>
        <c:noMultiLvlLbl val="0"/>
      </c:catAx>
      <c:valAx>
        <c:axId val="1374594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459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900"/>
              <a:t>Semester - 8</a:t>
            </a:r>
          </a:p>
        </c:rich>
      </c:tx>
      <c:overlay val="0"/>
      <c:spPr>
        <a:noFill/>
        <a:ln>
          <a:noFill/>
        </a:ln>
        <a:effectLst/>
      </c:spPr>
      <c:txPr>
        <a:bodyPr rot="0" spcFirstLastPara="1" vertOverflow="ellipsis" vert="horz" wrap="square" anchor="ctr" anchorCtr="1"/>
        <a:lstStyle/>
        <a:p>
          <a:pPr>
            <a:defRPr sz="9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6"/>
              <c:pt idx="0">
                <c:v>Automation &amp; Robotics</c:v>
              </c:pt>
              <c:pt idx="1">
                <c:v>Gas Turbines and Jet Propulsion</c:v>
              </c:pt>
              <c:pt idx="2">
                <c:v>Geometric Modelling</c:v>
              </c:pt>
              <c:pt idx="3">
                <c:v>Project Work</c:v>
              </c:pt>
              <c:pt idx="4">
                <c:v>Renewable Energy Sources</c:v>
              </c:pt>
              <c:pt idx="5">
                <c:v>Seminar</c:v>
              </c:pt>
            </c:strLit>
          </c:cat>
          <c:val>
            <c:numLit>
              <c:formatCode>General</c:formatCode>
              <c:ptCount val="6"/>
              <c:pt idx="0">
                <c:v>7.5</c:v>
              </c:pt>
              <c:pt idx="1">
                <c:v>8</c:v>
              </c:pt>
              <c:pt idx="2">
                <c:v>6.5</c:v>
              </c:pt>
              <c:pt idx="3">
                <c:v>10</c:v>
              </c:pt>
              <c:pt idx="4">
                <c:v>8</c:v>
              </c:pt>
              <c:pt idx="5">
                <c:v>9.5</c:v>
              </c:pt>
            </c:numLit>
          </c:val>
          <c:extLst>
            <c:ext xmlns:c16="http://schemas.microsoft.com/office/drawing/2014/chart" uri="{C3380CC4-5D6E-409C-BE32-E72D297353CC}">
              <c16:uniqueId val="{00000000-B719-44B6-B9FB-AC16905E4326}"/>
            </c:ext>
          </c:extLst>
        </c:ser>
        <c:dLbls>
          <c:showLegendKey val="0"/>
          <c:showVal val="0"/>
          <c:showCatName val="0"/>
          <c:showSerName val="0"/>
          <c:showPercent val="0"/>
          <c:showBubbleSize val="0"/>
        </c:dLbls>
        <c:gapWidth val="100"/>
        <c:overlap val="-24"/>
        <c:axId val="1374597040"/>
        <c:axId val="1374594960"/>
      </c:barChart>
      <c:catAx>
        <c:axId val="13745970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4594960"/>
        <c:crosses val="autoZero"/>
        <c:auto val="1"/>
        <c:lblAlgn val="ctr"/>
        <c:lblOffset val="100"/>
        <c:noMultiLvlLbl val="0"/>
      </c:catAx>
      <c:valAx>
        <c:axId val="1374594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459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Graduation.xlsx]Pivot sem vs CGPA!PivotTable8</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sem vs CGPA'!$B$3</c:f>
              <c:strCache>
                <c:ptCount val="1"/>
                <c:pt idx="0">
                  <c:v>Total</c:v>
                </c:pt>
              </c:strCache>
            </c:strRef>
          </c:tx>
          <c:spPr>
            <a:solidFill>
              <a:schemeClr val="accent1"/>
            </a:solidFill>
            <a:ln>
              <a:noFill/>
            </a:ln>
            <a:effectLst/>
          </c:spPr>
          <c:invertIfNegative val="0"/>
          <c:cat>
            <c:strRef>
              <c:f>'Pivot sem vs CGPA'!$A$4:$A$12</c:f>
              <c:strCache>
                <c:ptCount val="8"/>
                <c:pt idx="0">
                  <c:v>Engineering Chemistry</c:v>
                </c:pt>
                <c:pt idx="1">
                  <c:v>Engineering Drawing-1</c:v>
                </c:pt>
                <c:pt idx="2">
                  <c:v>Engineering Physics</c:v>
                </c:pt>
                <c:pt idx="3">
                  <c:v>English and Comm Lab</c:v>
                </c:pt>
                <c:pt idx="4">
                  <c:v>English-1</c:v>
                </c:pt>
                <c:pt idx="5">
                  <c:v>HVPE</c:v>
                </c:pt>
                <c:pt idx="6">
                  <c:v>Mathematics-1</c:v>
                </c:pt>
                <c:pt idx="7">
                  <c:v>Physics &amp; Chemistry Lab</c:v>
                </c:pt>
              </c:strCache>
            </c:strRef>
          </c:cat>
          <c:val>
            <c:numRef>
              <c:f>'Pivot sem vs CGPA'!$B$4:$B$12</c:f>
              <c:numCache>
                <c:formatCode>General</c:formatCode>
                <c:ptCount val="8"/>
                <c:pt idx="0">
                  <c:v>8.5</c:v>
                </c:pt>
                <c:pt idx="1">
                  <c:v>6.5</c:v>
                </c:pt>
                <c:pt idx="2">
                  <c:v>7</c:v>
                </c:pt>
                <c:pt idx="3">
                  <c:v>9.5</c:v>
                </c:pt>
                <c:pt idx="4">
                  <c:v>8.5</c:v>
                </c:pt>
                <c:pt idx="5">
                  <c:v>6.5</c:v>
                </c:pt>
                <c:pt idx="6">
                  <c:v>5.5</c:v>
                </c:pt>
                <c:pt idx="7">
                  <c:v>9.5</c:v>
                </c:pt>
              </c:numCache>
            </c:numRef>
          </c:val>
          <c:extLst>
            <c:ext xmlns:c16="http://schemas.microsoft.com/office/drawing/2014/chart" uri="{C3380CC4-5D6E-409C-BE32-E72D297353CC}">
              <c16:uniqueId val="{00000000-E265-44EA-89B0-6428DCC34698}"/>
            </c:ext>
          </c:extLst>
        </c:ser>
        <c:dLbls>
          <c:showLegendKey val="0"/>
          <c:showVal val="0"/>
          <c:showCatName val="0"/>
          <c:showSerName val="0"/>
          <c:showPercent val="0"/>
          <c:showBubbleSize val="0"/>
        </c:dLbls>
        <c:gapWidth val="219"/>
        <c:overlap val="-27"/>
        <c:axId val="1367360976"/>
        <c:axId val="1367362224"/>
      </c:barChart>
      <c:catAx>
        <c:axId val="136736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362224"/>
        <c:crosses val="autoZero"/>
        <c:auto val="1"/>
        <c:lblAlgn val="ctr"/>
        <c:lblOffset val="100"/>
        <c:noMultiLvlLbl val="0"/>
      </c:catAx>
      <c:valAx>
        <c:axId val="136736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36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Graduation.xlsx]Pivot!PivotTable7</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Pivot!$A$4:$A$20</c:f>
              <c:multiLvlStrCache>
                <c:ptCount val="8"/>
                <c:lvl>
                  <c:pt idx="0">
                    <c:v>1</c:v>
                  </c:pt>
                  <c:pt idx="1">
                    <c:v>2</c:v>
                  </c:pt>
                  <c:pt idx="2">
                    <c:v>3</c:v>
                  </c:pt>
                  <c:pt idx="3">
                    <c:v>4</c:v>
                  </c:pt>
                  <c:pt idx="4">
                    <c:v>5</c:v>
                  </c:pt>
                  <c:pt idx="5">
                    <c:v>6</c:v>
                  </c:pt>
                  <c:pt idx="6">
                    <c:v>7</c:v>
                  </c:pt>
                  <c:pt idx="7">
                    <c:v>8</c:v>
                  </c:pt>
                </c:lvl>
                <c:lvl>
                  <c:pt idx="0">
                    <c:v>1</c:v>
                  </c:pt>
                  <c:pt idx="2">
                    <c:v>2</c:v>
                  </c:pt>
                  <c:pt idx="4">
                    <c:v>3</c:v>
                  </c:pt>
                  <c:pt idx="6">
                    <c:v>4</c:v>
                  </c:pt>
                </c:lvl>
              </c:multiLvlStrCache>
            </c:multiLvlStrRef>
          </c:cat>
          <c:val>
            <c:numRef>
              <c:f>Pivot!$B$4:$B$20</c:f>
              <c:numCache>
                <c:formatCode>General</c:formatCode>
                <c:ptCount val="8"/>
                <c:pt idx="0">
                  <c:v>7.6875</c:v>
                </c:pt>
                <c:pt idx="1">
                  <c:v>8</c:v>
                </c:pt>
                <c:pt idx="2">
                  <c:v>7.875</c:v>
                </c:pt>
                <c:pt idx="3">
                  <c:v>8.25</c:v>
                </c:pt>
                <c:pt idx="4">
                  <c:v>7.375</c:v>
                </c:pt>
                <c:pt idx="5">
                  <c:v>7.6875</c:v>
                </c:pt>
                <c:pt idx="6">
                  <c:v>8.0625</c:v>
                </c:pt>
                <c:pt idx="7">
                  <c:v>8.25</c:v>
                </c:pt>
              </c:numCache>
            </c:numRef>
          </c:val>
          <c:extLst>
            <c:ext xmlns:c16="http://schemas.microsoft.com/office/drawing/2014/chart" uri="{C3380CC4-5D6E-409C-BE32-E72D297353CC}">
              <c16:uniqueId val="{00000000-9EB6-456D-A444-2CD46BC2EFA0}"/>
            </c:ext>
          </c:extLst>
        </c:ser>
        <c:dLbls>
          <c:dLblPos val="outEnd"/>
          <c:showLegendKey val="0"/>
          <c:showVal val="1"/>
          <c:showCatName val="0"/>
          <c:showSerName val="0"/>
          <c:showPercent val="0"/>
          <c:showBubbleSize val="0"/>
        </c:dLbls>
        <c:gapWidth val="65"/>
        <c:axId val="1275537392"/>
        <c:axId val="1275538224"/>
      </c:barChart>
      <c:catAx>
        <c:axId val="12755373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2"/>
                </a:solidFill>
                <a:latin typeface="+mn-lt"/>
                <a:ea typeface="+mn-ea"/>
                <a:cs typeface="+mn-cs"/>
              </a:defRPr>
            </a:pPr>
            <a:endParaRPr lang="en-US"/>
          </a:p>
        </c:txPr>
        <c:crossAx val="1275538224"/>
        <c:crosses val="autoZero"/>
        <c:auto val="1"/>
        <c:lblAlgn val="ctr"/>
        <c:lblOffset val="100"/>
        <c:noMultiLvlLbl val="0"/>
      </c:catAx>
      <c:valAx>
        <c:axId val="1275538224"/>
        <c:scaling>
          <c:orientation val="minMax"/>
        </c:scaling>
        <c:delete val="1"/>
        <c:axPos val="l"/>
        <c:numFmt formatCode="General" sourceLinked="1"/>
        <c:majorTickMark val="none"/>
        <c:minorTickMark val="none"/>
        <c:tickLblPos val="nextTo"/>
        <c:crossAx val="1275537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28575" cap="flat" cmpd="sng" algn="ctr">
      <a:solidFill>
        <a:schemeClr val="accent4">
          <a:lumMod val="50000"/>
        </a:schemeClr>
      </a:solidFill>
      <a:round/>
    </a:ln>
    <a:effectLst>
      <a:outerShdw blurRad="57150" dist="19050" dir="5400000" algn="ctr" rotWithShape="0">
        <a:srgbClr val="000000">
          <a:alpha val="63000"/>
        </a:srgbClr>
      </a:outerShdw>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Graduation.xlsx]Pivot sem vs CGPA!PivotTable8</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sem vs CGPA'!$B$3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sem vs CGPA'!$A$4:$A$12</c:f>
              <c:strCache>
                <c:ptCount val="8"/>
                <c:pt idx="0">
                  <c:v>Engineering Chemistry</c:v>
                </c:pt>
                <c:pt idx="1">
                  <c:v>Engineering Drawing-1</c:v>
                </c:pt>
                <c:pt idx="2">
                  <c:v>Engineering Physics</c:v>
                </c:pt>
                <c:pt idx="3">
                  <c:v>English and Comm Lab</c:v>
                </c:pt>
                <c:pt idx="4">
                  <c:v>English-1</c:v>
                </c:pt>
                <c:pt idx="5">
                  <c:v>HVPE</c:v>
                </c:pt>
                <c:pt idx="6">
                  <c:v>Mathematics-1</c:v>
                </c:pt>
                <c:pt idx="7">
                  <c:v>Physics &amp; Chemistry Lab</c:v>
                </c:pt>
              </c:strCache>
            </c:strRef>
          </c:cat>
          <c:val>
            <c:numRef>
              <c:f>'Pivot sem vs CGPA'!$B$4:$B$12</c:f>
              <c:numCache>
                <c:formatCode>General</c:formatCode>
                <c:ptCount val="8"/>
                <c:pt idx="0">
                  <c:v>8.5</c:v>
                </c:pt>
                <c:pt idx="1">
                  <c:v>6.5</c:v>
                </c:pt>
                <c:pt idx="2">
                  <c:v>7</c:v>
                </c:pt>
                <c:pt idx="3">
                  <c:v>9.5</c:v>
                </c:pt>
                <c:pt idx="4">
                  <c:v>8.5</c:v>
                </c:pt>
                <c:pt idx="5">
                  <c:v>6.5</c:v>
                </c:pt>
                <c:pt idx="6">
                  <c:v>5.5</c:v>
                </c:pt>
                <c:pt idx="7">
                  <c:v>9.5</c:v>
                </c:pt>
              </c:numCache>
            </c:numRef>
          </c:val>
          <c:extLst>
            <c:ext xmlns:c16="http://schemas.microsoft.com/office/drawing/2014/chart" uri="{C3380CC4-5D6E-409C-BE32-E72D297353CC}">
              <c16:uniqueId val="{00000000-3DE2-4C4F-AD0E-1B44003733B4}"/>
            </c:ext>
          </c:extLst>
        </c:ser>
        <c:dLbls>
          <c:dLblPos val="inEnd"/>
          <c:showLegendKey val="0"/>
          <c:showVal val="1"/>
          <c:showCatName val="0"/>
          <c:showSerName val="0"/>
          <c:showPercent val="0"/>
          <c:showBubbleSize val="0"/>
        </c:dLbls>
        <c:gapWidth val="65"/>
        <c:axId val="1367360976"/>
        <c:axId val="1367362224"/>
      </c:barChart>
      <c:catAx>
        <c:axId val="136736097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2"/>
                </a:solidFill>
                <a:latin typeface="+mn-lt"/>
                <a:ea typeface="+mn-ea"/>
                <a:cs typeface="+mn-cs"/>
              </a:defRPr>
            </a:pPr>
            <a:endParaRPr lang="en-US"/>
          </a:p>
        </c:txPr>
        <c:crossAx val="1367362224"/>
        <c:crosses val="autoZero"/>
        <c:auto val="1"/>
        <c:lblAlgn val="ctr"/>
        <c:lblOffset val="100"/>
        <c:noMultiLvlLbl val="0"/>
      </c:catAx>
      <c:valAx>
        <c:axId val="1367362224"/>
        <c:scaling>
          <c:orientation val="minMax"/>
        </c:scaling>
        <c:delete val="1"/>
        <c:axPos val="l"/>
        <c:numFmt formatCode="General" sourceLinked="1"/>
        <c:majorTickMark val="none"/>
        <c:minorTickMark val="none"/>
        <c:tickLblPos val="nextTo"/>
        <c:crossAx val="1367360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28575" cap="flat" cmpd="sng" algn="ctr">
      <a:solidFill>
        <a:schemeClr val="accent4">
          <a:lumMod val="50000"/>
        </a:schemeClr>
      </a:solidFill>
      <a:round/>
    </a:ln>
    <a:effectLst>
      <a:outerShdw blurRad="57150" dist="19050" dir="5400000" algn="ctr" rotWithShape="0">
        <a:srgbClr val="000000">
          <a:alpha val="63000"/>
        </a:srgbClr>
      </a:outerShdw>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900"/>
              <a:t>Semester</a:t>
            </a:r>
            <a:r>
              <a:rPr lang="en-US" sz="900" baseline="0"/>
              <a:t> - 1</a:t>
            </a:r>
            <a:endParaRPr lang="en-US" sz="900"/>
          </a:p>
        </c:rich>
      </c:tx>
      <c:overlay val="0"/>
      <c:spPr>
        <a:solidFill>
          <a:schemeClr val="accent5">
            <a:lumMod val="50000"/>
          </a:schemeClr>
        </a:solidFill>
        <a:ln>
          <a:noFill/>
        </a:ln>
        <a:effectLst/>
      </c:spPr>
      <c:txPr>
        <a:bodyPr rot="0" spcFirstLastPara="1" vertOverflow="ellipsis" vert="horz" wrap="square" anchor="ctr" anchorCtr="1"/>
        <a:lstStyle/>
        <a:p>
          <a:pPr>
            <a:defRPr sz="9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6"/>
              <c:pt idx="0">
                <c:v>Automation &amp; Robotics</c:v>
              </c:pt>
              <c:pt idx="1">
                <c:v>Gas Turbines and Jet Propulsion</c:v>
              </c:pt>
              <c:pt idx="2">
                <c:v>Geometric Modelling</c:v>
              </c:pt>
              <c:pt idx="3">
                <c:v>Project Work</c:v>
              </c:pt>
              <c:pt idx="4">
                <c:v>Renewable Energy Sources</c:v>
              </c:pt>
              <c:pt idx="5">
                <c:v>Seminar</c:v>
              </c:pt>
            </c:strLit>
          </c:cat>
          <c:val>
            <c:numLit>
              <c:formatCode>General</c:formatCode>
              <c:ptCount val="6"/>
              <c:pt idx="0">
                <c:v>7.5</c:v>
              </c:pt>
              <c:pt idx="1">
                <c:v>8</c:v>
              </c:pt>
              <c:pt idx="2">
                <c:v>6.5</c:v>
              </c:pt>
              <c:pt idx="3">
                <c:v>10</c:v>
              </c:pt>
              <c:pt idx="4">
                <c:v>8</c:v>
              </c:pt>
              <c:pt idx="5">
                <c:v>9.5</c:v>
              </c:pt>
            </c:numLit>
          </c:val>
          <c:extLst>
            <c:ext xmlns:c16="http://schemas.microsoft.com/office/drawing/2014/chart" uri="{C3380CC4-5D6E-409C-BE32-E72D297353CC}">
              <c16:uniqueId val="{00000010-B229-4BA4-AD53-12C5ACFC927F}"/>
            </c:ext>
          </c:extLst>
        </c:ser>
        <c:dLbls>
          <c:showLegendKey val="0"/>
          <c:showVal val="0"/>
          <c:showCatName val="0"/>
          <c:showSerName val="0"/>
          <c:showPercent val="0"/>
          <c:showBubbleSize val="0"/>
        </c:dLbls>
        <c:gapWidth val="100"/>
        <c:axId val="1501439200"/>
        <c:axId val="1501438784"/>
      </c:barChart>
      <c:catAx>
        <c:axId val="1501439200"/>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1438784"/>
        <c:crosses val="autoZero"/>
        <c:auto val="1"/>
        <c:lblAlgn val="ctr"/>
        <c:lblOffset val="100"/>
        <c:noMultiLvlLbl val="0"/>
      </c:catAx>
      <c:valAx>
        <c:axId val="150143878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143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900"/>
              <a:t>Semester - 2</a:t>
            </a:r>
          </a:p>
        </c:rich>
      </c:tx>
      <c:overlay val="0"/>
      <c:spPr>
        <a:solidFill>
          <a:schemeClr val="accent5">
            <a:lumMod val="50000"/>
          </a:schemeClr>
        </a:solidFill>
        <a:ln>
          <a:noFill/>
        </a:ln>
        <a:effectLst/>
      </c:spPr>
      <c:txPr>
        <a:bodyPr rot="0" spcFirstLastPara="1" vertOverflow="ellipsis" vert="horz" wrap="square" anchor="ctr" anchorCtr="1"/>
        <a:lstStyle/>
        <a:p>
          <a:pPr>
            <a:defRPr sz="9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pivotFmt>
      <c:pivotFmt>
        <c:idx val="19"/>
      </c:pivotFmt>
      <c:pivotFmt>
        <c:idx val="20"/>
      </c:pivotFmt>
      <c:pivotFmt>
        <c:idx val="21"/>
      </c:pivotFmt>
      <c:pivotFmt>
        <c:idx val="22"/>
      </c:pivotFmt>
      <c:pivotFmt>
        <c:idx val="23"/>
      </c:pivotFmt>
      <c:pivotFmt>
        <c:idx val="24"/>
      </c:pivotFmt>
      <c:pivotFmt>
        <c:idx val="25"/>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6"/>
              <c:pt idx="0">
                <c:v>Automation &amp; Robotics</c:v>
              </c:pt>
              <c:pt idx="1">
                <c:v>Gas Turbines and Jet Propulsion</c:v>
              </c:pt>
              <c:pt idx="2">
                <c:v>Geometric Modelling</c:v>
              </c:pt>
              <c:pt idx="3">
                <c:v>Project Work</c:v>
              </c:pt>
              <c:pt idx="4">
                <c:v>Renewable Energy Sources</c:v>
              </c:pt>
              <c:pt idx="5">
                <c:v>Seminar</c:v>
              </c:pt>
            </c:strLit>
          </c:cat>
          <c:val>
            <c:numLit>
              <c:formatCode>General</c:formatCode>
              <c:ptCount val="6"/>
              <c:pt idx="0">
                <c:v>7.5</c:v>
              </c:pt>
              <c:pt idx="1">
                <c:v>8</c:v>
              </c:pt>
              <c:pt idx="2">
                <c:v>6.5</c:v>
              </c:pt>
              <c:pt idx="3">
                <c:v>10</c:v>
              </c:pt>
              <c:pt idx="4">
                <c:v>8</c:v>
              </c:pt>
              <c:pt idx="5">
                <c:v>9.5</c:v>
              </c:pt>
            </c:numLit>
          </c:val>
          <c:extLst>
            <c:ext xmlns:c16="http://schemas.microsoft.com/office/drawing/2014/chart" uri="{C3380CC4-5D6E-409C-BE32-E72D297353CC}">
              <c16:uniqueId val="{00000010-2484-4536-8008-F2E8A300416E}"/>
            </c:ext>
          </c:extLst>
        </c:ser>
        <c:dLbls>
          <c:showLegendKey val="0"/>
          <c:showVal val="0"/>
          <c:showCatName val="0"/>
          <c:showSerName val="0"/>
          <c:showPercent val="0"/>
          <c:showBubbleSize val="0"/>
        </c:dLbls>
        <c:gapWidth val="100"/>
        <c:axId val="1270441008"/>
        <c:axId val="1270440176"/>
      </c:barChart>
      <c:catAx>
        <c:axId val="127044100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0440176"/>
        <c:crosses val="autoZero"/>
        <c:auto val="1"/>
        <c:lblAlgn val="ctr"/>
        <c:lblOffset val="100"/>
        <c:noMultiLvlLbl val="0"/>
      </c:catAx>
      <c:valAx>
        <c:axId val="127044017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0441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900"/>
              <a:t>Semester</a:t>
            </a:r>
            <a:r>
              <a:rPr lang="en-US" sz="900" baseline="0"/>
              <a:t> - 3</a:t>
            </a:r>
            <a:endParaRPr lang="en-US" sz="900"/>
          </a:p>
        </c:rich>
      </c:tx>
      <c:overlay val="0"/>
      <c:spPr>
        <a:solidFill>
          <a:schemeClr val="accent5">
            <a:lumMod val="50000"/>
          </a:schemeClr>
        </a:solidFill>
        <a:ln>
          <a:noFill/>
        </a:ln>
        <a:effectLst/>
      </c:spPr>
      <c:txPr>
        <a:bodyPr rot="0" spcFirstLastPara="1" vertOverflow="ellipsis" vert="horz" wrap="square" anchor="ctr" anchorCtr="1"/>
        <a:lstStyle/>
        <a:p>
          <a:pPr>
            <a:defRPr sz="9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6"/>
              <c:pt idx="0">
                <c:v>Automation &amp; Robotics</c:v>
              </c:pt>
              <c:pt idx="1">
                <c:v>Gas Turbines and Jet Propulsion</c:v>
              </c:pt>
              <c:pt idx="2">
                <c:v>Geometric Modelling</c:v>
              </c:pt>
              <c:pt idx="3">
                <c:v>Project Work</c:v>
              </c:pt>
              <c:pt idx="4">
                <c:v>Renewable Energy Sources</c:v>
              </c:pt>
              <c:pt idx="5">
                <c:v>Seminar</c:v>
              </c:pt>
            </c:strLit>
          </c:cat>
          <c:val>
            <c:numLit>
              <c:formatCode>General</c:formatCode>
              <c:ptCount val="6"/>
              <c:pt idx="0">
                <c:v>7.5</c:v>
              </c:pt>
              <c:pt idx="1">
                <c:v>8</c:v>
              </c:pt>
              <c:pt idx="2">
                <c:v>6.5</c:v>
              </c:pt>
              <c:pt idx="3">
                <c:v>10</c:v>
              </c:pt>
              <c:pt idx="4">
                <c:v>8</c:v>
              </c:pt>
              <c:pt idx="5">
                <c:v>9.5</c:v>
              </c:pt>
            </c:numLit>
          </c:val>
          <c:extLst>
            <c:ext xmlns:c16="http://schemas.microsoft.com/office/drawing/2014/chart" uri="{C3380CC4-5D6E-409C-BE32-E72D297353CC}">
              <c16:uniqueId val="{00000000-D5DB-43E1-940A-DD0A4404F051}"/>
            </c:ext>
          </c:extLst>
        </c:ser>
        <c:dLbls>
          <c:showLegendKey val="0"/>
          <c:showVal val="0"/>
          <c:showCatName val="0"/>
          <c:showSerName val="0"/>
          <c:showPercent val="0"/>
          <c:showBubbleSize val="0"/>
        </c:dLbls>
        <c:gapWidth val="100"/>
        <c:overlap val="-24"/>
        <c:axId val="1374597040"/>
        <c:axId val="1374594960"/>
      </c:barChart>
      <c:catAx>
        <c:axId val="13745970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4594960"/>
        <c:crosses val="autoZero"/>
        <c:auto val="1"/>
        <c:lblAlgn val="ctr"/>
        <c:lblOffset val="100"/>
        <c:noMultiLvlLbl val="0"/>
      </c:catAx>
      <c:valAx>
        <c:axId val="1374594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459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900"/>
              <a:t>Semester</a:t>
            </a:r>
            <a:r>
              <a:rPr lang="en-US" sz="900" baseline="0"/>
              <a:t> - 4</a:t>
            </a:r>
            <a:endParaRPr lang="en-US" sz="900"/>
          </a:p>
        </c:rich>
      </c:tx>
      <c:layout>
        <c:manualLayout>
          <c:xMode val="edge"/>
          <c:yMode val="edge"/>
          <c:x val="0.3607267512613555"/>
          <c:y val="3.4557227585193542E-2"/>
        </c:manualLayout>
      </c:layout>
      <c:overlay val="0"/>
      <c:spPr>
        <a:solidFill>
          <a:schemeClr val="accent5">
            <a:lumMod val="50000"/>
          </a:schemeClr>
        </a:solidFill>
        <a:ln>
          <a:noFill/>
        </a:ln>
        <a:effectLst/>
      </c:spPr>
      <c:txPr>
        <a:bodyPr rot="0" spcFirstLastPara="1" vertOverflow="ellipsis" vert="horz" wrap="square" anchor="ctr" anchorCtr="1"/>
        <a:lstStyle/>
        <a:p>
          <a:pPr>
            <a:defRPr sz="9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6"/>
              <c:pt idx="0">
                <c:v>Automation &amp; Robotics</c:v>
              </c:pt>
              <c:pt idx="1">
                <c:v>Gas Turbines and Jet Propulsion</c:v>
              </c:pt>
              <c:pt idx="2">
                <c:v>Geometric Modelling</c:v>
              </c:pt>
              <c:pt idx="3">
                <c:v>Project Work</c:v>
              </c:pt>
              <c:pt idx="4">
                <c:v>Renewable Energy Sources</c:v>
              </c:pt>
              <c:pt idx="5">
                <c:v>Seminar</c:v>
              </c:pt>
            </c:strLit>
          </c:cat>
          <c:val>
            <c:numLit>
              <c:formatCode>General</c:formatCode>
              <c:ptCount val="6"/>
              <c:pt idx="0">
                <c:v>7.5</c:v>
              </c:pt>
              <c:pt idx="1">
                <c:v>8</c:v>
              </c:pt>
              <c:pt idx="2">
                <c:v>6.5</c:v>
              </c:pt>
              <c:pt idx="3">
                <c:v>10</c:v>
              </c:pt>
              <c:pt idx="4">
                <c:v>8</c:v>
              </c:pt>
              <c:pt idx="5">
                <c:v>9.5</c:v>
              </c:pt>
            </c:numLit>
          </c:val>
          <c:extLst>
            <c:ext xmlns:c16="http://schemas.microsoft.com/office/drawing/2014/chart" uri="{C3380CC4-5D6E-409C-BE32-E72D297353CC}">
              <c16:uniqueId val="{00000000-6304-4B8B-8F25-7067D31AD188}"/>
            </c:ext>
          </c:extLst>
        </c:ser>
        <c:dLbls>
          <c:showLegendKey val="0"/>
          <c:showVal val="0"/>
          <c:showCatName val="0"/>
          <c:showSerName val="0"/>
          <c:showPercent val="0"/>
          <c:showBubbleSize val="0"/>
        </c:dLbls>
        <c:gapWidth val="100"/>
        <c:overlap val="-24"/>
        <c:axId val="1374597040"/>
        <c:axId val="1374594960"/>
      </c:barChart>
      <c:catAx>
        <c:axId val="13745970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4594960"/>
        <c:crosses val="autoZero"/>
        <c:auto val="1"/>
        <c:lblAlgn val="ctr"/>
        <c:lblOffset val="100"/>
        <c:noMultiLvlLbl val="0"/>
      </c:catAx>
      <c:valAx>
        <c:axId val="1374594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459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900"/>
              <a:t>Semester - 5</a:t>
            </a:r>
          </a:p>
        </c:rich>
      </c:tx>
      <c:overlay val="0"/>
      <c:spPr>
        <a:noFill/>
        <a:ln>
          <a:noFill/>
        </a:ln>
        <a:effectLst/>
      </c:spPr>
      <c:txPr>
        <a:bodyPr rot="0" spcFirstLastPara="1" vertOverflow="ellipsis" vert="horz" wrap="square" anchor="ctr" anchorCtr="1"/>
        <a:lstStyle/>
        <a:p>
          <a:pPr>
            <a:defRPr sz="9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6"/>
              <c:pt idx="0">
                <c:v>Automation &amp; Robotics</c:v>
              </c:pt>
              <c:pt idx="1">
                <c:v>Gas Turbines and Jet Propulsion</c:v>
              </c:pt>
              <c:pt idx="2">
                <c:v>Geometric Modelling</c:v>
              </c:pt>
              <c:pt idx="3">
                <c:v>Project Work</c:v>
              </c:pt>
              <c:pt idx="4">
                <c:v>Renewable Energy Sources</c:v>
              </c:pt>
              <c:pt idx="5">
                <c:v>Seminar</c:v>
              </c:pt>
            </c:strLit>
          </c:cat>
          <c:val>
            <c:numLit>
              <c:formatCode>General</c:formatCode>
              <c:ptCount val="6"/>
              <c:pt idx="0">
                <c:v>7.5</c:v>
              </c:pt>
              <c:pt idx="1">
                <c:v>8</c:v>
              </c:pt>
              <c:pt idx="2">
                <c:v>6.5</c:v>
              </c:pt>
              <c:pt idx="3">
                <c:v>10</c:v>
              </c:pt>
              <c:pt idx="4">
                <c:v>8</c:v>
              </c:pt>
              <c:pt idx="5">
                <c:v>9.5</c:v>
              </c:pt>
            </c:numLit>
          </c:val>
          <c:extLst>
            <c:ext xmlns:c16="http://schemas.microsoft.com/office/drawing/2014/chart" uri="{C3380CC4-5D6E-409C-BE32-E72D297353CC}">
              <c16:uniqueId val="{00000000-2323-4C64-B1A8-D80075A85524}"/>
            </c:ext>
          </c:extLst>
        </c:ser>
        <c:dLbls>
          <c:showLegendKey val="0"/>
          <c:showVal val="0"/>
          <c:showCatName val="0"/>
          <c:showSerName val="0"/>
          <c:showPercent val="0"/>
          <c:showBubbleSize val="0"/>
        </c:dLbls>
        <c:gapWidth val="100"/>
        <c:overlap val="-24"/>
        <c:axId val="1374597040"/>
        <c:axId val="1374594960"/>
      </c:barChart>
      <c:catAx>
        <c:axId val="13745970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4594960"/>
        <c:crosses val="autoZero"/>
        <c:auto val="1"/>
        <c:lblAlgn val="ctr"/>
        <c:lblOffset val="100"/>
        <c:noMultiLvlLbl val="0"/>
      </c:catAx>
      <c:valAx>
        <c:axId val="1374594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459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323850</xdr:colOff>
      <xdr:row>2</xdr:row>
      <xdr:rowOff>176212</xdr:rowOff>
    </xdr:from>
    <xdr:to>
      <xdr:col>11</xdr:col>
      <xdr:colOff>19050</xdr:colOff>
      <xdr:row>17</xdr:row>
      <xdr:rowOff>61912</xdr:rowOff>
    </xdr:to>
    <xdr:graphicFrame macro="">
      <xdr:nvGraphicFramePr>
        <xdr:cNvPr id="2" name="Chart 1">
          <a:extLst>
            <a:ext uri="{FF2B5EF4-FFF2-40B4-BE49-F238E27FC236}">
              <a16:creationId xmlns:a16="http://schemas.microsoft.com/office/drawing/2014/main" id="{F7063BB9-7821-45BC-A6B5-D6EE81EB2C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723900</xdr:colOff>
      <xdr:row>3</xdr:row>
      <xdr:rowOff>147637</xdr:rowOff>
    </xdr:from>
    <xdr:to>
      <xdr:col>9</xdr:col>
      <xdr:colOff>1390649</xdr:colOff>
      <xdr:row>18</xdr:row>
      <xdr:rowOff>33337</xdr:rowOff>
    </xdr:to>
    <xdr:graphicFrame macro="">
      <xdr:nvGraphicFramePr>
        <xdr:cNvPr id="2" name="Chart 1">
          <a:extLst>
            <a:ext uri="{FF2B5EF4-FFF2-40B4-BE49-F238E27FC236}">
              <a16:creationId xmlns:a16="http://schemas.microsoft.com/office/drawing/2014/main" id="{124BE9AD-3640-4678-B788-6B8EDFCFBC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190500</xdr:colOff>
      <xdr:row>1</xdr:row>
      <xdr:rowOff>38101</xdr:rowOff>
    </xdr:from>
    <xdr:to>
      <xdr:col>1</xdr:col>
      <xdr:colOff>1162050</xdr:colOff>
      <xdr:row>9</xdr:row>
      <xdr:rowOff>38101</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834560C1-8871-4A47-A200-7D05EE3A6AAF}"/>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90500" y="228601"/>
              <a:ext cx="184785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9</xdr:row>
      <xdr:rowOff>66675</xdr:rowOff>
    </xdr:from>
    <xdr:to>
      <xdr:col>1</xdr:col>
      <xdr:colOff>1143000</xdr:colOff>
      <xdr:row>22</xdr:row>
      <xdr:rowOff>114300</xdr:rowOff>
    </xdr:to>
    <mc:AlternateContent xmlns:mc="http://schemas.openxmlformats.org/markup-compatibility/2006" xmlns:a14="http://schemas.microsoft.com/office/drawing/2010/main">
      <mc:Choice Requires="a14">
        <xdr:graphicFrame macro="">
          <xdr:nvGraphicFramePr>
            <xdr:cNvPr id="4" name="Semester 1">
              <a:extLst>
                <a:ext uri="{FF2B5EF4-FFF2-40B4-BE49-F238E27FC236}">
                  <a16:creationId xmlns:a16="http://schemas.microsoft.com/office/drawing/2014/main" id="{4136CA7E-12EA-4DFB-8339-2288DF7CDEF4}"/>
                </a:ext>
              </a:extLst>
            </xdr:cNvPr>
            <xdr:cNvGraphicFramePr/>
          </xdr:nvGraphicFramePr>
          <xdr:xfrm>
            <a:off x="0" y="0"/>
            <a:ext cx="0" cy="0"/>
          </xdr:xfrm>
          <a:graphic>
            <a:graphicData uri="http://schemas.microsoft.com/office/drawing/2010/slicer">
              <sle:slicer xmlns:sle="http://schemas.microsoft.com/office/drawing/2010/slicer" name="Semester 1"/>
            </a:graphicData>
          </a:graphic>
        </xdr:graphicFrame>
      </mc:Choice>
      <mc:Fallback xmlns="">
        <xdr:sp macro="" textlink="">
          <xdr:nvSpPr>
            <xdr:cNvPr id="0" name=""/>
            <xdr:cNvSpPr>
              <a:spLocks noTextEdit="1"/>
            </xdr:cNvSpPr>
          </xdr:nvSpPr>
          <xdr:spPr>
            <a:xfrm>
              <a:off x="190500" y="1781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1276349</xdr:colOff>
      <xdr:row>0</xdr:row>
      <xdr:rowOff>38101</xdr:rowOff>
    </xdr:from>
    <xdr:to>
      <xdr:col>10</xdr:col>
      <xdr:colOff>28575</xdr:colOff>
      <xdr:row>10</xdr:row>
      <xdr:rowOff>19051</xdr:rowOff>
    </xdr:to>
    <xdr:graphicFrame macro="">
      <xdr:nvGraphicFramePr>
        <xdr:cNvPr id="5" name="Chart 4">
          <a:extLst>
            <a:ext uri="{FF2B5EF4-FFF2-40B4-BE49-F238E27FC236}">
              <a16:creationId xmlns:a16="http://schemas.microsoft.com/office/drawing/2014/main" id="{B7163772-1B9C-46E7-880D-D90D0D2C6F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76200</xdr:colOff>
      <xdr:row>12</xdr:row>
      <xdr:rowOff>142875</xdr:rowOff>
    </xdr:from>
    <xdr:to>
      <xdr:col>18</xdr:col>
      <xdr:colOff>285750</xdr:colOff>
      <xdr:row>22</xdr:row>
      <xdr:rowOff>142875</xdr:rowOff>
    </xdr:to>
    <xdr:graphicFrame macro="">
      <xdr:nvGraphicFramePr>
        <xdr:cNvPr id="6" name="Chart 5">
          <a:extLst>
            <a:ext uri="{FF2B5EF4-FFF2-40B4-BE49-F238E27FC236}">
              <a16:creationId xmlns:a16="http://schemas.microsoft.com/office/drawing/2014/main" id="{BC4C6FE6-6828-4459-9CF9-9F10E0F4F3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104775</xdr:colOff>
      <xdr:row>0</xdr:row>
      <xdr:rowOff>85726</xdr:rowOff>
    </xdr:from>
    <xdr:to>
      <xdr:col>13</xdr:col>
      <xdr:colOff>590550</xdr:colOff>
      <xdr:row>6</xdr:row>
      <xdr:rowOff>95250</xdr:rowOff>
    </xdr:to>
    <xdr:graphicFrame macro="">
      <xdr:nvGraphicFramePr>
        <xdr:cNvPr id="10" name="Chart 9">
          <a:extLst>
            <a:ext uri="{FF2B5EF4-FFF2-40B4-BE49-F238E27FC236}">
              <a16:creationId xmlns:a16="http://schemas.microsoft.com/office/drawing/2014/main" id="{824283D6-D471-4518-A417-0C602013C2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161926</xdr:colOff>
      <xdr:row>0</xdr:row>
      <xdr:rowOff>85725</xdr:rowOff>
    </xdr:from>
    <xdr:to>
      <xdr:col>18</xdr:col>
      <xdr:colOff>266699</xdr:colOff>
      <xdr:row>6</xdr:row>
      <xdr:rowOff>76200</xdr:rowOff>
    </xdr:to>
    <xdr:graphicFrame macro="">
      <xdr:nvGraphicFramePr>
        <xdr:cNvPr id="11" name="Chart 10">
          <a:extLst>
            <a:ext uri="{FF2B5EF4-FFF2-40B4-BE49-F238E27FC236}">
              <a16:creationId xmlns:a16="http://schemas.microsoft.com/office/drawing/2014/main" id="{EDFDFAC8-C7EA-4249-8677-ACC20DD393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104777</xdr:colOff>
      <xdr:row>6</xdr:row>
      <xdr:rowOff>123825</xdr:rowOff>
    </xdr:from>
    <xdr:to>
      <xdr:col>13</xdr:col>
      <xdr:colOff>590551</xdr:colOff>
      <xdr:row>12</xdr:row>
      <xdr:rowOff>95250</xdr:rowOff>
    </xdr:to>
    <xdr:graphicFrame macro="">
      <xdr:nvGraphicFramePr>
        <xdr:cNvPr id="12" name="Chart 11">
          <a:extLst>
            <a:ext uri="{FF2B5EF4-FFF2-40B4-BE49-F238E27FC236}">
              <a16:creationId xmlns:a16="http://schemas.microsoft.com/office/drawing/2014/main" id="{C99F3390-03B2-48CF-816F-B8D42D29F6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161925</xdr:colOff>
      <xdr:row>6</xdr:row>
      <xdr:rowOff>114300</xdr:rowOff>
    </xdr:from>
    <xdr:to>
      <xdr:col>18</xdr:col>
      <xdr:colOff>276225</xdr:colOff>
      <xdr:row>12</xdr:row>
      <xdr:rowOff>76200</xdr:rowOff>
    </xdr:to>
    <xdr:graphicFrame macro="">
      <xdr:nvGraphicFramePr>
        <xdr:cNvPr id="13" name="Chart 12">
          <a:extLst>
            <a:ext uri="{FF2B5EF4-FFF2-40B4-BE49-F238E27FC236}">
              <a16:creationId xmlns:a16="http://schemas.microsoft.com/office/drawing/2014/main" id="{2396E680-14B4-431E-9728-85668FD80D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1266826</xdr:colOff>
      <xdr:row>10</xdr:row>
      <xdr:rowOff>85724</xdr:rowOff>
    </xdr:from>
    <xdr:to>
      <xdr:col>5</xdr:col>
      <xdr:colOff>333375</xdr:colOff>
      <xdr:row>16</xdr:row>
      <xdr:rowOff>142875</xdr:rowOff>
    </xdr:to>
    <xdr:graphicFrame macro="">
      <xdr:nvGraphicFramePr>
        <xdr:cNvPr id="14" name="Chart 13">
          <a:extLst>
            <a:ext uri="{FF2B5EF4-FFF2-40B4-BE49-F238E27FC236}">
              <a16:creationId xmlns:a16="http://schemas.microsoft.com/office/drawing/2014/main" id="{7846A0B4-B2A4-4E38-BADE-FAC143DDB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419100</xdr:colOff>
      <xdr:row>10</xdr:row>
      <xdr:rowOff>85724</xdr:rowOff>
    </xdr:from>
    <xdr:to>
      <xdr:col>9</xdr:col>
      <xdr:colOff>600075</xdr:colOff>
      <xdr:row>16</xdr:row>
      <xdr:rowOff>123825</xdr:rowOff>
    </xdr:to>
    <xdr:graphicFrame macro="">
      <xdr:nvGraphicFramePr>
        <xdr:cNvPr id="15" name="Chart 14">
          <a:extLst>
            <a:ext uri="{FF2B5EF4-FFF2-40B4-BE49-F238E27FC236}">
              <a16:creationId xmlns:a16="http://schemas.microsoft.com/office/drawing/2014/main" id="{B7FFFCB2-8FCE-41A6-B085-662A8968FB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1257300</xdr:colOff>
      <xdr:row>16</xdr:row>
      <xdr:rowOff>180976</xdr:rowOff>
    </xdr:from>
    <xdr:to>
      <xdr:col>5</xdr:col>
      <xdr:colOff>333375</xdr:colOff>
      <xdr:row>22</xdr:row>
      <xdr:rowOff>161926</xdr:rowOff>
    </xdr:to>
    <xdr:graphicFrame macro="">
      <xdr:nvGraphicFramePr>
        <xdr:cNvPr id="16" name="Chart 15">
          <a:extLst>
            <a:ext uri="{FF2B5EF4-FFF2-40B4-BE49-F238E27FC236}">
              <a16:creationId xmlns:a16="http://schemas.microsoft.com/office/drawing/2014/main" id="{7C4E6745-5A1A-4CF0-8B17-8BF49A11F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409575</xdr:colOff>
      <xdr:row>16</xdr:row>
      <xdr:rowOff>152400</xdr:rowOff>
    </xdr:from>
    <xdr:to>
      <xdr:col>9</xdr:col>
      <xdr:colOff>600075</xdr:colOff>
      <xdr:row>23</xdr:row>
      <xdr:rowOff>9525</xdr:rowOff>
    </xdr:to>
    <xdr:graphicFrame macro="">
      <xdr:nvGraphicFramePr>
        <xdr:cNvPr id="17" name="Chart 16">
          <a:extLst>
            <a:ext uri="{FF2B5EF4-FFF2-40B4-BE49-F238E27FC236}">
              <a16:creationId xmlns:a16="http://schemas.microsoft.com/office/drawing/2014/main" id="{397EA0F0-AB7B-472B-ABE0-8927FD383C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ustomer" refreshedDate="44452.918095138892" createdVersion="7" refreshedVersion="7" minRefreshableVersion="3" recordCount="62" xr:uid="{3034BE68-00A2-42C0-9CB6-F230509BC002}">
  <cacheSource type="worksheet">
    <worksheetSource name="Table2"/>
  </cacheSource>
  <cacheFields count="5">
    <cacheField name="Year" numFmtId="0">
      <sharedItems containsSemiMixedTypes="0" containsString="0" containsNumber="1" containsInteger="1" minValue="1" maxValue="4" count="4">
        <n v="1"/>
        <n v="2"/>
        <n v="3"/>
        <n v="4"/>
      </sharedItems>
    </cacheField>
    <cacheField name="Semester" numFmtId="0">
      <sharedItems containsSemiMixedTypes="0" containsString="0" containsNumber="1" containsInteger="1" minValue="1" maxValue="8" count="8">
        <n v="1"/>
        <n v="2"/>
        <n v="3"/>
        <n v="4"/>
        <n v="5"/>
        <n v="6"/>
        <n v="7"/>
        <n v="8"/>
      </sharedItems>
    </cacheField>
    <cacheField name="Subject" numFmtId="0">
      <sharedItems count="62">
        <s v="Engineering Drawing-1"/>
        <s v="Mathematics-1"/>
        <s v="Engineering Physics"/>
        <s v="Engineering Chemistry"/>
        <s v="English-1"/>
        <s v="HVPE"/>
        <s v="English and Comm Lab"/>
        <s v="Physics &amp; Chemistry Lab"/>
        <s v="Environmental Studies"/>
        <s v="Engineering Drawing-2"/>
        <s v="Programming in C"/>
        <s v="Mathematics-2"/>
        <s v="Mathematics-3"/>
        <s v="English-2"/>
        <s v="Programming in C Lab"/>
        <s v="Engineering Workshop"/>
        <s v="Engineering Mechanics"/>
        <s v="Material Science &amp; Metallurgy"/>
        <s v="Thermodynamics"/>
        <s v="Machine Drawing"/>
        <s v="Mechanics Of Solids"/>
        <s v="BEEE"/>
        <s v="MSM Lab"/>
        <s v="MFT Lab"/>
        <s v="Composite and Nano Materials"/>
        <s v="Kinematics of Machinery"/>
        <s v="Thermal Engineering-1"/>
        <s v="Manufacturing Technolgy"/>
        <s v="Mechanics Of Fluids"/>
        <s v="Probability and Statistics"/>
        <s v="Fluid Mechanics &amp; Hydraullic Machines Lab"/>
        <s v="BEEE Lab"/>
        <s v="Heat Transfer"/>
        <s v="Design of Machine Elements 1"/>
        <s v="Machine Tools"/>
        <s v="Dynamics of Machinery 1"/>
        <s v="Thermal Engineering-2"/>
        <s v="Industrial Management"/>
        <s v="Thermal Engineering Lab"/>
        <s v="Advanced Eng and Comm Lab"/>
        <s v="Design of Machine Elements 2"/>
        <s v="Operations Research"/>
        <s v="Dynamics of Machinery 2"/>
        <s v="Refrigeration and Air Conditioning"/>
        <s v="Power Plant Engineering"/>
        <s v="Managerial Economics and Financial Analysis"/>
        <s v="Metrology &amp; Machine  Tools Lab"/>
        <s v="Heat Transfer &amp; Dyanmics Lab"/>
        <s v="CAD/CAM"/>
        <s v="Metrology"/>
        <s v="Finite Element Methods"/>
        <s v="Instrumentation and Control Systems"/>
        <s v="Production and Operations Management"/>
        <s v="Rapid Prototyping"/>
        <s v="Instrumentation and Control Systems Lab"/>
        <s v="CAD/CAM Lab"/>
        <s v="Automation &amp; Robotics"/>
        <s v="Renewable Energy Sources"/>
        <s v="Gas Turbines and Jet Propulsion"/>
        <s v="Geometric Modelling"/>
        <s v="Seminar"/>
        <s v="Project Work"/>
      </sharedItems>
    </cacheField>
    <cacheField name="Grade" numFmtId="0">
      <sharedItems/>
    </cacheField>
    <cacheField name="Grade Points" numFmtId="0">
      <sharedItems containsSemiMixedTypes="0" containsString="0" containsNumber="1" minValue="5.5" maxValue="10"/>
    </cacheField>
  </cacheFields>
  <extLst>
    <ext xmlns:x14="http://schemas.microsoft.com/office/spreadsheetml/2009/9/main" uri="{725AE2AE-9491-48be-B2B4-4EB974FC3084}">
      <x14:pivotCacheDefinition pivotCacheId="8184685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
  <r>
    <x v="0"/>
    <x v="0"/>
    <x v="0"/>
    <s v="C"/>
    <n v="6.5"/>
  </r>
  <r>
    <x v="0"/>
    <x v="0"/>
    <x v="1"/>
    <s v="D+"/>
    <n v="5.5"/>
  </r>
  <r>
    <x v="0"/>
    <x v="0"/>
    <x v="2"/>
    <s v="C+"/>
    <n v="7"/>
  </r>
  <r>
    <x v="0"/>
    <x v="0"/>
    <x v="3"/>
    <s v="B+"/>
    <n v="8.5"/>
  </r>
  <r>
    <x v="0"/>
    <x v="0"/>
    <x v="4"/>
    <s v="B+"/>
    <n v="8.5"/>
  </r>
  <r>
    <x v="0"/>
    <x v="0"/>
    <x v="5"/>
    <s v="C"/>
    <n v="6.5"/>
  </r>
  <r>
    <x v="0"/>
    <x v="0"/>
    <x v="6"/>
    <s v="A"/>
    <n v="9.5"/>
  </r>
  <r>
    <x v="0"/>
    <x v="0"/>
    <x v="7"/>
    <s v="A"/>
    <n v="9.5"/>
  </r>
  <r>
    <x v="0"/>
    <x v="1"/>
    <x v="8"/>
    <s v="B-"/>
    <n v="7.5"/>
  </r>
  <r>
    <x v="0"/>
    <x v="1"/>
    <x v="9"/>
    <s v="C+"/>
    <n v="7"/>
  </r>
  <r>
    <x v="0"/>
    <x v="1"/>
    <x v="10"/>
    <s v="C-"/>
    <n v="6"/>
  </r>
  <r>
    <x v="0"/>
    <x v="1"/>
    <x v="11"/>
    <s v="C+"/>
    <n v="7"/>
  </r>
  <r>
    <x v="0"/>
    <x v="1"/>
    <x v="12"/>
    <s v="B+"/>
    <n v="8.5"/>
  </r>
  <r>
    <x v="0"/>
    <x v="1"/>
    <x v="13"/>
    <s v="A-"/>
    <n v="9"/>
  </r>
  <r>
    <x v="0"/>
    <x v="1"/>
    <x v="14"/>
    <s v="A"/>
    <n v="9.5"/>
  </r>
  <r>
    <x v="0"/>
    <x v="1"/>
    <x v="15"/>
    <s v="A"/>
    <n v="9.5"/>
  </r>
  <r>
    <x v="1"/>
    <x v="2"/>
    <x v="16"/>
    <s v="C"/>
    <n v="6.5"/>
  </r>
  <r>
    <x v="1"/>
    <x v="2"/>
    <x v="17"/>
    <s v="B-"/>
    <n v="7.5"/>
  </r>
  <r>
    <x v="1"/>
    <x v="2"/>
    <x v="18"/>
    <s v="C+"/>
    <n v="7"/>
  </r>
  <r>
    <x v="1"/>
    <x v="2"/>
    <x v="19"/>
    <s v="B+"/>
    <n v="8.5"/>
  </r>
  <r>
    <x v="1"/>
    <x v="2"/>
    <x v="20"/>
    <s v="B+"/>
    <n v="8.5"/>
  </r>
  <r>
    <x v="1"/>
    <x v="2"/>
    <x v="21"/>
    <s v="C-"/>
    <n v="6"/>
  </r>
  <r>
    <x v="1"/>
    <x v="2"/>
    <x v="22"/>
    <s v="A+"/>
    <n v="10"/>
  </r>
  <r>
    <x v="1"/>
    <x v="2"/>
    <x v="23"/>
    <s v="A-"/>
    <n v="9"/>
  </r>
  <r>
    <x v="1"/>
    <x v="3"/>
    <x v="24"/>
    <s v="A-"/>
    <n v="9"/>
  </r>
  <r>
    <x v="1"/>
    <x v="3"/>
    <x v="25"/>
    <s v="B-"/>
    <n v="7.5"/>
  </r>
  <r>
    <x v="1"/>
    <x v="3"/>
    <x v="26"/>
    <s v="C+"/>
    <n v="7"/>
  </r>
  <r>
    <x v="1"/>
    <x v="3"/>
    <x v="27"/>
    <s v="C+"/>
    <n v="7"/>
  </r>
  <r>
    <x v="1"/>
    <x v="3"/>
    <x v="28"/>
    <s v="B"/>
    <n v="8"/>
  </r>
  <r>
    <x v="1"/>
    <x v="3"/>
    <x v="29"/>
    <s v="B+"/>
    <n v="8.5"/>
  </r>
  <r>
    <x v="1"/>
    <x v="3"/>
    <x v="30"/>
    <s v="A"/>
    <n v="9.5"/>
  </r>
  <r>
    <x v="1"/>
    <x v="3"/>
    <x v="31"/>
    <s v="A"/>
    <n v="9.5"/>
  </r>
  <r>
    <x v="2"/>
    <x v="4"/>
    <x v="32"/>
    <s v="C+"/>
    <n v="7"/>
  </r>
  <r>
    <x v="2"/>
    <x v="4"/>
    <x v="33"/>
    <s v="D+"/>
    <n v="5.5"/>
  </r>
  <r>
    <x v="2"/>
    <x v="4"/>
    <x v="34"/>
    <s v="B-"/>
    <n v="7.5"/>
  </r>
  <r>
    <x v="2"/>
    <x v="4"/>
    <x v="35"/>
    <s v="C-"/>
    <n v="6"/>
  </r>
  <r>
    <x v="2"/>
    <x v="4"/>
    <x v="36"/>
    <s v="B"/>
    <n v="8"/>
  </r>
  <r>
    <x v="2"/>
    <x v="4"/>
    <x v="37"/>
    <s v="C"/>
    <n v="6.5"/>
  </r>
  <r>
    <x v="2"/>
    <x v="4"/>
    <x v="38"/>
    <s v="A-"/>
    <n v="9"/>
  </r>
  <r>
    <x v="2"/>
    <x v="4"/>
    <x v="39"/>
    <s v="A"/>
    <n v="9.5"/>
  </r>
  <r>
    <x v="2"/>
    <x v="5"/>
    <x v="40"/>
    <s v="C"/>
    <n v="6.5"/>
  </r>
  <r>
    <x v="2"/>
    <x v="5"/>
    <x v="41"/>
    <s v="B-"/>
    <n v="7.5"/>
  </r>
  <r>
    <x v="2"/>
    <x v="5"/>
    <x v="42"/>
    <s v="B-"/>
    <n v="7.5"/>
  </r>
  <r>
    <x v="2"/>
    <x v="5"/>
    <x v="43"/>
    <s v="D+"/>
    <n v="5.5"/>
  </r>
  <r>
    <x v="2"/>
    <x v="5"/>
    <x v="44"/>
    <s v="B+"/>
    <n v="8.5"/>
  </r>
  <r>
    <x v="2"/>
    <x v="5"/>
    <x v="45"/>
    <s v="B"/>
    <n v="8"/>
  </r>
  <r>
    <x v="2"/>
    <x v="5"/>
    <x v="46"/>
    <s v="A-"/>
    <n v="9"/>
  </r>
  <r>
    <x v="2"/>
    <x v="5"/>
    <x v="47"/>
    <s v="A-"/>
    <n v="9"/>
  </r>
  <r>
    <x v="3"/>
    <x v="6"/>
    <x v="48"/>
    <s v="B-"/>
    <n v="7.5"/>
  </r>
  <r>
    <x v="3"/>
    <x v="6"/>
    <x v="49"/>
    <s v="B-"/>
    <n v="7.5"/>
  </r>
  <r>
    <x v="3"/>
    <x v="6"/>
    <x v="50"/>
    <s v="D+"/>
    <n v="5.5"/>
  </r>
  <r>
    <x v="3"/>
    <x v="6"/>
    <x v="51"/>
    <s v="B"/>
    <n v="8"/>
  </r>
  <r>
    <x v="3"/>
    <x v="6"/>
    <x v="52"/>
    <s v="B+"/>
    <n v="8.5"/>
  </r>
  <r>
    <x v="3"/>
    <x v="6"/>
    <x v="53"/>
    <s v="B"/>
    <n v="8"/>
  </r>
  <r>
    <x v="3"/>
    <x v="6"/>
    <x v="54"/>
    <s v="A+"/>
    <n v="10"/>
  </r>
  <r>
    <x v="3"/>
    <x v="6"/>
    <x v="55"/>
    <s v="A"/>
    <n v="9.5"/>
  </r>
  <r>
    <x v="3"/>
    <x v="7"/>
    <x v="56"/>
    <s v="B-"/>
    <n v="7.5"/>
  </r>
  <r>
    <x v="3"/>
    <x v="7"/>
    <x v="57"/>
    <s v="B"/>
    <n v="8"/>
  </r>
  <r>
    <x v="3"/>
    <x v="7"/>
    <x v="58"/>
    <s v="B"/>
    <n v="8"/>
  </r>
  <r>
    <x v="3"/>
    <x v="7"/>
    <x v="59"/>
    <s v="C"/>
    <n v="6.5"/>
  </r>
  <r>
    <x v="3"/>
    <x v="7"/>
    <x v="60"/>
    <s v="A"/>
    <n v="9.5"/>
  </r>
  <r>
    <x v="3"/>
    <x v="7"/>
    <x v="61"/>
    <s v="A+"/>
    <n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2B1B9D-CD28-4F7B-9810-C3B6560ED775}"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20" firstHeaderRow="1" firstDataRow="1" firstDataCol="1"/>
  <pivotFields count="5">
    <pivotField axis="axisRow" subtotalTop="0" showAll="0">
      <items count="5">
        <item x="0"/>
        <item x="1"/>
        <item x="2"/>
        <item x="3"/>
        <item t="default"/>
      </items>
    </pivotField>
    <pivotField axis="axisRow" subtotalTop="0" showAll="0">
      <items count="9">
        <item x="0"/>
        <item x="1"/>
        <item x="2"/>
        <item x="3"/>
        <item x="4"/>
        <item x="5"/>
        <item x="6"/>
        <item x="7"/>
        <item t="default"/>
      </items>
    </pivotField>
    <pivotField subtotalTop="0" showAll="0"/>
    <pivotField subtotalTop="0" showAll="0"/>
    <pivotField dataField="1" subtotalTop="0" showAll="0"/>
  </pivotFields>
  <rowFields count="2">
    <field x="0"/>
    <field x="1"/>
  </rowFields>
  <rowItems count="17">
    <i>
      <x/>
    </i>
    <i r="1">
      <x/>
    </i>
    <i r="1">
      <x v="1"/>
    </i>
    <i t="default">
      <x/>
    </i>
    <i>
      <x v="1"/>
    </i>
    <i r="1">
      <x v="2"/>
    </i>
    <i r="1">
      <x v="3"/>
    </i>
    <i t="default">
      <x v="1"/>
    </i>
    <i>
      <x v="2"/>
    </i>
    <i r="1">
      <x v="4"/>
    </i>
    <i r="1">
      <x v="5"/>
    </i>
    <i t="default">
      <x v="2"/>
    </i>
    <i>
      <x v="3"/>
    </i>
    <i r="1">
      <x v="6"/>
    </i>
    <i r="1">
      <x v="7"/>
    </i>
    <i t="default">
      <x v="3"/>
    </i>
    <i t="grand">
      <x/>
    </i>
  </rowItems>
  <colItems count="1">
    <i/>
  </colItems>
  <dataFields count="1">
    <dataField name="Average of Grade Points" fld="4" subtotal="average"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D9E78A-B5FC-490B-8B0D-3F58F8D882FB}"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A3:B12" firstHeaderRow="1" firstDataRow="1" firstDataCol="1" rowPageCount="1" colPageCount="1"/>
  <pivotFields count="5">
    <pivotField showAll="0"/>
    <pivotField axis="axisPage" multipleItemSelectionAllowed="1" showAll="0">
      <items count="9">
        <item x="0"/>
        <item h="1" x="1"/>
        <item h="1" x="2"/>
        <item h="1" x="3"/>
        <item h="1" x="4"/>
        <item h="1" x="5"/>
        <item h="1" x="6"/>
        <item h="1" x="7"/>
        <item t="default"/>
      </items>
    </pivotField>
    <pivotField axis="axisRow" showAll="0">
      <items count="63">
        <item x="39"/>
        <item x="56"/>
        <item x="21"/>
        <item x="31"/>
        <item x="48"/>
        <item x="55"/>
        <item x="24"/>
        <item x="33"/>
        <item x="40"/>
        <item x="35"/>
        <item x="42"/>
        <item x="3"/>
        <item x="0"/>
        <item x="9"/>
        <item x="16"/>
        <item x="2"/>
        <item x="15"/>
        <item x="6"/>
        <item x="4"/>
        <item x="13"/>
        <item x="8"/>
        <item x="50"/>
        <item x="30"/>
        <item x="58"/>
        <item x="59"/>
        <item x="32"/>
        <item x="47"/>
        <item x="5"/>
        <item x="37"/>
        <item x="51"/>
        <item x="54"/>
        <item x="25"/>
        <item x="19"/>
        <item x="34"/>
        <item x="45"/>
        <item x="27"/>
        <item x="17"/>
        <item x="1"/>
        <item x="11"/>
        <item x="12"/>
        <item x="28"/>
        <item x="20"/>
        <item x="49"/>
        <item x="46"/>
        <item x="23"/>
        <item x="22"/>
        <item x="41"/>
        <item x="7"/>
        <item x="44"/>
        <item x="29"/>
        <item x="52"/>
        <item x="10"/>
        <item x="14"/>
        <item x="61"/>
        <item x="53"/>
        <item x="43"/>
        <item x="57"/>
        <item x="60"/>
        <item x="38"/>
        <item x="26"/>
        <item x="36"/>
        <item x="18"/>
        <item t="default"/>
      </items>
    </pivotField>
    <pivotField showAll="0"/>
    <pivotField dataField="1" showAll="0"/>
  </pivotFields>
  <rowFields count="1">
    <field x="2"/>
  </rowFields>
  <rowItems count="9">
    <i>
      <x v="11"/>
    </i>
    <i>
      <x v="12"/>
    </i>
    <i>
      <x v="15"/>
    </i>
    <i>
      <x v="17"/>
    </i>
    <i>
      <x v="18"/>
    </i>
    <i>
      <x v="27"/>
    </i>
    <i>
      <x v="37"/>
    </i>
    <i>
      <x v="47"/>
    </i>
    <i t="grand">
      <x/>
    </i>
  </rowItems>
  <colItems count="1">
    <i/>
  </colItems>
  <pageFields count="1">
    <pageField fld="1" hier="-1"/>
  </pageFields>
  <dataFields count="1">
    <dataField name="Average of Grade Points" fld="4" subtotal="average" baseField="1" baseItem="0"/>
  </dataFields>
  <chartFormats count="2">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6AEE465-67C9-4849-8229-5B2FBAC73101}" sourceName="Year">
  <pivotTables>
    <pivotTable tabId="10" name="PivotTable7"/>
  </pivotTables>
  <data>
    <tabular pivotCacheId="818468550">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mester" xr10:uid="{384E4A01-D2B3-4455-BB53-9EA0EBD49947}" sourceName="Semester">
  <pivotTables>
    <pivotTable tabId="10" name="PivotTable7"/>
  </pivotTables>
  <data>
    <tabular pivotCacheId="818468550">
      <items count="8">
        <i x="0" s="1"/>
        <i x="1" s="1"/>
        <i x="2" s="1"/>
        <i x="3" s="1"/>
        <i x="4" s="1"/>
        <i x="5" s="1"/>
        <i x="6"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1BA8BCE8-137D-4989-89F8-FCDB25F3C5BC}" cache="Slicer_Year" caption="Year" style="SlicerStyleLight4" rowHeight="241300"/>
  <slicer name="Semester 1" xr10:uid="{25AB67AE-A2E0-4BC3-AB42-1518E7DE82C6}" cache="Slicer_Semester" caption="Semester"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77A5AB-2916-4419-AC8D-D9F7C9898AA9}" name="Table2" displayName="Table2" ref="A1:E63" totalsRowShown="0" headerRowDxfId="12" dataDxfId="11">
  <autoFilter ref="A1:E63" xr:uid="{6077A5AB-2916-4419-AC8D-D9F7C9898AA9}"/>
  <tableColumns count="5">
    <tableColumn id="1" xr3:uid="{50340549-73FC-4692-98EB-F6078E1C33B3}" name="Year" dataDxfId="10"/>
    <tableColumn id="2" xr3:uid="{617BF9A4-186E-4826-BD51-65BA0A4E5611}" name="Semester" dataDxfId="9"/>
    <tableColumn id="3" xr3:uid="{A9FEDCF2-4DB4-4929-B454-B068D9C20C3C}" name="Subject"/>
    <tableColumn id="4" xr3:uid="{350A2BD9-366D-4251-AA52-492120136D7A}" name="Grade" dataDxfId="8"/>
    <tableColumn id="5" xr3:uid="{0181172A-A96B-4076-A299-17FB01773F0C}" name="Grade Points" dataDxfId="7">
      <calculatedColumnFormula>VLOOKUP(D2,$L$2:$M$14,2,FALSE)</calculatedColumnFormula>
    </tableColumn>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EC9598E-6EF5-43C3-BE71-06AEE531CEA0}" name="Table4" displayName="Table4" ref="K1:M14" totalsRowShown="0" headerRowDxfId="6" headerRowBorderDxfId="5" tableBorderDxfId="4" totalsRowBorderDxfId="3">
  <autoFilter ref="K1:M14" xr:uid="{2EC9598E-6EF5-43C3-BE71-06AEE531CEA0}"/>
  <tableColumns count="3">
    <tableColumn id="1" xr3:uid="{E3FBEEC9-A5C9-4B8C-9C6E-673CE98962F4}" name="Absolute Marks" dataDxfId="2"/>
    <tableColumn id="2" xr3:uid="{D1A59C21-9C9D-4CAE-A832-BC82D0421A97}" name="Grade" dataDxfId="1"/>
    <tableColumn id="3" xr3:uid="{35E2D5AB-A3D2-4EA3-AF61-6CF253738BC8}" name="Grade Points" dataDxfId="0"/>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B4751-9A30-4421-B9A4-A6A228982901}">
  <dimension ref="A1:M63"/>
  <sheetViews>
    <sheetView topLeftCell="B1" zoomScaleNormal="100" workbookViewId="0">
      <selection activeCell="E5" sqref="E5"/>
    </sheetView>
  </sheetViews>
  <sheetFormatPr defaultRowHeight="15" x14ac:dyDescent="0.25"/>
  <cols>
    <col min="1" max="1" width="7.140625" style="4" customWidth="1"/>
    <col min="2" max="2" width="11.5703125" style="4" customWidth="1"/>
    <col min="3" max="3" width="41.28515625" bestFit="1" customWidth="1"/>
    <col min="4" max="4" width="8.5703125" style="4" customWidth="1"/>
    <col min="5" max="5" width="14.5703125" style="4" customWidth="1"/>
    <col min="6" max="6" width="12.42578125" customWidth="1"/>
    <col min="7" max="7" width="15" bestFit="1" customWidth="1"/>
    <col min="8" max="8" width="8.42578125" bestFit="1" customWidth="1"/>
    <col min="9" max="9" width="12.42578125" bestFit="1" customWidth="1"/>
    <col min="11" max="11" width="17" customWidth="1"/>
    <col min="12" max="12" width="8.5703125" customWidth="1"/>
    <col min="13" max="13" width="14.5703125" customWidth="1"/>
  </cols>
  <sheetData>
    <row r="1" spans="1:13" x14ac:dyDescent="0.25">
      <c r="A1" s="3" t="s">
        <v>0</v>
      </c>
      <c r="B1" s="3" t="s">
        <v>1</v>
      </c>
      <c r="C1" s="1" t="s">
        <v>2</v>
      </c>
      <c r="D1" s="3" t="s">
        <v>3</v>
      </c>
      <c r="E1" s="3" t="s">
        <v>5</v>
      </c>
      <c r="F1" s="5"/>
      <c r="G1" s="5"/>
      <c r="K1" s="9" t="s">
        <v>4</v>
      </c>
      <c r="L1" s="10" t="s">
        <v>3</v>
      </c>
      <c r="M1" s="11" t="s">
        <v>5</v>
      </c>
    </row>
    <row r="2" spans="1:13" x14ac:dyDescent="0.25">
      <c r="A2" s="4">
        <v>1</v>
      </c>
      <c r="B2" s="4">
        <v>1</v>
      </c>
      <c r="C2" t="s">
        <v>32</v>
      </c>
      <c r="D2" s="4" t="s">
        <v>21</v>
      </c>
      <c r="E2" s="4">
        <f t="shared" ref="E2:E33" si="0">VLOOKUP(D2,$L$2:$M$14,2,FALSE)</f>
        <v>6.5</v>
      </c>
      <c r="F2" s="5"/>
      <c r="G2" s="5"/>
      <c r="K2" s="7" t="s">
        <v>6</v>
      </c>
      <c r="L2" s="2" t="s">
        <v>7</v>
      </c>
      <c r="M2" s="8">
        <v>10</v>
      </c>
    </row>
    <row r="3" spans="1:13" x14ac:dyDescent="0.25">
      <c r="A3" s="4">
        <v>1</v>
      </c>
      <c r="B3" s="4">
        <v>1</v>
      </c>
      <c r="C3" t="s">
        <v>33</v>
      </c>
      <c r="D3" s="4" t="s">
        <v>25</v>
      </c>
      <c r="E3" s="4">
        <f t="shared" si="0"/>
        <v>5.5</v>
      </c>
      <c r="F3" s="5"/>
      <c r="G3" s="5"/>
      <c r="K3" s="7" t="s">
        <v>8</v>
      </c>
      <c r="L3" s="2" t="s">
        <v>9</v>
      </c>
      <c r="M3" s="8">
        <v>9.5</v>
      </c>
    </row>
    <row r="4" spans="1:13" x14ac:dyDescent="0.25">
      <c r="A4" s="4">
        <v>1</v>
      </c>
      <c r="B4" s="4">
        <v>1</v>
      </c>
      <c r="C4" t="s">
        <v>34</v>
      </c>
      <c r="D4" s="4" t="s">
        <v>19</v>
      </c>
      <c r="E4" s="4">
        <f t="shared" si="0"/>
        <v>7</v>
      </c>
      <c r="F4" s="5"/>
      <c r="G4" s="5"/>
      <c r="K4" s="7" t="s">
        <v>10</v>
      </c>
      <c r="L4" s="2" t="s">
        <v>11</v>
      </c>
      <c r="M4" s="8">
        <v>9</v>
      </c>
    </row>
    <row r="5" spans="1:13" x14ac:dyDescent="0.25">
      <c r="A5" s="4">
        <v>1</v>
      </c>
      <c r="B5" s="4">
        <v>1</v>
      </c>
      <c r="C5" t="s">
        <v>35</v>
      </c>
      <c r="D5" s="4" t="s">
        <v>13</v>
      </c>
      <c r="E5" s="4">
        <f t="shared" si="0"/>
        <v>8.5</v>
      </c>
      <c r="F5" s="18"/>
      <c r="G5" s="18"/>
      <c r="K5" s="7" t="s">
        <v>12</v>
      </c>
      <c r="L5" s="2" t="s">
        <v>13</v>
      </c>
      <c r="M5" s="8">
        <v>8.5</v>
      </c>
    </row>
    <row r="6" spans="1:13" x14ac:dyDescent="0.25">
      <c r="A6" s="4">
        <v>1</v>
      </c>
      <c r="B6" s="4">
        <v>1</v>
      </c>
      <c r="C6" t="s">
        <v>36</v>
      </c>
      <c r="D6" s="4" t="s">
        <v>13</v>
      </c>
      <c r="E6" s="4">
        <f t="shared" si="0"/>
        <v>8.5</v>
      </c>
      <c r="F6" s="18"/>
      <c r="G6" s="18"/>
      <c r="K6" s="7" t="s">
        <v>14</v>
      </c>
      <c r="L6" s="2" t="s">
        <v>15</v>
      </c>
      <c r="M6" s="8">
        <v>8</v>
      </c>
    </row>
    <row r="7" spans="1:13" x14ac:dyDescent="0.25">
      <c r="A7" s="4">
        <v>1</v>
      </c>
      <c r="B7" s="4">
        <v>1</v>
      </c>
      <c r="C7" t="s">
        <v>37</v>
      </c>
      <c r="D7" s="4" t="s">
        <v>21</v>
      </c>
      <c r="E7" s="4">
        <f t="shared" si="0"/>
        <v>6.5</v>
      </c>
      <c r="F7" s="18"/>
      <c r="G7" s="18"/>
      <c r="K7" s="7" t="s">
        <v>16</v>
      </c>
      <c r="L7" s="2" t="s">
        <v>17</v>
      </c>
      <c r="M7" s="8">
        <v>7.5</v>
      </c>
    </row>
    <row r="8" spans="1:13" x14ac:dyDescent="0.25">
      <c r="A8" s="4">
        <v>1</v>
      </c>
      <c r="B8" s="4">
        <v>1</v>
      </c>
      <c r="C8" t="s">
        <v>38</v>
      </c>
      <c r="D8" s="4" t="s">
        <v>9</v>
      </c>
      <c r="E8" s="4">
        <f t="shared" si="0"/>
        <v>9.5</v>
      </c>
      <c r="F8" s="18"/>
      <c r="G8" s="18"/>
      <c r="K8" s="7" t="s">
        <v>18</v>
      </c>
      <c r="L8" s="2" t="s">
        <v>19</v>
      </c>
      <c r="M8" s="8">
        <v>7</v>
      </c>
    </row>
    <row r="9" spans="1:13" x14ac:dyDescent="0.25">
      <c r="A9" s="4">
        <v>1</v>
      </c>
      <c r="B9" s="4">
        <v>1</v>
      </c>
      <c r="C9" t="s">
        <v>39</v>
      </c>
      <c r="D9" s="4" t="s">
        <v>9</v>
      </c>
      <c r="E9" s="4">
        <f t="shared" si="0"/>
        <v>9.5</v>
      </c>
      <c r="F9" s="18"/>
      <c r="G9" s="18"/>
      <c r="K9" s="7" t="s">
        <v>20</v>
      </c>
      <c r="L9" s="2" t="s">
        <v>21</v>
      </c>
      <c r="M9" s="8">
        <v>6.5</v>
      </c>
    </row>
    <row r="10" spans="1:13" x14ac:dyDescent="0.25">
      <c r="A10" s="4">
        <v>1</v>
      </c>
      <c r="B10" s="4">
        <v>2</v>
      </c>
      <c r="C10" t="s">
        <v>40</v>
      </c>
      <c r="D10" s="4" t="s">
        <v>17</v>
      </c>
      <c r="E10" s="4">
        <f t="shared" si="0"/>
        <v>7.5</v>
      </c>
      <c r="F10" s="18"/>
      <c r="G10" s="18"/>
      <c r="K10" s="7" t="s">
        <v>22</v>
      </c>
      <c r="L10" s="2" t="s">
        <v>23</v>
      </c>
      <c r="M10" s="8">
        <v>6</v>
      </c>
    </row>
    <row r="11" spans="1:13" x14ac:dyDescent="0.25">
      <c r="A11" s="4">
        <v>1</v>
      </c>
      <c r="B11" s="4">
        <v>2</v>
      </c>
      <c r="C11" t="s">
        <v>41</v>
      </c>
      <c r="D11" s="4" t="s">
        <v>19</v>
      </c>
      <c r="E11" s="4">
        <f t="shared" si="0"/>
        <v>7</v>
      </c>
      <c r="F11" s="18"/>
      <c r="G11" s="18"/>
      <c r="K11" s="7" t="s">
        <v>24</v>
      </c>
      <c r="L11" s="2" t="s">
        <v>25</v>
      </c>
      <c r="M11" s="8">
        <v>5.5</v>
      </c>
    </row>
    <row r="12" spans="1:13" x14ac:dyDescent="0.25">
      <c r="A12" s="4">
        <v>1</v>
      </c>
      <c r="B12" s="4">
        <v>2</v>
      </c>
      <c r="C12" t="s">
        <v>42</v>
      </c>
      <c r="D12" s="4" t="s">
        <v>23</v>
      </c>
      <c r="E12" s="4">
        <f t="shared" si="0"/>
        <v>6</v>
      </c>
      <c r="F12" s="18"/>
      <c r="G12" s="18"/>
      <c r="K12" s="7" t="s">
        <v>26</v>
      </c>
      <c r="L12" s="2" t="s">
        <v>27</v>
      </c>
      <c r="M12" s="8">
        <v>5</v>
      </c>
    </row>
    <row r="13" spans="1:13" x14ac:dyDescent="0.25">
      <c r="A13" s="4">
        <v>1</v>
      </c>
      <c r="B13" s="4">
        <v>2</v>
      </c>
      <c r="C13" t="s">
        <v>43</v>
      </c>
      <c r="D13" s="4" t="s">
        <v>19</v>
      </c>
      <c r="E13" s="4">
        <f t="shared" si="0"/>
        <v>7</v>
      </c>
      <c r="K13" s="7" t="s">
        <v>28</v>
      </c>
      <c r="L13" s="2" t="s">
        <v>29</v>
      </c>
      <c r="M13" s="8">
        <v>4.5</v>
      </c>
    </row>
    <row r="14" spans="1:13" x14ac:dyDescent="0.25">
      <c r="A14" s="4">
        <v>1</v>
      </c>
      <c r="B14" s="4">
        <v>2</v>
      </c>
      <c r="C14" t="s">
        <v>44</v>
      </c>
      <c r="D14" s="4" t="s">
        <v>13</v>
      </c>
      <c r="E14" s="4">
        <f t="shared" si="0"/>
        <v>8.5</v>
      </c>
      <c r="K14" s="12" t="s">
        <v>30</v>
      </c>
      <c r="L14" s="13" t="s">
        <v>31</v>
      </c>
      <c r="M14" s="14">
        <v>0</v>
      </c>
    </row>
    <row r="15" spans="1:13" x14ac:dyDescent="0.25">
      <c r="A15" s="4">
        <v>1</v>
      </c>
      <c r="B15" s="4">
        <v>2</v>
      </c>
      <c r="C15" t="s">
        <v>45</v>
      </c>
      <c r="D15" s="4" t="s">
        <v>11</v>
      </c>
      <c r="E15" s="4">
        <f t="shared" si="0"/>
        <v>9</v>
      </c>
    </row>
    <row r="16" spans="1:13" x14ac:dyDescent="0.25">
      <c r="A16" s="4">
        <v>1</v>
      </c>
      <c r="B16" s="4">
        <v>2</v>
      </c>
      <c r="C16" t="s">
        <v>46</v>
      </c>
      <c r="D16" s="4" t="s">
        <v>9</v>
      </c>
      <c r="E16" s="4">
        <f t="shared" si="0"/>
        <v>9.5</v>
      </c>
    </row>
    <row r="17" spans="1:12" x14ac:dyDescent="0.25">
      <c r="A17" s="4">
        <v>1</v>
      </c>
      <c r="B17" s="4">
        <v>2</v>
      </c>
      <c r="C17" t="s">
        <v>47</v>
      </c>
      <c r="D17" s="4" t="s">
        <v>9</v>
      </c>
      <c r="E17" s="4">
        <f t="shared" si="0"/>
        <v>9.5</v>
      </c>
      <c r="K17" s="18"/>
      <c r="L17" s="18"/>
    </row>
    <row r="18" spans="1:12" x14ac:dyDescent="0.25">
      <c r="A18" s="4">
        <v>2</v>
      </c>
      <c r="B18" s="4">
        <v>3</v>
      </c>
      <c r="C18" t="s">
        <v>48</v>
      </c>
      <c r="D18" s="4" t="s">
        <v>21</v>
      </c>
      <c r="E18" s="4">
        <f t="shared" si="0"/>
        <v>6.5</v>
      </c>
      <c r="K18" s="18"/>
      <c r="L18" s="18"/>
    </row>
    <row r="19" spans="1:12" x14ac:dyDescent="0.25">
      <c r="A19" s="4">
        <v>2</v>
      </c>
      <c r="B19" s="4">
        <v>3</v>
      </c>
      <c r="C19" t="s">
        <v>49</v>
      </c>
      <c r="D19" s="4" t="s">
        <v>17</v>
      </c>
      <c r="E19" s="4">
        <f t="shared" si="0"/>
        <v>7.5</v>
      </c>
      <c r="K19" s="18"/>
      <c r="L19" s="18"/>
    </row>
    <row r="20" spans="1:12" x14ac:dyDescent="0.25">
      <c r="A20" s="4">
        <v>2</v>
      </c>
      <c r="B20" s="4">
        <v>3</v>
      </c>
      <c r="C20" t="s">
        <v>50</v>
      </c>
      <c r="D20" s="4" t="s">
        <v>19</v>
      </c>
      <c r="E20" s="4">
        <f t="shared" si="0"/>
        <v>7</v>
      </c>
      <c r="K20" s="18"/>
      <c r="L20" s="18"/>
    </row>
    <row r="21" spans="1:12" x14ac:dyDescent="0.25">
      <c r="A21" s="4">
        <v>2</v>
      </c>
      <c r="B21" s="4">
        <v>3</v>
      </c>
      <c r="C21" t="s">
        <v>51</v>
      </c>
      <c r="D21" s="4" t="s">
        <v>13</v>
      </c>
      <c r="E21" s="4">
        <f t="shared" si="0"/>
        <v>8.5</v>
      </c>
      <c r="K21" s="18"/>
      <c r="L21" s="18"/>
    </row>
    <row r="22" spans="1:12" x14ac:dyDescent="0.25">
      <c r="A22" s="4">
        <v>2</v>
      </c>
      <c r="B22" s="4">
        <v>3</v>
      </c>
      <c r="C22" t="s">
        <v>52</v>
      </c>
      <c r="D22" s="4" t="s">
        <v>13</v>
      </c>
      <c r="E22" s="4">
        <f t="shared" si="0"/>
        <v>8.5</v>
      </c>
      <c r="K22" s="18"/>
      <c r="L22" s="18"/>
    </row>
    <row r="23" spans="1:12" x14ac:dyDescent="0.25">
      <c r="A23" s="4">
        <v>2</v>
      </c>
      <c r="B23" s="4">
        <v>3</v>
      </c>
      <c r="C23" t="s">
        <v>53</v>
      </c>
      <c r="D23" s="4" t="s">
        <v>23</v>
      </c>
      <c r="E23" s="4">
        <f t="shared" si="0"/>
        <v>6</v>
      </c>
      <c r="K23" s="18"/>
      <c r="L23" s="18"/>
    </row>
    <row r="24" spans="1:12" x14ac:dyDescent="0.25">
      <c r="A24" s="4">
        <v>2</v>
      </c>
      <c r="B24" s="4">
        <v>3</v>
      </c>
      <c r="C24" t="s">
        <v>54</v>
      </c>
      <c r="D24" s="4" t="s">
        <v>7</v>
      </c>
      <c r="E24" s="4">
        <f t="shared" si="0"/>
        <v>10</v>
      </c>
      <c r="K24" s="18"/>
      <c r="L24" s="18"/>
    </row>
    <row r="25" spans="1:12" x14ac:dyDescent="0.25">
      <c r="A25" s="4">
        <v>2</v>
      </c>
      <c r="B25" s="4">
        <v>3</v>
      </c>
      <c r="C25" t="s">
        <v>55</v>
      </c>
      <c r="D25" s="4" t="s">
        <v>11</v>
      </c>
      <c r="E25" s="4">
        <f t="shared" si="0"/>
        <v>9</v>
      </c>
    </row>
    <row r="26" spans="1:12" x14ac:dyDescent="0.25">
      <c r="A26" s="4">
        <v>2</v>
      </c>
      <c r="B26" s="4">
        <v>4</v>
      </c>
      <c r="C26" t="s">
        <v>56</v>
      </c>
      <c r="D26" s="4" t="s">
        <v>11</v>
      </c>
      <c r="E26" s="4">
        <f t="shared" si="0"/>
        <v>9</v>
      </c>
    </row>
    <row r="27" spans="1:12" x14ac:dyDescent="0.25">
      <c r="A27" s="4">
        <v>2</v>
      </c>
      <c r="B27" s="4">
        <v>4</v>
      </c>
      <c r="C27" t="s">
        <v>57</v>
      </c>
      <c r="D27" s="4" t="s">
        <v>17</v>
      </c>
      <c r="E27" s="4">
        <f t="shared" si="0"/>
        <v>7.5</v>
      </c>
    </row>
    <row r="28" spans="1:12" x14ac:dyDescent="0.25">
      <c r="A28" s="4">
        <v>2</v>
      </c>
      <c r="B28" s="4">
        <v>4</v>
      </c>
      <c r="C28" t="s">
        <v>58</v>
      </c>
      <c r="D28" s="4" t="s">
        <v>19</v>
      </c>
      <c r="E28" s="4">
        <f t="shared" si="0"/>
        <v>7</v>
      </c>
    </row>
    <row r="29" spans="1:12" x14ac:dyDescent="0.25">
      <c r="A29" s="4">
        <v>2</v>
      </c>
      <c r="B29" s="4">
        <v>4</v>
      </c>
      <c r="C29" t="s">
        <v>59</v>
      </c>
      <c r="D29" s="4" t="s">
        <v>19</v>
      </c>
      <c r="E29" s="4">
        <f t="shared" si="0"/>
        <v>7</v>
      </c>
    </row>
    <row r="30" spans="1:12" x14ac:dyDescent="0.25">
      <c r="A30" s="4">
        <v>2</v>
      </c>
      <c r="B30" s="4">
        <v>4</v>
      </c>
      <c r="C30" t="s">
        <v>60</v>
      </c>
      <c r="D30" s="4" t="s">
        <v>15</v>
      </c>
      <c r="E30" s="4">
        <f t="shared" si="0"/>
        <v>8</v>
      </c>
    </row>
    <row r="31" spans="1:12" x14ac:dyDescent="0.25">
      <c r="A31" s="4">
        <v>2</v>
      </c>
      <c r="B31" s="4">
        <v>4</v>
      </c>
      <c r="C31" t="s">
        <v>61</v>
      </c>
      <c r="D31" s="4" t="s">
        <v>13</v>
      </c>
      <c r="E31" s="4">
        <f t="shared" si="0"/>
        <v>8.5</v>
      </c>
    </row>
    <row r="32" spans="1:12" x14ac:dyDescent="0.25">
      <c r="A32" s="4">
        <v>2</v>
      </c>
      <c r="B32" s="4">
        <v>4</v>
      </c>
      <c r="C32" t="s">
        <v>62</v>
      </c>
      <c r="D32" s="4" t="s">
        <v>9</v>
      </c>
      <c r="E32" s="4">
        <f t="shared" si="0"/>
        <v>9.5</v>
      </c>
    </row>
    <row r="33" spans="1:5" x14ac:dyDescent="0.25">
      <c r="A33" s="4">
        <v>2</v>
      </c>
      <c r="B33" s="4">
        <v>4</v>
      </c>
      <c r="C33" t="s">
        <v>63</v>
      </c>
      <c r="D33" s="4" t="s">
        <v>9</v>
      </c>
      <c r="E33" s="4">
        <f t="shared" si="0"/>
        <v>9.5</v>
      </c>
    </row>
    <row r="34" spans="1:5" x14ac:dyDescent="0.25">
      <c r="A34" s="4">
        <v>3</v>
      </c>
      <c r="B34" s="4">
        <v>5</v>
      </c>
      <c r="C34" t="s">
        <v>64</v>
      </c>
      <c r="D34" s="4" t="s">
        <v>19</v>
      </c>
      <c r="E34" s="4">
        <f t="shared" ref="E34:E65" si="1">VLOOKUP(D34,$L$2:$M$14,2,FALSE)</f>
        <v>7</v>
      </c>
    </row>
    <row r="35" spans="1:5" x14ac:dyDescent="0.25">
      <c r="A35" s="4">
        <v>3</v>
      </c>
      <c r="B35" s="4">
        <v>5</v>
      </c>
      <c r="C35" t="s">
        <v>65</v>
      </c>
      <c r="D35" s="4" t="s">
        <v>25</v>
      </c>
      <c r="E35" s="4">
        <f t="shared" si="1"/>
        <v>5.5</v>
      </c>
    </row>
    <row r="36" spans="1:5" x14ac:dyDescent="0.25">
      <c r="A36" s="4">
        <v>3</v>
      </c>
      <c r="B36" s="4">
        <v>5</v>
      </c>
      <c r="C36" t="s">
        <v>66</v>
      </c>
      <c r="D36" s="4" t="s">
        <v>17</v>
      </c>
      <c r="E36" s="4">
        <f t="shared" si="1"/>
        <v>7.5</v>
      </c>
    </row>
    <row r="37" spans="1:5" x14ac:dyDescent="0.25">
      <c r="A37" s="4">
        <v>3</v>
      </c>
      <c r="B37" s="4">
        <v>5</v>
      </c>
      <c r="C37" t="s">
        <v>67</v>
      </c>
      <c r="D37" s="4" t="s">
        <v>23</v>
      </c>
      <c r="E37" s="4">
        <f t="shared" si="1"/>
        <v>6</v>
      </c>
    </row>
    <row r="38" spans="1:5" x14ac:dyDescent="0.25">
      <c r="A38" s="4">
        <v>3</v>
      </c>
      <c r="B38" s="4">
        <v>5</v>
      </c>
      <c r="C38" t="s">
        <v>68</v>
      </c>
      <c r="D38" s="4" t="s">
        <v>15</v>
      </c>
      <c r="E38" s="4">
        <f t="shared" si="1"/>
        <v>8</v>
      </c>
    </row>
    <row r="39" spans="1:5" x14ac:dyDescent="0.25">
      <c r="A39" s="4">
        <v>3</v>
      </c>
      <c r="B39" s="4">
        <v>5</v>
      </c>
      <c r="C39" t="s">
        <v>69</v>
      </c>
      <c r="D39" s="4" t="s">
        <v>21</v>
      </c>
      <c r="E39" s="4">
        <f t="shared" si="1"/>
        <v>6.5</v>
      </c>
    </row>
    <row r="40" spans="1:5" x14ac:dyDescent="0.25">
      <c r="A40" s="4">
        <v>3</v>
      </c>
      <c r="B40" s="4">
        <v>5</v>
      </c>
      <c r="C40" t="s">
        <v>70</v>
      </c>
      <c r="D40" s="4" t="s">
        <v>11</v>
      </c>
      <c r="E40" s="4">
        <f t="shared" si="1"/>
        <v>9</v>
      </c>
    </row>
    <row r="41" spans="1:5" x14ac:dyDescent="0.25">
      <c r="A41" s="4">
        <v>3</v>
      </c>
      <c r="B41" s="4">
        <v>5</v>
      </c>
      <c r="C41" t="s">
        <v>71</v>
      </c>
      <c r="D41" s="4" t="s">
        <v>9</v>
      </c>
      <c r="E41" s="4">
        <f t="shared" si="1"/>
        <v>9.5</v>
      </c>
    </row>
    <row r="42" spans="1:5" x14ac:dyDescent="0.25">
      <c r="A42" s="4">
        <v>3</v>
      </c>
      <c r="B42" s="4">
        <v>6</v>
      </c>
      <c r="C42" t="s">
        <v>72</v>
      </c>
      <c r="D42" s="4" t="s">
        <v>21</v>
      </c>
      <c r="E42" s="4">
        <f t="shared" si="1"/>
        <v>6.5</v>
      </c>
    </row>
    <row r="43" spans="1:5" x14ac:dyDescent="0.25">
      <c r="A43" s="4">
        <v>3</v>
      </c>
      <c r="B43" s="4">
        <v>6</v>
      </c>
      <c r="C43" t="s">
        <v>73</v>
      </c>
      <c r="D43" s="4" t="s">
        <v>17</v>
      </c>
      <c r="E43" s="4">
        <f t="shared" si="1"/>
        <v>7.5</v>
      </c>
    </row>
    <row r="44" spans="1:5" x14ac:dyDescent="0.25">
      <c r="A44" s="4">
        <v>3</v>
      </c>
      <c r="B44" s="4">
        <v>6</v>
      </c>
      <c r="C44" t="s">
        <v>74</v>
      </c>
      <c r="D44" s="4" t="s">
        <v>17</v>
      </c>
      <c r="E44" s="4">
        <f t="shared" si="1"/>
        <v>7.5</v>
      </c>
    </row>
    <row r="45" spans="1:5" x14ac:dyDescent="0.25">
      <c r="A45" s="4">
        <v>3</v>
      </c>
      <c r="B45" s="4">
        <v>6</v>
      </c>
      <c r="C45" t="s">
        <v>75</v>
      </c>
      <c r="D45" s="4" t="s">
        <v>25</v>
      </c>
      <c r="E45" s="4">
        <f t="shared" si="1"/>
        <v>5.5</v>
      </c>
    </row>
    <row r="46" spans="1:5" x14ac:dyDescent="0.25">
      <c r="A46" s="4">
        <v>3</v>
      </c>
      <c r="B46" s="4">
        <v>6</v>
      </c>
      <c r="C46" t="s">
        <v>76</v>
      </c>
      <c r="D46" s="4" t="s">
        <v>13</v>
      </c>
      <c r="E46" s="4">
        <f t="shared" si="1"/>
        <v>8.5</v>
      </c>
    </row>
    <row r="47" spans="1:5" x14ac:dyDescent="0.25">
      <c r="A47" s="4">
        <v>3</v>
      </c>
      <c r="B47" s="4">
        <v>6</v>
      </c>
      <c r="C47" t="s">
        <v>77</v>
      </c>
      <c r="D47" s="4" t="s">
        <v>15</v>
      </c>
      <c r="E47" s="4">
        <f t="shared" si="1"/>
        <v>8</v>
      </c>
    </row>
    <row r="48" spans="1:5" x14ac:dyDescent="0.25">
      <c r="A48" s="4">
        <v>3</v>
      </c>
      <c r="B48" s="4">
        <v>6</v>
      </c>
      <c r="C48" t="s">
        <v>78</v>
      </c>
      <c r="D48" s="4" t="s">
        <v>11</v>
      </c>
      <c r="E48" s="4">
        <f t="shared" si="1"/>
        <v>9</v>
      </c>
    </row>
    <row r="49" spans="1:5" x14ac:dyDescent="0.25">
      <c r="A49" s="4">
        <v>3</v>
      </c>
      <c r="B49" s="4">
        <v>6</v>
      </c>
      <c r="C49" t="s">
        <v>79</v>
      </c>
      <c r="D49" s="4" t="s">
        <v>11</v>
      </c>
      <c r="E49" s="4">
        <f t="shared" si="1"/>
        <v>9</v>
      </c>
    </row>
    <row r="50" spans="1:5" x14ac:dyDescent="0.25">
      <c r="A50" s="4">
        <v>4</v>
      </c>
      <c r="B50" s="4">
        <v>7</v>
      </c>
      <c r="C50" t="s">
        <v>80</v>
      </c>
      <c r="D50" s="4" t="s">
        <v>17</v>
      </c>
      <c r="E50" s="4">
        <f t="shared" si="1"/>
        <v>7.5</v>
      </c>
    </row>
    <row r="51" spans="1:5" x14ac:dyDescent="0.25">
      <c r="A51" s="4">
        <v>4</v>
      </c>
      <c r="B51" s="4">
        <v>7</v>
      </c>
      <c r="C51" t="s">
        <v>81</v>
      </c>
      <c r="D51" s="4" t="s">
        <v>17</v>
      </c>
      <c r="E51" s="4">
        <f t="shared" si="1"/>
        <v>7.5</v>
      </c>
    </row>
    <row r="52" spans="1:5" x14ac:dyDescent="0.25">
      <c r="A52" s="4">
        <v>4</v>
      </c>
      <c r="B52" s="4">
        <v>7</v>
      </c>
      <c r="C52" t="s">
        <v>82</v>
      </c>
      <c r="D52" s="4" t="s">
        <v>25</v>
      </c>
      <c r="E52" s="4">
        <f t="shared" si="1"/>
        <v>5.5</v>
      </c>
    </row>
    <row r="53" spans="1:5" x14ac:dyDescent="0.25">
      <c r="A53" s="4">
        <v>4</v>
      </c>
      <c r="B53" s="4">
        <v>7</v>
      </c>
      <c r="C53" t="s">
        <v>83</v>
      </c>
      <c r="D53" s="4" t="s">
        <v>15</v>
      </c>
      <c r="E53" s="4">
        <f t="shared" si="1"/>
        <v>8</v>
      </c>
    </row>
    <row r="54" spans="1:5" x14ac:dyDescent="0.25">
      <c r="A54" s="4">
        <v>4</v>
      </c>
      <c r="B54" s="4">
        <v>7</v>
      </c>
      <c r="C54" t="s">
        <v>84</v>
      </c>
      <c r="D54" s="4" t="s">
        <v>13</v>
      </c>
      <c r="E54" s="4">
        <f t="shared" si="1"/>
        <v>8.5</v>
      </c>
    </row>
    <row r="55" spans="1:5" x14ac:dyDescent="0.25">
      <c r="A55" s="4">
        <v>4</v>
      </c>
      <c r="B55" s="4">
        <v>7</v>
      </c>
      <c r="C55" t="s">
        <v>85</v>
      </c>
      <c r="D55" s="4" t="s">
        <v>15</v>
      </c>
      <c r="E55" s="4">
        <f t="shared" si="1"/>
        <v>8</v>
      </c>
    </row>
    <row r="56" spans="1:5" x14ac:dyDescent="0.25">
      <c r="A56" s="4">
        <v>4</v>
      </c>
      <c r="B56" s="4">
        <v>7</v>
      </c>
      <c r="C56" t="s">
        <v>86</v>
      </c>
      <c r="D56" s="4" t="s">
        <v>7</v>
      </c>
      <c r="E56" s="4">
        <f t="shared" si="1"/>
        <v>10</v>
      </c>
    </row>
    <row r="57" spans="1:5" x14ac:dyDescent="0.25">
      <c r="A57" s="4">
        <v>4</v>
      </c>
      <c r="B57" s="4">
        <v>7</v>
      </c>
      <c r="C57" t="s">
        <v>87</v>
      </c>
      <c r="D57" s="4" t="s">
        <v>9</v>
      </c>
      <c r="E57" s="4">
        <f t="shared" si="1"/>
        <v>9.5</v>
      </c>
    </row>
    <row r="58" spans="1:5" x14ac:dyDescent="0.25">
      <c r="A58" s="4">
        <v>4</v>
      </c>
      <c r="B58" s="4">
        <v>8</v>
      </c>
      <c r="C58" t="s">
        <v>88</v>
      </c>
      <c r="D58" s="4" t="s">
        <v>17</v>
      </c>
      <c r="E58" s="4">
        <f t="shared" si="1"/>
        <v>7.5</v>
      </c>
    </row>
    <row r="59" spans="1:5" x14ac:dyDescent="0.25">
      <c r="A59" s="4">
        <v>4</v>
      </c>
      <c r="B59" s="4">
        <v>8</v>
      </c>
      <c r="C59" t="s">
        <v>89</v>
      </c>
      <c r="D59" s="4" t="s">
        <v>15</v>
      </c>
      <c r="E59" s="4">
        <f t="shared" si="1"/>
        <v>8</v>
      </c>
    </row>
    <row r="60" spans="1:5" x14ac:dyDescent="0.25">
      <c r="A60" s="4">
        <v>4</v>
      </c>
      <c r="B60" s="4">
        <v>8</v>
      </c>
      <c r="C60" t="s">
        <v>90</v>
      </c>
      <c r="D60" s="4" t="s">
        <v>15</v>
      </c>
      <c r="E60" s="4">
        <f t="shared" si="1"/>
        <v>8</v>
      </c>
    </row>
    <row r="61" spans="1:5" x14ac:dyDescent="0.25">
      <c r="A61" s="4">
        <v>4</v>
      </c>
      <c r="B61" s="4">
        <v>8</v>
      </c>
      <c r="C61" t="s">
        <v>91</v>
      </c>
      <c r="D61" s="4" t="s">
        <v>21</v>
      </c>
      <c r="E61" s="4">
        <f t="shared" si="1"/>
        <v>6.5</v>
      </c>
    </row>
    <row r="62" spans="1:5" x14ac:dyDescent="0.25">
      <c r="A62" s="4">
        <v>4</v>
      </c>
      <c r="B62" s="4">
        <v>8</v>
      </c>
      <c r="C62" t="s">
        <v>92</v>
      </c>
      <c r="D62" s="4" t="s">
        <v>9</v>
      </c>
      <c r="E62" s="4">
        <f t="shared" si="1"/>
        <v>9.5</v>
      </c>
    </row>
    <row r="63" spans="1:5" x14ac:dyDescent="0.25">
      <c r="A63" s="4">
        <v>4</v>
      </c>
      <c r="B63" s="4">
        <v>8</v>
      </c>
      <c r="C63" t="s">
        <v>93</v>
      </c>
      <c r="D63" s="4" t="s">
        <v>7</v>
      </c>
      <c r="E63" s="4">
        <f t="shared" si="1"/>
        <v>10</v>
      </c>
    </row>
  </sheetData>
  <phoneticPr fontId="2" type="noConversion"/>
  <pageMargins left="0.7" right="0.7" top="0.75" bottom="0.75" header="0.3" footer="0.3"/>
  <pageSetup orientation="portrait" horizontalDpi="300" verticalDpi="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0E011-5640-4ECD-8BA5-730AC0BC433B}">
  <dimension ref="A3:B20"/>
  <sheetViews>
    <sheetView showGridLines="0" workbookViewId="0">
      <selection activeCell="B10" sqref="B10"/>
    </sheetView>
  </sheetViews>
  <sheetFormatPr defaultRowHeight="15" x14ac:dyDescent="0.25"/>
  <cols>
    <col min="1" max="1" width="13.140625" bestFit="1" customWidth="1"/>
    <col min="2" max="2" width="22.85546875" bestFit="1" customWidth="1"/>
  </cols>
  <sheetData>
    <row r="3" spans="1:2" x14ac:dyDescent="0.25">
      <c r="A3" s="15" t="s">
        <v>94</v>
      </c>
      <c r="B3" t="s">
        <v>96</v>
      </c>
    </row>
    <row r="4" spans="1:2" x14ac:dyDescent="0.25">
      <c r="A4" s="16">
        <v>1</v>
      </c>
      <c r="B4" s="6"/>
    </row>
    <row r="5" spans="1:2" x14ac:dyDescent="0.25">
      <c r="A5" s="17">
        <v>1</v>
      </c>
      <c r="B5" s="6">
        <v>7.6875</v>
      </c>
    </row>
    <row r="6" spans="1:2" x14ac:dyDescent="0.25">
      <c r="A6" s="17">
        <v>2</v>
      </c>
      <c r="B6" s="6">
        <v>8</v>
      </c>
    </row>
    <row r="7" spans="1:2" x14ac:dyDescent="0.25">
      <c r="A7" s="16" t="s">
        <v>97</v>
      </c>
      <c r="B7" s="6">
        <v>7.84375</v>
      </c>
    </row>
    <row r="8" spans="1:2" x14ac:dyDescent="0.25">
      <c r="A8" s="16">
        <v>2</v>
      </c>
      <c r="B8" s="6"/>
    </row>
    <row r="9" spans="1:2" x14ac:dyDescent="0.25">
      <c r="A9" s="17">
        <v>3</v>
      </c>
      <c r="B9" s="6">
        <v>7.875</v>
      </c>
    </row>
    <row r="10" spans="1:2" x14ac:dyDescent="0.25">
      <c r="A10" s="17">
        <v>4</v>
      </c>
      <c r="B10" s="6">
        <v>8.25</v>
      </c>
    </row>
    <row r="11" spans="1:2" x14ac:dyDescent="0.25">
      <c r="A11" s="16" t="s">
        <v>98</v>
      </c>
      <c r="B11" s="6">
        <v>8.0625</v>
      </c>
    </row>
    <row r="12" spans="1:2" x14ac:dyDescent="0.25">
      <c r="A12" s="16">
        <v>3</v>
      </c>
      <c r="B12" s="6"/>
    </row>
    <row r="13" spans="1:2" x14ac:dyDescent="0.25">
      <c r="A13" s="17">
        <v>5</v>
      </c>
      <c r="B13" s="6">
        <v>7.375</v>
      </c>
    </row>
    <row r="14" spans="1:2" x14ac:dyDescent="0.25">
      <c r="A14" s="17">
        <v>6</v>
      </c>
      <c r="B14" s="6">
        <v>7.6875</v>
      </c>
    </row>
    <row r="15" spans="1:2" x14ac:dyDescent="0.25">
      <c r="A15" s="16" t="s">
        <v>99</v>
      </c>
      <c r="B15" s="6">
        <v>7.53125</v>
      </c>
    </row>
    <row r="16" spans="1:2" x14ac:dyDescent="0.25">
      <c r="A16" s="16">
        <v>4</v>
      </c>
      <c r="B16" s="6"/>
    </row>
    <row r="17" spans="1:2" x14ac:dyDescent="0.25">
      <c r="A17" s="17">
        <v>7</v>
      </c>
      <c r="B17" s="6">
        <v>8.0625</v>
      </c>
    </row>
    <row r="18" spans="1:2" x14ac:dyDescent="0.25">
      <c r="A18" s="17">
        <v>8</v>
      </c>
      <c r="B18" s="6">
        <v>8.25</v>
      </c>
    </row>
    <row r="19" spans="1:2" x14ac:dyDescent="0.25">
      <c r="A19" s="16" t="s">
        <v>100</v>
      </c>
      <c r="B19" s="6">
        <v>8.1428571428571423</v>
      </c>
    </row>
    <row r="20" spans="1:2" x14ac:dyDescent="0.25">
      <c r="A20" s="16" t="s">
        <v>95</v>
      </c>
      <c r="B20" s="6">
        <v>7.887096774193548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D6D8D-44C1-4FD9-88BA-91F8542F563A}">
  <dimension ref="A1:B12"/>
  <sheetViews>
    <sheetView workbookViewId="0">
      <selection activeCell="A6" sqref="A6"/>
    </sheetView>
  </sheetViews>
  <sheetFormatPr defaultRowHeight="15" x14ac:dyDescent="0.25"/>
  <cols>
    <col min="1" max="1" width="22.5703125" bestFit="1" customWidth="1"/>
    <col min="2" max="2" width="22.85546875" bestFit="1" customWidth="1"/>
    <col min="3" max="3" width="22" bestFit="1" customWidth="1"/>
    <col min="4" max="4" width="5.140625" bestFit="1" customWidth="1"/>
    <col min="5" max="5" width="8.5703125" bestFit="1" customWidth="1"/>
    <col min="6" max="6" width="9.85546875" bestFit="1" customWidth="1"/>
    <col min="7" max="7" width="13.42578125" bestFit="1" customWidth="1"/>
    <col min="8" max="8" width="28.85546875" bestFit="1" customWidth="1"/>
    <col min="9" max="10" width="28.140625" bestFit="1" customWidth="1"/>
    <col min="11" max="12" width="23.42578125" bestFit="1" customWidth="1"/>
    <col min="13" max="15" width="21.42578125" bestFit="1" customWidth="1"/>
    <col min="16" max="16" width="21.85546875" bestFit="1" customWidth="1"/>
    <col min="17" max="17" width="18.7109375" bestFit="1" customWidth="1"/>
    <col min="18" max="18" width="21.5703125" bestFit="1" customWidth="1"/>
    <col min="19" max="19" width="20.85546875" bestFit="1" customWidth="1"/>
    <col min="20" max="21" width="9" bestFit="1" customWidth="1"/>
    <col min="22" max="22" width="21.42578125" bestFit="1" customWidth="1"/>
    <col min="23" max="23" width="22.85546875" bestFit="1" customWidth="1"/>
    <col min="24" max="24" width="40" bestFit="1" customWidth="1"/>
    <col min="25" max="25" width="29.85546875" bestFit="1" customWidth="1"/>
    <col min="26" max="26" width="20.28515625" bestFit="1" customWidth="1"/>
    <col min="27" max="27" width="12.85546875" bestFit="1" customWidth="1"/>
    <col min="28" max="28" width="27.7109375" bestFit="1" customWidth="1"/>
    <col min="29" max="29" width="5.7109375" bestFit="1" customWidth="1"/>
    <col min="30" max="30" width="22.140625" bestFit="1" customWidth="1"/>
    <col min="31" max="31" width="34.7109375" bestFit="1" customWidth="1"/>
    <col min="32" max="32" width="38.28515625" bestFit="1" customWidth="1"/>
    <col min="33" max="33" width="23.28515625" bestFit="1" customWidth="1"/>
    <col min="34" max="34" width="16.5703125" bestFit="1" customWidth="1"/>
    <col min="35" max="35" width="14" bestFit="1" customWidth="1"/>
    <col min="36" max="36" width="41.42578125" bestFit="1" customWidth="1"/>
    <col min="37" max="37" width="23.85546875" bestFit="1" customWidth="1"/>
    <col min="38" max="38" width="28.42578125" bestFit="1" customWidth="1"/>
    <col min="39" max="41" width="14.42578125" bestFit="1" customWidth="1"/>
    <col min="42" max="43" width="19" bestFit="1" customWidth="1"/>
    <col min="44" max="44" width="10.28515625" bestFit="1" customWidth="1"/>
    <col min="45" max="45" width="30.140625" bestFit="1" customWidth="1"/>
    <col min="46" max="46" width="8.28515625" bestFit="1" customWidth="1"/>
    <col min="48" max="48" width="19.5703125" bestFit="1" customWidth="1"/>
    <col min="49" max="49" width="22.7109375" bestFit="1" customWidth="1"/>
    <col min="50" max="51" width="23.140625" bestFit="1" customWidth="1"/>
    <col min="52" max="52" width="38" bestFit="1" customWidth="1"/>
    <col min="53" max="53" width="16.7109375" bestFit="1" customWidth="1"/>
    <col min="54" max="54" width="20.28515625" bestFit="1" customWidth="1"/>
    <col min="55" max="55" width="12.5703125" bestFit="1" customWidth="1"/>
    <col min="56" max="56" width="17" bestFit="1" customWidth="1"/>
    <col min="57" max="57" width="32" bestFit="1" customWidth="1"/>
    <col min="58" max="58" width="25.140625" bestFit="1" customWidth="1"/>
    <col min="59" max="59" width="8.28515625" bestFit="1" customWidth="1"/>
    <col min="60" max="60" width="23.140625" bestFit="1" customWidth="1"/>
    <col min="61" max="62" width="21.42578125" bestFit="1" customWidth="1"/>
    <col min="63" max="63" width="16.28515625" bestFit="1" customWidth="1"/>
    <col min="64" max="64" width="11.28515625" bestFit="1" customWidth="1"/>
  </cols>
  <sheetData>
    <row r="1" spans="1:2" x14ac:dyDescent="0.25">
      <c r="A1" s="15" t="s">
        <v>1</v>
      </c>
      <c r="B1" s="16">
        <v>1</v>
      </c>
    </row>
    <row r="3" spans="1:2" x14ac:dyDescent="0.25">
      <c r="A3" s="15" t="s">
        <v>94</v>
      </c>
      <c r="B3" t="s">
        <v>96</v>
      </c>
    </row>
    <row r="4" spans="1:2" x14ac:dyDescent="0.25">
      <c r="A4" s="16" t="s">
        <v>35</v>
      </c>
      <c r="B4" s="6">
        <v>8.5</v>
      </c>
    </row>
    <row r="5" spans="1:2" x14ac:dyDescent="0.25">
      <c r="A5" s="16" t="s">
        <v>32</v>
      </c>
      <c r="B5" s="6">
        <v>6.5</v>
      </c>
    </row>
    <row r="6" spans="1:2" x14ac:dyDescent="0.25">
      <c r="A6" s="16" t="s">
        <v>34</v>
      </c>
      <c r="B6" s="6">
        <v>7</v>
      </c>
    </row>
    <row r="7" spans="1:2" x14ac:dyDescent="0.25">
      <c r="A7" s="16" t="s">
        <v>38</v>
      </c>
      <c r="B7" s="6">
        <v>9.5</v>
      </c>
    </row>
    <row r="8" spans="1:2" x14ac:dyDescent="0.25">
      <c r="A8" s="16" t="s">
        <v>36</v>
      </c>
      <c r="B8" s="6">
        <v>8.5</v>
      </c>
    </row>
    <row r="9" spans="1:2" x14ac:dyDescent="0.25">
      <c r="A9" s="16" t="s">
        <v>37</v>
      </c>
      <c r="B9" s="6">
        <v>6.5</v>
      </c>
    </row>
    <row r="10" spans="1:2" x14ac:dyDescent="0.25">
      <c r="A10" s="16" t="s">
        <v>33</v>
      </c>
      <c r="B10" s="6">
        <v>5.5</v>
      </c>
    </row>
    <row r="11" spans="1:2" x14ac:dyDescent="0.25">
      <c r="A11" s="16" t="s">
        <v>39</v>
      </c>
      <c r="B11" s="6">
        <v>9.5</v>
      </c>
    </row>
    <row r="12" spans="1:2" x14ac:dyDescent="0.25">
      <c r="A12" s="16" t="s">
        <v>95</v>
      </c>
      <c r="B12" s="6">
        <v>7.6875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23702-0352-4AE9-ABA3-6B4664EF79CC}">
  <dimension ref="A1:S24"/>
  <sheetViews>
    <sheetView showGridLines="0" tabSelected="1" workbookViewId="0"/>
  </sheetViews>
  <sheetFormatPr defaultRowHeight="15" x14ac:dyDescent="0.25"/>
  <cols>
    <col min="1" max="1" width="13.140625" bestFit="1" customWidth="1"/>
    <col min="2" max="2" width="22.85546875" bestFit="1" customWidth="1"/>
  </cols>
  <sheetData>
    <row r="1" spans="1:19" x14ac:dyDescent="0.25">
      <c r="A1" s="19"/>
      <c r="B1" s="19"/>
      <c r="C1" s="19"/>
      <c r="D1" s="19"/>
      <c r="E1" s="19"/>
      <c r="F1" s="19"/>
      <c r="G1" s="19"/>
      <c r="H1" s="19"/>
      <c r="I1" s="19"/>
      <c r="J1" s="19"/>
      <c r="K1" s="19"/>
      <c r="L1" s="19"/>
      <c r="M1" s="19"/>
      <c r="N1" s="19"/>
      <c r="O1" s="19"/>
      <c r="P1" s="19"/>
      <c r="Q1" s="19"/>
      <c r="R1" s="19"/>
      <c r="S1" s="19"/>
    </row>
    <row r="2" spans="1:19" x14ac:dyDescent="0.25">
      <c r="A2" s="19"/>
      <c r="B2" s="19"/>
      <c r="C2" s="19"/>
      <c r="D2" s="19"/>
      <c r="E2" s="19"/>
      <c r="F2" s="19"/>
      <c r="G2" s="19"/>
      <c r="H2" s="19"/>
      <c r="I2" s="19"/>
      <c r="J2" s="19"/>
      <c r="K2" s="19"/>
      <c r="L2" s="19"/>
      <c r="M2" s="19"/>
      <c r="N2" s="19"/>
      <c r="O2" s="19"/>
      <c r="P2" s="19"/>
      <c r="Q2" s="19"/>
      <c r="R2" s="19"/>
      <c r="S2" s="19"/>
    </row>
    <row r="3" spans="1:19" x14ac:dyDescent="0.25">
      <c r="A3" s="19"/>
      <c r="B3" s="19"/>
      <c r="C3" s="19"/>
      <c r="D3" s="19"/>
      <c r="E3" s="19"/>
      <c r="F3" s="19"/>
      <c r="G3" s="19"/>
      <c r="H3" s="19"/>
      <c r="I3" s="19"/>
      <c r="J3" s="19"/>
      <c r="K3" s="19"/>
      <c r="L3" s="19"/>
      <c r="M3" s="19"/>
      <c r="N3" s="19"/>
      <c r="O3" s="19"/>
      <c r="P3" s="19"/>
      <c r="Q3" s="19"/>
      <c r="R3" s="19"/>
      <c r="S3" s="19"/>
    </row>
    <row r="4" spans="1:19" x14ac:dyDescent="0.25">
      <c r="A4" s="19"/>
      <c r="B4" s="19"/>
      <c r="C4" s="19"/>
      <c r="D4" s="19"/>
      <c r="E4" s="19"/>
      <c r="F4" s="19"/>
      <c r="G4" s="19"/>
      <c r="H4" s="19"/>
      <c r="I4" s="19"/>
      <c r="J4" s="19"/>
      <c r="K4" s="19"/>
      <c r="L4" s="19"/>
      <c r="M4" s="19"/>
      <c r="N4" s="19"/>
      <c r="O4" s="19"/>
      <c r="P4" s="19"/>
      <c r="Q4" s="19"/>
      <c r="R4" s="19"/>
      <c r="S4" s="19"/>
    </row>
    <row r="5" spans="1:19" x14ac:dyDescent="0.25">
      <c r="A5" s="19"/>
      <c r="B5" s="19"/>
      <c r="C5" s="19"/>
      <c r="D5" s="19"/>
      <c r="E5" s="19"/>
      <c r="F5" s="19"/>
      <c r="G5" s="19"/>
      <c r="H5" s="19"/>
      <c r="I5" s="19"/>
      <c r="J5" s="19"/>
      <c r="K5" s="19"/>
      <c r="L5" s="19"/>
      <c r="M5" s="19"/>
      <c r="N5" s="19"/>
      <c r="O5" s="19"/>
      <c r="P5" s="19"/>
      <c r="Q5" s="19"/>
      <c r="R5" s="19"/>
      <c r="S5" s="19"/>
    </row>
    <row r="6" spans="1:19" x14ac:dyDescent="0.25">
      <c r="A6" s="19"/>
      <c r="B6" s="19"/>
      <c r="C6" s="19"/>
      <c r="D6" s="19"/>
      <c r="E6" s="19"/>
      <c r="F6" s="19"/>
      <c r="G6" s="19"/>
      <c r="H6" s="19"/>
      <c r="I6" s="19"/>
      <c r="J6" s="19"/>
      <c r="K6" s="19"/>
      <c r="L6" s="19"/>
      <c r="M6" s="19"/>
      <c r="N6" s="19"/>
      <c r="O6" s="19"/>
      <c r="P6" s="19"/>
      <c r="Q6" s="19"/>
      <c r="R6" s="19"/>
      <c r="S6" s="19"/>
    </row>
    <row r="7" spans="1:19" x14ac:dyDescent="0.25">
      <c r="A7" s="19"/>
      <c r="B7" s="19"/>
      <c r="C7" s="19"/>
      <c r="D7" s="19"/>
      <c r="E7" s="19"/>
      <c r="F7" s="19"/>
      <c r="G7" s="19"/>
      <c r="H7" s="19"/>
      <c r="I7" s="19"/>
      <c r="J7" s="19"/>
      <c r="K7" s="19"/>
      <c r="L7" s="19"/>
      <c r="M7" s="19"/>
      <c r="N7" s="19"/>
      <c r="O7" s="19"/>
      <c r="P7" s="19"/>
      <c r="Q7" s="19"/>
      <c r="R7" s="19"/>
      <c r="S7" s="19"/>
    </row>
    <row r="8" spans="1:19" x14ac:dyDescent="0.25">
      <c r="A8" s="19"/>
      <c r="B8" s="19"/>
      <c r="C8" s="19"/>
      <c r="D8" s="19"/>
      <c r="E8" s="19"/>
      <c r="F8" s="19"/>
      <c r="G8" s="19"/>
      <c r="H8" s="19"/>
      <c r="I8" s="19"/>
      <c r="J8" s="19"/>
      <c r="K8" s="19"/>
      <c r="L8" s="19"/>
      <c r="M8" s="19"/>
      <c r="N8" s="19"/>
      <c r="O8" s="19"/>
      <c r="P8" s="19"/>
      <c r="Q8" s="19"/>
      <c r="R8" s="19"/>
      <c r="S8" s="19"/>
    </row>
    <row r="9" spans="1:19" x14ac:dyDescent="0.25">
      <c r="A9" s="19"/>
      <c r="B9" s="19"/>
      <c r="C9" s="19"/>
      <c r="D9" s="19"/>
      <c r="E9" s="19"/>
      <c r="F9" s="19"/>
      <c r="G9" s="19"/>
      <c r="H9" s="19"/>
      <c r="I9" s="19"/>
      <c r="J9" s="19"/>
      <c r="K9" s="19"/>
      <c r="L9" s="19"/>
      <c r="M9" s="19"/>
      <c r="N9" s="19"/>
      <c r="O9" s="19"/>
      <c r="P9" s="19"/>
      <c r="Q9" s="19"/>
      <c r="R9" s="19"/>
      <c r="S9" s="19"/>
    </row>
    <row r="10" spans="1:19" x14ac:dyDescent="0.25">
      <c r="A10" s="19"/>
      <c r="B10" s="19"/>
      <c r="C10" s="19"/>
      <c r="D10" s="19"/>
      <c r="E10" s="19"/>
      <c r="F10" s="19"/>
      <c r="G10" s="19"/>
      <c r="H10" s="19"/>
      <c r="I10" s="19"/>
      <c r="J10" s="19"/>
      <c r="K10" s="19"/>
      <c r="L10" s="19"/>
      <c r="M10" s="19"/>
      <c r="N10" s="19"/>
      <c r="O10" s="19"/>
      <c r="P10" s="19"/>
      <c r="Q10" s="19"/>
      <c r="R10" s="19"/>
      <c r="S10" s="19"/>
    </row>
    <row r="11" spans="1:19" x14ac:dyDescent="0.25">
      <c r="A11" s="19"/>
      <c r="B11" s="19"/>
      <c r="C11" s="19"/>
      <c r="D11" s="19"/>
      <c r="E11" s="19"/>
      <c r="F11" s="19"/>
      <c r="G11" s="19"/>
      <c r="H11" s="19"/>
      <c r="I11" s="19"/>
      <c r="J11" s="19"/>
      <c r="K11" s="19"/>
      <c r="L11" s="19"/>
      <c r="M11" s="19"/>
      <c r="N11" s="19"/>
      <c r="O11" s="19"/>
      <c r="P11" s="19"/>
      <c r="Q11" s="19"/>
      <c r="R11" s="19"/>
      <c r="S11" s="19"/>
    </row>
    <row r="12" spans="1:19" x14ac:dyDescent="0.25">
      <c r="A12" s="19"/>
      <c r="B12" s="19"/>
      <c r="C12" s="19"/>
      <c r="D12" s="19"/>
      <c r="E12" s="19"/>
      <c r="F12" s="19"/>
      <c r="G12" s="19"/>
      <c r="H12" s="19"/>
      <c r="I12" s="19"/>
      <c r="J12" s="19"/>
      <c r="K12" s="19"/>
      <c r="L12" s="19"/>
      <c r="M12" s="19"/>
      <c r="N12" s="19"/>
      <c r="O12" s="19"/>
      <c r="P12" s="19"/>
      <c r="Q12" s="19"/>
      <c r="R12" s="19"/>
      <c r="S12" s="19"/>
    </row>
    <row r="13" spans="1:19" x14ac:dyDescent="0.25">
      <c r="A13" s="19"/>
      <c r="B13" s="19"/>
      <c r="C13" s="19"/>
      <c r="D13" s="19"/>
      <c r="E13" s="19"/>
      <c r="F13" s="19"/>
      <c r="G13" s="19"/>
      <c r="H13" s="19"/>
      <c r="I13" s="19"/>
      <c r="J13" s="19"/>
      <c r="K13" s="19"/>
      <c r="L13" s="19"/>
      <c r="M13" s="19"/>
      <c r="N13" s="19"/>
      <c r="O13" s="19"/>
      <c r="P13" s="19"/>
      <c r="Q13" s="19"/>
      <c r="R13" s="19"/>
      <c r="S13" s="19"/>
    </row>
    <row r="14" spans="1:19" x14ac:dyDescent="0.25">
      <c r="A14" s="19"/>
      <c r="B14" s="19"/>
      <c r="C14" s="19"/>
      <c r="D14" s="19"/>
      <c r="E14" s="19"/>
      <c r="F14" s="19"/>
      <c r="G14" s="19"/>
      <c r="H14" s="19"/>
      <c r="I14" s="19"/>
      <c r="J14" s="19"/>
      <c r="K14" s="19"/>
      <c r="L14" s="19"/>
      <c r="M14" s="19"/>
      <c r="N14" s="19"/>
      <c r="O14" s="19"/>
      <c r="P14" s="19"/>
      <c r="Q14" s="19"/>
      <c r="R14" s="19"/>
      <c r="S14" s="19"/>
    </row>
    <row r="15" spans="1:19" x14ac:dyDescent="0.25">
      <c r="A15" s="19"/>
      <c r="B15" s="19"/>
      <c r="C15" s="19"/>
      <c r="D15" s="19"/>
      <c r="E15" s="19"/>
      <c r="F15" s="19"/>
      <c r="G15" s="19"/>
      <c r="H15" s="19"/>
      <c r="I15" s="19"/>
      <c r="J15" s="19"/>
      <c r="K15" s="19"/>
      <c r="L15" s="19"/>
      <c r="M15" s="19"/>
      <c r="N15" s="19"/>
      <c r="O15" s="19"/>
      <c r="P15" s="19"/>
      <c r="Q15" s="19"/>
      <c r="R15" s="19"/>
      <c r="S15" s="19"/>
    </row>
    <row r="16" spans="1:19" x14ac:dyDescent="0.25">
      <c r="A16" s="19"/>
      <c r="B16" s="19"/>
      <c r="C16" s="19"/>
      <c r="D16" s="19"/>
      <c r="E16" s="19"/>
      <c r="F16" s="19"/>
      <c r="G16" s="19"/>
      <c r="H16" s="19"/>
      <c r="I16" s="19"/>
      <c r="J16" s="19"/>
      <c r="K16" s="19"/>
      <c r="L16" s="19"/>
      <c r="M16" s="19"/>
      <c r="N16" s="19"/>
      <c r="O16" s="19"/>
      <c r="P16" s="19"/>
      <c r="Q16" s="19"/>
      <c r="R16" s="19"/>
      <c r="S16" s="19"/>
    </row>
    <row r="17" spans="1:19" x14ac:dyDescent="0.25">
      <c r="A17" s="19"/>
      <c r="B17" s="19"/>
      <c r="C17" s="19"/>
      <c r="D17" s="19"/>
      <c r="E17" s="19"/>
      <c r="F17" s="19"/>
      <c r="G17" s="19"/>
      <c r="H17" s="19"/>
      <c r="I17" s="19"/>
      <c r="J17" s="19"/>
      <c r="K17" s="19"/>
      <c r="L17" s="19"/>
      <c r="M17" s="19"/>
      <c r="N17" s="19"/>
      <c r="O17" s="19"/>
      <c r="P17" s="19"/>
      <c r="Q17" s="19"/>
      <c r="R17" s="19"/>
      <c r="S17" s="19"/>
    </row>
    <row r="18" spans="1:19" x14ac:dyDescent="0.25">
      <c r="A18" s="19"/>
      <c r="B18" s="19"/>
      <c r="C18" s="19"/>
      <c r="D18" s="19"/>
      <c r="E18" s="19"/>
      <c r="F18" s="19"/>
      <c r="G18" s="19"/>
      <c r="H18" s="19"/>
      <c r="I18" s="19"/>
      <c r="J18" s="19"/>
      <c r="K18" s="19"/>
      <c r="L18" s="19"/>
      <c r="M18" s="19"/>
      <c r="N18" s="19"/>
      <c r="O18" s="19"/>
      <c r="P18" s="19"/>
      <c r="Q18" s="19"/>
      <c r="R18" s="19"/>
      <c r="S18" s="19"/>
    </row>
    <row r="19" spans="1:19" x14ac:dyDescent="0.25">
      <c r="A19" s="19"/>
      <c r="B19" s="19"/>
      <c r="C19" s="19"/>
      <c r="D19" s="19"/>
      <c r="E19" s="19"/>
      <c r="F19" s="19"/>
      <c r="G19" s="19"/>
      <c r="H19" s="19"/>
      <c r="I19" s="19"/>
      <c r="J19" s="19"/>
      <c r="K19" s="19"/>
      <c r="L19" s="19"/>
      <c r="M19" s="19"/>
      <c r="N19" s="19"/>
      <c r="O19" s="19"/>
      <c r="P19" s="19"/>
      <c r="Q19" s="19"/>
      <c r="R19" s="19"/>
      <c r="S19" s="19"/>
    </row>
    <row r="20" spans="1:19" x14ac:dyDescent="0.25">
      <c r="A20" s="19"/>
      <c r="B20" s="19"/>
      <c r="C20" s="19"/>
      <c r="D20" s="19"/>
      <c r="E20" s="19"/>
      <c r="F20" s="19"/>
      <c r="G20" s="19"/>
      <c r="H20" s="19"/>
      <c r="I20" s="19"/>
      <c r="J20" s="19"/>
      <c r="K20" s="19"/>
      <c r="L20" s="19"/>
      <c r="M20" s="19"/>
      <c r="N20" s="19"/>
      <c r="O20" s="19"/>
      <c r="P20" s="19"/>
      <c r="Q20" s="19"/>
      <c r="R20" s="19"/>
      <c r="S20" s="19"/>
    </row>
    <row r="21" spans="1:19" x14ac:dyDescent="0.25">
      <c r="A21" s="19"/>
      <c r="B21" s="19"/>
      <c r="C21" s="19"/>
      <c r="D21" s="19"/>
      <c r="E21" s="19"/>
      <c r="F21" s="19"/>
      <c r="G21" s="19"/>
      <c r="H21" s="19"/>
      <c r="I21" s="19"/>
      <c r="J21" s="19"/>
      <c r="K21" s="19"/>
      <c r="L21" s="19"/>
      <c r="M21" s="19"/>
      <c r="N21" s="19"/>
      <c r="O21" s="19"/>
      <c r="P21" s="19"/>
      <c r="Q21" s="19"/>
      <c r="R21" s="19"/>
      <c r="S21" s="19"/>
    </row>
    <row r="22" spans="1:19" x14ac:dyDescent="0.25">
      <c r="A22" s="19"/>
      <c r="B22" s="19"/>
      <c r="C22" s="19"/>
      <c r="D22" s="19"/>
      <c r="E22" s="19"/>
      <c r="F22" s="19"/>
      <c r="G22" s="19"/>
      <c r="H22" s="19"/>
      <c r="I22" s="19"/>
      <c r="J22" s="19"/>
      <c r="K22" s="19"/>
      <c r="L22" s="19"/>
      <c r="M22" s="19"/>
      <c r="N22" s="19"/>
      <c r="O22" s="19"/>
      <c r="P22" s="19"/>
      <c r="Q22" s="19"/>
      <c r="R22" s="19"/>
      <c r="S22" s="19"/>
    </row>
    <row r="23" spans="1:19" x14ac:dyDescent="0.25">
      <c r="A23" s="19"/>
      <c r="B23" s="19"/>
      <c r="C23" s="19"/>
      <c r="D23" s="19"/>
      <c r="E23" s="19"/>
      <c r="F23" s="19"/>
      <c r="G23" s="19"/>
      <c r="H23" s="19"/>
      <c r="I23" s="19"/>
      <c r="J23" s="19"/>
      <c r="K23" s="19"/>
      <c r="L23" s="19"/>
      <c r="M23" s="19"/>
      <c r="N23" s="19"/>
      <c r="O23" s="19"/>
      <c r="P23" s="19"/>
      <c r="Q23" s="19"/>
      <c r="R23" s="19"/>
      <c r="S23" s="19"/>
    </row>
    <row r="24" spans="1:19" x14ac:dyDescent="0.25">
      <c r="A24" s="19"/>
      <c r="B24" s="19"/>
      <c r="C24" s="19"/>
      <c r="D24" s="19"/>
      <c r="E24" s="19"/>
      <c r="F24" s="19"/>
      <c r="G24" s="19"/>
      <c r="H24" s="19"/>
      <c r="I24" s="19"/>
      <c r="J24" s="19"/>
      <c r="K24" s="19"/>
      <c r="L24" s="19"/>
      <c r="M24" s="19"/>
      <c r="N24" s="19"/>
      <c r="O24" s="19"/>
      <c r="P24" s="19"/>
      <c r="Q24" s="19"/>
      <c r="R24" s="19"/>
      <c r="S24" s="19"/>
    </row>
  </sheetData>
  <pageMargins left="0.7" right="0.7" top="0.75" bottom="0.75" header="0.3" footer="0.3"/>
  <pageSetup orientation="portrait" horizontalDpi="30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Base Data</vt:lpstr>
      <vt:lpstr>Pivot</vt:lpstr>
      <vt:lpstr>Pivot sem vs CGPA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Customer</dc:creator>
  <cp:lastModifiedBy>Customer</cp:lastModifiedBy>
  <dcterms:created xsi:type="dcterms:W3CDTF">2021-09-13T13:32:33Z</dcterms:created>
  <dcterms:modified xsi:type="dcterms:W3CDTF">2021-09-13T17:50:36Z</dcterms:modified>
</cp:coreProperties>
</file>