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ml.chartshapes+xml"/>
  <Override PartName="/xl/pivotTables/pivotTable4.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hidePivotFieldList="1" defaultThemeVersion="124226"/>
  <mc:AlternateContent xmlns:mc="http://schemas.openxmlformats.org/markup-compatibility/2006">
    <mc:Choice Requires="x15">
      <x15ac:absPath xmlns:x15ac="http://schemas.microsoft.com/office/spreadsheetml/2010/11/ac" url="C:\Users\sony\Desktop\BI\A GitHub Uploads\"/>
    </mc:Choice>
  </mc:AlternateContent>
  <xr:revisionPtr revIDLastSave="0" documentId="13_ncr:1_{78222FF8-0B8B-40B2-B8C1-BFD5F2548662}" xr6:coauthVersionLast="47" xr6:coauthVersionMax="47" xr10:uidLastSave="{00000000-0000-0000-0000-000000000000}"/>
  <bookViews>
    <workbookView xWindow="-120" yWindow="-120" windowWidth="20730" windowHeight="11310" tabRatio="647" xr2:uid="{00000000-000D-0000-FFFF-FFFF00000000}"/>
  </bookViews>
  <sheets>
    <sheet name="DashBoard" sheetId="7" r:id="rId1"/>
    <sheet name="Sheet2" sheetId="6" r:id="rId2"/>
    <sheet name="Sheet4" sheetId="8" r:id="rId3"/>
    <sheet name="Sheet6" sheetId="10" r:id="rId4"/>
    <sheet name="Sheet7" sheetId="11" r:id="rId5"/>
    <sheet name="base data" sheetId="4" r:id="rId6"/>
  </sheets>
  <definedNames>
    <definedName name="_xlnm._FilterDatabase" localSheetId="5" hidden="1">'base data'!$A$1:$H$3495</definedName>
    <definedName name="Slicer_Departments">#N/A</definedName>
    <definedName name="Slicer_year_id">#N/A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H3495" i="4" l="1"/>
  <c r="H3494" i="4"/>
  <c r="H3493" i="4"/>
  <c r="H3492" i="4"/>
  <c r="H3491" i="4"/>
  <c r="H3490" i="4"/>
  <c r="H3489" i="4"/>
  <c r="H3488" i="4"/>
  <c r="H3487" i="4"/>
  <c r="H3486" i="4"/>
  <c r="H3485" i="4"/>
  <c r="H3484" i="4"/>
  <c r="H3483" i="4"/>
  <c r="H3482" i="4"/>
  <c r="H3481" i="4"/>
  <c r="H3480" i="4"/>
  <c r="H3479" i="4"/>
  <c r="H3478" i="4"/>
  <c r="H3477" i="4"/>
  <c r="H3476" i="4"/>
  <c r="H3475" i="4"/>
  <c r="H3474" i="4"/>
  <c r="H3473" i="4"/>
  <c r="H3472" i="4"/>
  <c r="H3471" i="4"/>
  <c r="H3470" i="4"/>
  <c r="H3469" i="4"/>
  <c r="H3468" i="4"/>
  <c r="H3467" i="4"/>
  <c r="H3466" i="4"/>
  <c r="H3465" i="4"/>
  <c r="H3464" i="4"/>
  <c r="H3463" i="4"/>
  <c r="H3462" i="4"/>
  <c r="H3461" i="4"/>
  <c r="H3460" i="4"/>
  <c r="H3459" i="4"/>
  <c r="H3458" i="4"/>
  <c r="H3457" i="4"/>
  <c r="H3456" i="4"/>
  <c r="H3455" i="4"/>
  <c r="H3454" i="4"/>
  <c r="H3453" i="4"/>
  <c r="H3452" i="4"/>
  <c r="H3451" i="4"/>
  <c r="H3450" i="4"/>
  <c r="H3449" i="4"/>
  <c r="H3448" i="4"/>
  <c r="H3447" i="4"/>
  <c r="H3446" i="4"/>
  <c r="H3445" i="4"/>
  <c r="H3444" i="4"/>
  <c r="H3443" i="4"/>
  <c r="H3442" i="4"/>
  <c r="H3441" i="4"/>
  <c r="H3440" i="4"/>
  <c r="H3439" i="4"/>
  <c r="H3438" i="4"/>
  <c r="H3437" i="4"/>
  <c r="H3436" i="4"/>
  <c r="H3435" i="4"/>
  <c r="H3434" i="4"/>
  <c r="H3433" i="4"/>
  <c r="H3432" i="4"/>
  <c r="H3431" i="4"/>
  <c r="H3430" i="4"/>
  <c r="H3429" i="4"/>
  <c r="H3428" i="4"/>
  <c r="H3427" i="4"/>
  <c r="H3426" i="4"/>
  <c r="H3425" i="4"/>
  <c r="H3424" i="4"/>
  <c r="H3423" i="4"/>
  <c r="H3422" i="4"/>
  <c r="H3421" i="4"/>
  <c r="H3420" i="4"/>
  <c r="H3419" i="4"/>
  <c r="H3418" i="4"/>
  <c r="H3417" i="4"/>
  <c r="H3416" i="4"/>
  <c r="H3415" i="4"/>
  <c r="H3414" i="4"/>
  <c r="H3413" i="4"/>
  <c r="H3412" i="4"/>
  <c r="H3411" i="4"/>
  <c r="H3410" i="4"/>
  <c r="H3409" i="4"/>
  <c r="H3408" i="4"/>
  <c r="H3407" i="4"/>
  <c r="H3406" i="4"/>
  <c r="H3405" i="4"/>
  <c r="H3404" i="4"/>
  <c r="H3403" i="4"/>
  <c r="H3402" i="4"/>
  <c r="H3401" i="4"/>
  <c r="H3400" i="4"/>
  <c r="H3399" i="4"/>
  <c r="H3398" i="4"/>
  <c r="H3397" i="4"/>
  <c r="H3396" i="4"/>
  <c r="H3395" i="4"/>
  <c r="H3394" i="4"/>
  <c r="H3393" i="4"/>
  <c r="H3392" i="4"/>
  <c r="H3391" i="4"/>
  <c r="H3390" i="4"/>
  <c r="H3389" i="4"/>
  <c r="H3388" i="4"/>
  <c r="H3387" i="4"/>
  <c r="H3386" i="4"/>
  <c r="H3385" i="4"/>
  <c r="H3384" i="4"/>
  <c r="H3383" i="4"/>
  <c r="H3382" i="4"/>
  <c r="H3381" i="4"/>
  <c r="H3380" i="4"/>
  <c r="H3379" i="4"/>
  <c r="H3378" i="4"/>
  <c r="H3377" i="4"/>
  <c r="H3376" i="4"/>
  <c r="H3375" i="4"/>
  <c r="H3374" i="4"/>
  <c r="H3373" i="4"/>
  <c r="H3372" i="4"/>
  <c r="H3371" i="4"/>
  <c r="H3370" i="4"/>
  <c r="H3369" i="4"/>
  <c r="H3368" i="4"/>
  <c r="H3367" i="4"/>
  <c r="H3366" i="4"/>
  <c r="H3365" i="4"/>
  <c r="H3364" i="4"/>
  <c r="H3363" i="4"/>
  <c r="H3362" i="4"/>
  <c r="H3361" i="4"/>
  <c r="H3360" i="4"/>
  <c r="H3359" i="4"/>
  <c r="H3358" i="4"/>
  <c r="H3357" i="4"/>
  <c r="H3356" i="4"/>
  <c r="H3355" i="4"/>
  <c r="H3354" i="4"/>
  <c r="H3353" i="4"/>
  <c r="H3352" i="4"/>
  <c r="H3351" i="4"/>
  <c r="H3350" i="4"/>
  <c r="H3349" i="4"/>
  <c r="H3348" i="4"/>
  <c r="H3347" i="4"/>
  <c r="H3346" i="4"/>
  <c r="H3345" i="4"/>
  <c r="H3344" i="4"/>
  <c r="H3343" i="4"/>
  <c r="H3342" i="4"/>
  <c r="H3341" i="4"/>
  <c r="H3340" i="4"/>
  <c r="H3339" i="4"/>
  <c r="H3338" i="4"/>
  <c r="H3337" i="4"/>
  <c r="H3336" i="4"/>
  <c r="H3335" i="4"/>
  <c r="H3334" i="4"/>
  <c r="H3333" i="4"/>
  <c r="H3332" i="4"/>
  <c r="H3331" i="4"/>
  <c r="H3330" i="4"/>
  <c r="H3329" i="4"/>
  <c r="H3328" i="4"/>
  <c r="H3327" i="4"/>
  <c r="H3326" i="4"/>
  <c r="H3325" i="4"/>
  <c r="H3324" i="4"/>
  <c r="H3323" i="4"/>
  <c r="H3322" i="4"/>
  <c r="H3321" i="4"/>
  <c r="H3320" i="4"/>
  <c r="H3319" i="4"/>
  <c r="H3318" i="4"/>
  <c r="H3317" i="4"/>
  <c r="H3316" i="4"/>
  <c r="H3315" i="4"/>
  <c r="H3314" i="4"/>
  <c r="H3313" i="4"/>
  <c r="H3312" i="4"/>
  <c r="H3311" i="4"/>
  <c r="H3310" i="4"/>
  <c r="H3309" i="4"/>
  <c r="H3308" i="4"/>
  <c r="H3307" i="4"/>
  <c r="H3306" i="4"/>
  <c r="H3305" i="4"/>
  <c r="H3304" i="4"/>
  <c r="H3303" i="4"/>
  <c r="H3302" i="4"/>
  <c r="H3301" i="4"/>
  <c r="H3300" i="4"/>
  <c r="H3299" i="4"/>
  <c r="H3298" i="4"/>
  <c r="H3297" i="4"/>
  <c r="H3296" i="4"/>
  <c r="H3295" i="4"/>
  <c r="H3294" i="4"/>
  <c r="H3293" i="4"/>
  <c r="H3292" i="4"/>
  <c r="H3291" i="4"/>
  <c r="H3290" i="4"/>
  <c r="H3289" i="4"/>
  <c r="H3288" i="4"/>
  <c r="H3287" i="4"/>
  <c r="H3286" i="4"/>
  <c r="H3285" i="4"/>
  <c r="H3284" i="4"/>
  <c r="H3283" i="4"/>
  <c r="H3282" i="4"/>
  <c r="H3281" i="4"/>
  <c r="H3280" i="4"/>
  <c r="H3279" i="4"/>
  <c r="H3278" i="4"/>
  <c r="H3277" i="4"/>
  <c r="H3276" i="4"/>
  <c r="H3275" i="4"/>
  <c r="H3274" i="4"/>
  <c r="H3273" i="4"/>
  <c r="H3272" i="4"/>
  <c r="H3271" i="4"/>
  <c r="H3270" i="4"/>
  <c r="H3269" i="4"/>
  <c r="H3268" i="4"/>
  <c r="H3267" i="4"/>
  <c r="H3266" i="4"/>
  <c r="H3265" i="4"/>
  <c r="H3264" i="4"/>
  <c r="H3263" i="4"/>
  <c r="H3262" i="4"/>
  <c r="H3261" i="4"/>
  <c r="H3260" i="4"/>
  <c r="H3259" i="4"/>
  <c r="H3258" i="4"/>
  <c r="H3257" i="4"/>
  <c r="H3256" i="4"/>
  <c r="H3255" i="4"/>
  <c r="H3254" i="4"/>
  <c r="H3253" i="4"/>
  <c r="H3252" i="4"/>
  <c r="H3251" i="4"/>
  <c r="H3250" i="4"/>
  <c r="H3249" i="4"/>
  <c r="H3248" i="4"/>
  <c r="H3247" i="4"/>
  <c r="H3246" i="4"/>
  <c r="H3245" i="4"/>
  <c r="H3244" i="4"/>
  <c r="H3243" i="4"/>
  <c r="H3242" i="4"/>
  <c r="H3241" i="4"/>
  <c r="H3240" i="4"/>
  <c r="H3239" i="4"/>
  <c r="H3238" i="4"/>
  <c r="H3237" i="4"/>
  <c r="H3236" i="4"/>
  <c r="H3235" i="4"/>
  <c r="H3234" i="4"/>
  <c r="H3233" i="4"/>
  <c r="H3232" i="4"/>
  <c r="H3231" i="4"/>
  <c r="H3230" i="4"/>
  <c r="H3229" i="4"/>
  <c r="H3228" i="4"/>
  <c r="H3227" i="4"/>
  <c r="H3226" i="4"/>
  <c r="H3225" i="4"/>
  <c r="H3224" i="4"/>
  <c r="H3223" i="4"/>
  <c r="H3222" i="4"/>
  <c r="H3221" i="4"/>
  <c r="H3220" i="4"/>
  <c r="H3219" i="4"/>
  <c r="H3218" i="4"/>
  <c r="H3217" i="4"/>
  <c r="H3216" i="4"/>
  <c r="H3215" i="4"/>
  <c r="H3214" i="4"/>
  <c r="H3213" i="4"/>
  <c r="H3212" i="4"/>
  <c r="H3211" i="4"/>
  <c r="H3210" i="4"/>
  <c r="H3209" i="4"/>
  <c r="H3208" i="4"/>
  <c r="H3207" i="4"/>
  <c r="H3206" i="4"/>
  <c r="H3205" i="4"/>
  <c r="H3204" i="4"/>
  <c r="H3203" i="4"/>
  <c r="H3202" i="4"/>
  <c r="H3201" i="4"/>
  <c r="H3200" i="4"/>
  <c r="H3199" i="4"/>
  <c r="H3198" i="4"/>
  <c r="H3197" i="4"/>
  <c r="H3196" i="4"/>
  <c r="H3195" i="4"/>
  <c r="H3194" i="4"/>
  <c r="H3193" i="4"/>
  <c r="H3192" i="4"/>
  <c r="H3191" i="4"/>
  <c r="H3190" i="4"/>
  <c r="H3189" i="4"/>
  <c r="H3188" i="4"/>
  <c r="H3187" i="4"/>
  <c r="H3186" i="4"/>
  <c r="H3185" i="4"/>
  <c r="H3184" i="4"/>
  <c r="H3183" i="4"/>
  <c r="H3182" i="4"/>
  <c r="H3181" i="4"/>
  <c r="H3180" i="4"/>
  <c r="H3179" i="4"/>
  <c r="H3178" i="4"/>
  <c r="H3177" i="4"/>
  <c r="H3176" i="4"/>
  <c r="H3175" i="4"/>
  <c r="H3174" i="4"/>
  <c r="H3173" i="4"/>
  <c r="H3172" i="4"/>
  <c r="H3171" i="4"/>
  <c r="H3170" i="4"/>
  <c r="H3169" i="4"/>
  <c r="H3168" i="4"/>
  <c r="H3167" i="4"/>
  <c r="H3166" i="4"/>
  <c r="H3165" i="4"/>
  <c r="H3164" i="4"/>
  <c r="H3163" i="4"/>
  <c r="H3162" i="4"/>
  <c r="H3161" i="4"/>
  <c r="H3160" i="4"/>
  <c r="H3159" i="4"/>
  <c r="H3158" i="4"/>
  <c r="H3157" i="4"/>
  <c r="H3156" i="4"/>
  <c r="H3155" i="4"/>
  <c r="H3154" i="4"/>
  <c r="H3153" i="4"/>
  <c r="H3152" i="4"/>
  <c r="H3151" i="4"/>
  <c r="H3150" i="4"/>
  <c r="H3149" i="4"/>
  <c r="H3148" i="4"/>
  <c r="H3147" i="4"/>
  <c r="H3146" i="4"/>
  <c r="H3145" i="4"/>
  <c r="H3144" i="4"/>
  <c r="H3143" i="4"/>
  <c r="H3142" i="4"/>
  <c r="H3141" i="4"/>
  <c r="H3140" i="4"/>
  <c r="H3139" i="4"/>
  <c r="H3138" i="4"/>
  <c r="H3137" i="4"/>
  <c r="H3136" i="4"/>
  <c r="H3135" i="4"/>
  <c r="H3134" i="4"/>
  <c r="H3133" i="4"/>
  <c r="H3132" i="4"/>
  <c r="H3131" i="4"/>
  <c r="H3130" i="4"/>
  <c r="H3129" i="4"/>
  <c r="H3128" i="4"/>
  <c r="H3127" i="4"/>
  <c r="H3126" i="4"/>
  <c r="H3125" i="4"/>
  <c r="H3124" i="4"/>
  <c r="H3123" i="4"/>
  <c r="H3122" i="4"/>
  <c r="H3121" i="4"/>
  <c r="H3120" i="4"/>
  <c r="H3119" i="4"/>
  <c r="H3118" i="4"/>
  <c r="H3117" i="4"/>
  <c r="H3116" i="4"/>
  <c r="H3115" i="4"/>
  <c r="H3114" i="4"/>
  <c r="H3113" i="4"/>
  <c r="H3112" i="4"/>
  <c r="H3111" i="4"/>
  <c r="H3110" i="4"/>
  <c r="H3109" i="4"/>
  <c r="H3108" i="4"/>
  <c r="H3107" i="4"/>
  <c r="H3106" i="4"/>
  <c r="H3105" i="4"/>
  <c r="H3104" i="4"/>
  <c r="H3103" i="4"/>
  <c r="H3102" i="4"/>
  <c r="H3101" i="4"/>
  <c r="H3100" i="4"/>
  <c r="H3099" i="4"/>
  <c r="H3098" i="4"/>
  <c r="H3097" i="4"/>
  <c r="H3096" i="4"/>
  <c r="H3095" i="4"/>
  <c r="H3094" i="4"/>
  <c r="H3093" i="4"/>
  <c r="H3092" i="4"/>
  <c r="H3091" i="4"/>
  <c r="H3090" i="4"/>
  <c r="H3089" i="4"/>
  <c r="H3088" i="4"/>
  <c r="H3087" i="4"/>
  <c r="H3086" i="4"/>
  <c r="H3085" i="4"/>
  <c r="H3084" i="4"/>
  <c r="H3083" i="4"/>
  <c r="H3082" i="4"/>
  <c r="H3081" i="4"/>
  <c r="H3080" i="4"/>
  <c r="H3079" i="4"/>
  <c r="H3078" i="4"/>
  <c r="H3077" i="4"/>
  <c r="H3076" i="4"/>
  <c r="H3075" i="4"/>
  <c r="H3074" i="4"/>
  <c r="H3073" i="4"/>
  <c r="H3072" i="4"/>
  <c r="H3071" i="4"/>
  <c r="H3070" i="4"/>
  <c r="H3069" i="4"/>
  <c r="H3068" i="4"/>
  <c r="H3067" i="4"/>
  <c r="H3066" i="4"/>
  <c r="H3065" i="4"/>
  <c r="H3064" i="4"/>
  <c r="H3063" i="4"/>
  <c r="H3062" i="4"/>
  <c r="H3061" i="4"/>
  <c r="H3060" i="4"/>
  <c r="H3059" i="4"/>
  <c r="H3058" i="4"/>
  <c r="H3057" i="4"/>
  <c r="H3056" i="4"/>
  <c r="H3055" i="4"/>
  <c r="H3054" i="4"/>
  <c r="H3053" i="4"/>
  <c r="H3052" i="4"/>
  <c r="H3051" i="4"/>
  <c r="H3050" i="4"/>
  <c r="H3049" i="4"/>
  <c r="H3048" i="4"/>
  <c r="H3047" i="4"/>
  <c r="H3046" i="4"/>
  <c r="H3045" i="4"/>
  <c r="H3044" i="4"/>
  <c r="H3043" i="4"/>
  <c r="H3042" i="4"/>
  <c r="H3041" i="4"/>
  <c r="H3040" i="4"/>
  <c r="H3039" i="4"/>
  <c r="H3038" i="4"/>
  <c r="H3037" i="4"/>
  <c r="H3036" i="4"/>
  <c r="H3035" i="4"/>
  <c r="H3034" i="4"/>
  <c r="H3033" i="4"/>
  <c r="H3032" i="4"/>
  <c r="H3031" i="4"/>
  <c r="H3030" i="4"/>
  <c r="H3029" i="4"/>
  <c r="H3028" i="4"/>
  <c r="H3027" i="4"/>
  <c r="H3026" i="4"/>
  <c r="H3025" i="4"/>
  <c r="H3024" i="4"/>
  <c r="H3023" i="4"/>
  <c r="H3022" i="4"/>
  <c r="H3021" i="4"/>
  <c r="H3020" i="4"/>
  <c r="H3019" i="4"/>
  <c r="H3018" i="4"/>
  <c r="H3017" i="4"/>
  <c r="H3016" i="4"/>
  <c r="H3015" i="4"/>
  <c r="H3014" i="4"/>
  <c r="H3013" i="4"/>
  <c r="H3012" i="4"/>
  <c r="H3011" i="4"/>
  <c r="H3010" i="4"/>
  <c r="H3009" i="4"/>
  <c r="H3008" i="4"/>
  <c r="H3007" i="4"/>
  <c r="H3006" i="4"/>
  <c r="H3005" i="4"/>
  <c r="H3004" i="4"/>
  <c r="H3003" i="4"/>
  <c r="H3002" i="4"/>
  <c r="H3001" i="4"/>
  <c r="H3000" i="4"/>
  <c r="H2999" i="4"/>
  <c r="H2998" i="4"/>
  <c r="H2997" i="4"/>
  <c r="H2996" i="4"/>
  <c r="H2995" i="4"/>
  <c r="H2994" i="4"/>
  <c r="H2993" i="4"/>
  <c r="H2992" i="4"/>
  <c r="H2991" i="4"/>
  <c r="H2990" i="4"/>
  <c r="H2989" i="4"/>
  <c r="H2988" i="4"/>
  <c r="H2987" i="4"/>
  <c r="H2986" i="4"/>
  <c r="H2985" i="4"/>
  <c r="H2984" i="4"/>
  <c r="H2983" i="4"/>
  <c r="H2982" i="4"/>
  <c r="H2981" i="4"/>
  <c r="H2980" i="4"/>
  <c r="H2979" i="4"/>
  <c r="H2978" i="4"/>
  <c r="H2977" i="4"/>
  <c r="H2976" i="4"/>
  <c r="H2975" i="4"/>
  <c r="H2974" i="4"/>
  <c r="H2973" i="4"/>
  <c r="H2972" i="4"/>
  <c r="H2971" i="4"/>
  <c r="H2970" i="4"/>
  <c r="H2969" i="4"/>
  <c r="H2968" i="4"/>
  <c r="H2967" i="4"/>
  <c r="H2966" i="4"/>
  <c r="H2965" i="4"/>
  <c r="H2964" i="4"/>
  <c r="H2963" i="4"/>
  <c r="H2962" i="4"/>
  <c r="H2961" i="4"/>
  <c r="H2960" i="4"/>
  <c r="H2959" i="4"/>
  <c r="H2958" i="4"/>
  <c r="H2957" i="4"/>
  <c r="H2956" i="4"/>
  <c r="H2955" i="4"/>
  <c r="H2954" i="4"/>
  <c r="H2953" i="4"/>
  <c r="H2952" i="4"/>
  <c r="H2951" i="4"/>
  <c r="H2950" i="4"/>
  <c r="H2949" i="4"/>
  <c r="H2948" i="4"/>
  <c r="H2947" i="4"/>
  <c r="H2946" i="4"/>
  <c r="H2945" i="4"/>
  <c r="H2944" i="4"/>
  <c r="H2943" i="4"/>
  <c r="H2942" i="4"/>
  <c r="H2941" i="4"/>
  <c r="H2940" i="4"/>
  <c r="H2939" i="4"/>
  <c r="H2938" i="4"/>
  <c r="H2937" i="4"/>
  <c r="H2936" i="4"/>
  <c r="H2935" i="4"/>
  <c r="H2934" i="4"/>
  <c r="H2933" i="4"/>
  <c r="H2932" i="4"/>
  <c r="H2931" i="4"/>
  <c r="H2930" i="4"/>
  <c r="H2929" i="4"/>
  <c r="H2928" i="4"/>
  <c r="H2927" i="4"/>
  <c r="H2926" i="4"/>
  <c r="H2925" i="4"/>
  <c r="H2924" i="4"/>
  <c r="H2923" i="4"/>
  <c r="H2922" i="4"/>
  <c r="H2921" i="4"/>
  <c r="H2920" i="4"/>
  <c r="H2919" i="4"/>
  <c r="H2918" i="4"/>
  <c r="H2917" i="4"/>
  <c r="H2916" i="4"/>
  <c r="H2915" i="4"/>
  <c r="H2914" i="4"/>
  <c r="H2913" i="4"/>
  <c r="H2912" i="4"/>
  <c r="H2911" i="4"/>
  <c r="H2910" i="4"/>
  <c r="H2909" i="4"/>
  <c r="H2908" i="4"/>
  <c r="H2907" i="4"/>
  <c r="H2906" i="4"/>
  <c r="H2905" i="4"/>
  <c r="H2904" i="4"/>
  <c r="H2903" i="4"/>
  <c r="H2902" i="4"/>
  <c r="H2901" i="4"/>
  <c r="H2900" i="4"/>
  <c r="H2899" i="4"/>
  <c r="H2898" i="4"/>
  <c r="H2897" i="4"/>
  <c r="H2896" i="4"/>
  <c r="H2895" i="4"/>
  <c r="H2894" i="4"/>
  <c r="H2893" i="4"/>
  <c r="H2892" i="4"/>
  <c r="H2891" i="4"/>
  <c r="H2890" i="4"/>
  <c r="H2889" i="4"/>
  <c r="H2888" i="4"/>
  <c r="H2887" i="4"/>
  <c r="H2886" i="4"/>
  <c r="H2885" i="4"/>
  <c r="H2884" i="4"/>
  <c r="H2883" i="4"/>
  <c r="H2882" i="4"/>
  <c r="H2881" i="4"/>
  <c r="H2880" i="4"/>
  <c r="H2879" i="4"/>
  <c r="H2878" i="4"/>
  <c r="H2877" i="4"/>
  <c r="H2876" i="4"/>
  <c r="H2875" i="4"/>
  <c r="H2874" i="4"/>
  <c r="H2873" i="4"/>
  <c r="H2872" i="4"/>
  <c r="H2871" i="4"/>
  <c r="H2870" i="4"/>
  <c r="H2869" i="4"/>
  <c r="H2868" i="4"/>
  <c r="H2867" i="4"/>
  <c r="H2866" i="4"/>
  <c r="H2865" i="4"/>
  <c r="H2864" i="4"/>
  <c r="H2863" i="4"/>
  <c r="H2862" i="4"/>
  <c r="H2861" i="4"/>
  <c r="H2860" i="4"/>
  <c r="H2859" i="4"/>
  <c r="H2858" i="4"/>
  <c r="H2857" i="4"/>
  <c r="H2856" i="4"/>
  <c r="H2855" i="4"/>
  <c r="H2854" i="4"/>
  <c r="H2853" i="4"/>
  <c r="H2852" i="4"/>
  <c r="H2851" i="4"/>
  <c r="H2850" i="4"/>
  <c r="H2849" i="4"/>
  <c r="H2848" i="4"/>
  <c r="H2847" i="4"/>
  <c r="H2846" i="4"/>
  <c r="H2845" i="4"/>
  <c r="H2844" i="4"/>
  <c r="H2843" i="4"/>
  <c r="H2842" i="4"/>
  <c r="H2841" i="4"/>
  <c r="H2840" i="4"/>
  <c r="H2839" i="4"/>
  <c r="H2838" i="4"/>
  <c r="H2837" i="4"/>
  <c r="H2836" i="4"/>
  <c r="H2835" i="4"/>
  <c r="H2834" i="4"/>
  <c r="H2833" i="4"/>
  <c r="H2832" i="4"/>
  <c r="H2831" i="4"/>
  <c r="H2830" i="4"/>
  <c r="H2829" i="4"/>
  <c r="H2828" i="4"/>
  <c r="H2827" i="4"/>
  <c r="H2826" i="4"/>
  <c r="H2825" i="4"/>
  <c r="H2824" i="4"/>
  <c r="H2823" i="4"/>
  <c r="H2822" i="4"/>
  <c r="H2821" i="4"/>
  <c r="H2820" i="4"/>
  <c r="H2819" i="4"/>
  <c r="H2818" i="4"/>
  <c r="H2817" i="4"/>
  <c r="H2816" i="4"/>
  <c r="H2815" i="4"/>
  <c r="H2814" i="4"/>
  <c r="H2813" i="4"/>
  <c r="H2812" i="4"/>
  <c r="H2811" i="4"/>
  <c r="H2810" i="4"/>
  <c r="H2809" i="4"/>
  <c r="H2808" i="4"/>
  <c r="H2807" i="4"/>
  <c r="H2806" i="4"/>
  <c r="H2805" i="4"/>
  <c r="H2804" i="4"/>
  <c r="H2803" i="4"/>
  <c r="H2802" i="4"/>
  <c r="H2801" i="4"/>
  <c r="H2800" i="4"/>
  <c r="H2799" i="4"/>
  <c r="H2798" i="4"/>
  <c r="H2797" i="4"/>
  <c r="H2796" i="4"/>
  <c r="H2795" i="4"/>
  <c r="H2794" i="4"/>
  <c r="H2793" i="4"/>
  <c r="H2792" i="4"/>
  <c r="H2791" i="4"/>
  <c r="H2790" i="4"/>
  <c r="H2789" i="4"/>
  <c r="H2788" i="4"/>
  <c r="H2787" i="4"/>
  <c r="H2786" i="4"/>
  <c r="H2785" i="4"/>
  <c r="H2784" i="4"/>
  <c r="H2783" i="4"/>
  <c r="H2782" i="4"/>
  <c r="H2781" i="4"/>
  <c r="H2780" i="4"/>
  <c r="H2779" i="4"/>
  <c r="H2778" i="4"/>
  <c r="H2777" i="4"/>
  <c r="H2776" i="4"/>
  <c r="H2775" i="4"/>
  <c r="H2774" i="4"/>
  <c r="H2773" i="4"/>
  <c r="H2772" i="4"/>
  <c r="H2771" i="4"/>
  <c r="H2770" i="4"/>
  <c r="H2769" i="4"/>
  <c r="H2768" i="4"/>
  <c r="H2767" i="4"/>
  <c r="H2766" i="4"/>
  <c r="H2765" i="4"/>
  <c r="H2764" i="4"/>
  <c r="H2763" i="4"/>
  <c r="H2762" i="4"/>
  <c r="H2761" i="4"/>
  <c r="H2760" i="4"/>
  <c r="H2759" i="4"/>
  <c r="H2758" i="4"/>
  <c r="H2757" i="4"/>
  <c r="H2756" i="4"/>
  <c r="H2755" i="4"/>
  <c r="H2754" i="4"/>
  <c r="H2753" i="4"/>
  <c r="H2752" i="4"/>
  <c r="H2751" i="4"/>
  <c r="H2750" i="4"/>
  <c r="H2749" i="4"/>
  <c r="H2748" i="4"/>
  <c r="H2747" i="4"/>
  <c r="H2746" i="4"/>
  <c r="H2745" i="4"/>
  <c r="H2744" i="4"/>
  <c r="H2743" i="4"/>
  <c r="H2742" i="4"/>
  <c r="H2741" i="4"/>
  <c r="H2740" i="4"/>
  <c r="H2739" i="4"/>
  <c r="H2738" i="4"/>
  <c r="H2737" i="4"/>
  <c r="H2736" i="4"/>
  <c r="H2735" i="4"/>
  <c r="H2734" i="4"/>
  <c r="H2733" i="4"/>
  <c r="H2732" i="4"/>
  <c r="H2731" i="4"/>
  <c r="H2730" i="4"/>
  <c r="H2729" i="4"/>
  <c r="H2728" i="4"/>
  <c r="H2727" i="4"/>
  <c r="H2726" i="4"/>
  <c r="H2725" i="4"/>
  <c r="H2724" i="4"/>
  <c r="H2723" i="4"/>
  <c r="H2722" i="4"/>
  <c r="H2721" i="4"/>
  <c r="H2720" i="4"/>
  <c r="H2719" i="4"/>
  <c r="H2718" i="4"/>
  <c r="H2717" i="4"/>
  <c r="H2716" i="4"/>
  <c r="H2715" i="4"/>
  <c r="H2714" i="4"/>
  <c r="H2713" i="4"/>
  <c r="H2712" i="4"/>
  <c r="H2711" i="4"/>
  <c r="H2710" i="4"/>
  <c r="H2709" i="4"/>
  <c r="H2708" i="4"/>
  <c r="H2707" i="4"/>
  <c r="H2706" i="4"/>
  <c r="H2705" i="4"/>
  <c r="H2704" i="4"/>
  <c r="H2703" i="4"/>
  <c r="H2702" i="4"/>
  <c r="H2701" i="4"/>
  <c r="H2700" i="4"/>
  <c r="H2699" i="4"/>
  <c r="H2698" i="4"/>
  <c r="H2697" i="4"/>
  <c r="H2696" i="4"/>
  <c r="H2695" i="4"/>
  <c r="H2694" i="4"/>
  <c r="H2693" i="4"/>
  <c r="H2692" i="4"/>
  <c r="H2691" i="4"/>
  <c r="H2690" i="4"/>
  <c r="H2689" i="4"/>
  <c r="H2688" i="4"/>
  <c r="H2687" i="4"/>
  <c r="H2686" i="4"/>
  <c r="H2685" i="4"/>
  <c r="H2684" i="4"/>
  <c r="H2683" i="4"/>
  <c r="H2682" i="4"/>
  <c r="H2681" i="4"/>
  <c r="H2680" i="4"/>
  <c r="H2679" i="4"/>
  <c r="H2678" i="4"/>
  <c r="H2677" i="4"/>
  <c r="H2676" i="4"/>
  <c r="H2675" i="4"/>
  <c r="H2674" i="4"/>
  <c r="H2673" i="4"/>
  <c r="H2672" i="4"/>
  <c r="H2671" i="4"/>
  <c r="H2670" i="4"/>
  <c r="H2669" i="4"/>
  <c r="H2668" i="4"/>
  <c r="H2667" i="4"/>
  <c r="H2666" i="4"/>
  <c r="H2665" i="4"/>
  <c r="H2664" i="4"/>
  <c r="H2663" i="4"/>
  <c r="H2662" i="4"/>
  <c r="H2661" i="4"/>
  <c r="H2660" i="4"/>
  <c r="H2659" i="4"/>
  <c r="H2658" i="4"/>
  <c r="H2657" i="4"/>
  <c r="H2656" i="4"/>
  <c r="H2655" i="4"/>
  <c r="H2654" i="4"/>
  <c r="H2653" i="4"/>
  <c r="H2652" i="4"/>
  <c r="H2651" i="4"/>
  <c r="H2650" i="4"/>
  <c r="H2649" i="4"/>
  <c r="H2648" i="4"/>
  <c r="H2647" i="4"/>
  <c r="H2646" i="4"/>
  <c r="H2645" i="4"/>
  <c r="H2644" i="4"/>
  <c r="H2643" i="4"/>
  <c r="H2642" i="4"/>
  <c r="H2641" i="4"/>
  <c r="H2640" i="4"/>
  <c r="H2639" i="4"/>
  <c r="H2638" i="4"/>
  <c r="H2637" i="4"/>
  <c r="H2636" i="4"/>
  <c r="H2635" i="4"/>
  <c r="H2634" i="4"/>
  <c r="H2633" i="4"/>
  <c r="H2632" i="4"/>
  <c r="H2631" i="4"/>
  <c r="H2630" i="4"/>
  <c r="H2629" i="4"/>
  <c r="H2628" i="4"/>
  <c r="H2627" i="4"/>
  <c r="H2626" i="4"/>
  <c r="H2625" i="4"/>
  <c r="H2624" i="4"/>
  <c r="H2623" i="4"/>
  <c r="H2622" i="4"/>
  <c r="H2621" i="4"/>
  <c r="H2620" i="4"/>
  <c r="H2619" i="4"/>
  <c r="H2618" i="4"/>
  <c r="H2617" i="4"/>
  <c r="H2616" i="4"/>
  <c r="H2615" i="4"/>
  <c r="H2614" i="4"/>
  <c r="H2613" i="4"/>
  <c r="H2612" i="4"/>
  <c r="H2611" i="4"/>
  <c r="H2610" i="4"/>
  <c r="H2609" i="4"/>
  <c r="H2608" i="4"/>
  <c r="H2607" i="4"/>
  <c r="H2606" i="4"/>
  <c r="H2605" i="4"/>
  <c r="H2604" i="4"/>
  <c r="H2603" i="4"/>
  <c r="H2602" i="4"/>
  <c r="H2601" i="4"/>
  <c r="H2600" i="4"/>
  <c r="H2599" i="4"/>
  <c r="H2598" i="4"/>
  <c r="H2597" i="4"/>
  <c r="H2596" i="4"/>
  <c r="H2595" i="4"/>
  <c r="H2594" i="4"/>
  <c r="H2593" i="4"/>
  <c r="H2592" i="4"/>
  <c r="H2591" i="4"/>
  <c r="H2590" i="4"/>
  <c r="H2589" i="4"/>
  <c r="H2588" i="4"/>
  <c r="H2587" i="4"/>
  <c r="H2586" i="4"/>
  <c r="H2585" i="4"/>
  <c r="H2584" i="4"/>
  <c r="H2583" i="4"/>
  <c r="H2582" i="4"/>
  <c r="H2581" i="4"/>
  <c r="H2580" i="4"/>
  <c r="H2579" i="4"/>
  <c r="H2578" i="4"/>
  <c r="H2577" i="4"/>
  <c r="H2576" i="4"/>
  <c r="H2575" i="4"/>
  <c r="H2574" i="4"/>
  <c r="H2573" i="4"/>
  <c r="H2572" i="4"/>
  <c r="H2571" i="4"/>
  <c r="H2570" i="4"/>
  <c r="H2569" i="4"/>
  <c r="H2568" i="4"/>
  <c r="H2567" i="4"/>
  <c r="H2566" i="4"/>
  <c r="H2565" i="4"/>
  <c r="H2564" i="4"/>
  <c r="H2563" i="4"/>
  <c r="H2562" i="4"/>
  <c r="H2561" i="4"/>
  <c r="H2560" i="4"/>
  <c r="H2559" i="4"/>
  <c r="H2558" i="4"/>
  <c r="H2557" i="4"/>
  <c r="H2556" i="4"/>
  <c r="H2555" i="4"/>
  <c r="H2554" i="4"/>
  <c r="H2553" i="4"/>
  <c r="H2552" i="4"/>
  <c r="H2551" i="4"/>
  <c r="H2550" i="4"/>
  <c r="H2549" i="4"/>
  <c r="H2548" i="4"/>
  <c r="H2547" i="4"/>
  <c r="H2546" i="4"/>
  <c r="H2545" i="4"/>
  <c r="H2544" i="4"/>
  <c r="H2543" i="4"/>
  <c r="H2542" i="4"/>
  <c r="H2541" i="4"/>
  <c r="H2540" i="4"/>
  <c r="H2539" i="4"/>
  <c r="H2538" i="4"/>
  <c r="H2537" i="4"/>
  <c r="H2536" i="4"/>
  <c r="H2535" i="4"/>
  <c r="H2534" i="4"/>
  <c r="H2533" i="4"/>
  <c r="H2532" i="4"/>
  <c r="H2531" i="4"/>
  <c r="H2530" i="4"/>
  <c r="H2529" i="4"/>
  <c r="H2528" i="4"/>
  <c r="H2527" i="4"/>
  <c r="H2526" i="4"/>
  <c r="H2525" i="4"/>
  <c r="H2524" i="4"/>
  <c r="H2523" i="4"/>
  <c r="H2522" i="4"/>
  <c r="H2521" i="4"/>
  <c r="H2520" i="4"/>
  <c r="H2519" i="4"/>
  <c r="H2518" i="4"/>
  <c r="H2517" i="4"/>
  <c r="H2516" i="4"/>
  <c r="H2515" i="4"/>
  <c r="H2514" i="4"/>
  <c r="H2513" i="4"/>
  <c r="H2512" i="4"/>
  <c r="H2511" i="4"/>
  <c r="H2510" i="4"/>
  <c r="H2509" i="4"/>
  <c r="H2508" i="4"/>
  <c r="H2507" i="4"/>
  <c r="H2506" i="4"/>
  <c r="H2505" i="4"/>
  <c r="H2504" i="4"/>
  <c r="H2503" i="4"/>
  <c r="H2502" i="4"/>
  <c r="H2501" i="4"/>
  <c r="H2500" i="4"/>
  <c r="H2499" i="4"/>
  <c r="H2498" i="4"/>
  <c r="H2497" i="4"/>
  <c r="H2496" i="4"/>
  <c r="H2495" i="4"/>
  <c r="H2494" i="4"/>
  <c r="H2493" i="4"/>
  <c r="H2492" i="4"/>
  <c r="H2491" i="4"/>
  <c r="H2490" i="4"/>
  <c r="H2489" i="4"/>
  <c r="H2488" i="4"/>
  <c r="H2487" i="4"/>
  <c r="H2486" i="4"/>
  <c r="H2485" i="4"/>
  <c r="H2484" i="4"/>
  <c r="H2483" i="4"/>
  <c r="H2482" i="4"/>
  <c r="H2481" i="4"/>
  <c r="H2480" i="4"/>
  <c r="H2479" i="4"/>
  <c r="H2478" i="4"/>
  <c r="H2477" i="4"/>
  <c r="H2476" i="4"/>
  <c r="H2475" i="4"/>
  <c r="H2474" i="4"/>
  <c r="H2473" i="4"/>
  <c r="H2472" i="4"/>
  <c r="H2471" i="4"/>
  <c r="H2470" i="4"/>
  <c r="H2469" i="4"/>
  <c r="H2468" i="4"/>
  <c r="H2467" i="4"/>
  <c r="H2466" i="4"/>
  <c r="H2465" i="4"/>
  <c r="H2464" i="4"/>
  <c r="H2463" i="4"/>
  <c r="H2462" i="4"/>
  <c r="H2461" i="4"/>
  <c r="H2460" i="4"/>
  <c r="H2459" i="4"/>
  <c r="H2458" i="4"/>
  <c r="H2457" i="4"/>
  <c r="H2456" i="4"/>
  <c r="H2455" i="4"/>
  <c r="H2454" i="4"/>
  <c r="H2453" i="4"/>
  <c r="H2452" i="4"/>
  <c r="H2451" i="4"/>
  <c r="H2450" i="4"/>
  <c r="H2449" i="4"/>
  <c r="H2448" i="4"/>
  <c r="H2447" i="4"/>
  <c r="H2446" i="4"/>
  <c r="H2445" i="4"/>
  <c r="H2444" i="4"/>
  <c r="H2443" i="4"/>
  <c r="H2442" i="4"/>
  <c r="H2441" i="4"/>
  <c r="H2440" i="4"/>
  <c r="H2439" i="4"/>
  <c r="H2438" i="4"/>
  <c r="H2437" i="4"/>
  <c r="H2436" i="4"/>
  <c r="H2435" i="4"/>
  <c r="H2434" i="4"/>
  <c r="H2433" i="4"/>
  <c r="H2432" i="4"/>
  <c r="H2431" i="4"/>
  <c r="H2430" i="4"/>
  <c r="H2429" i="4"/>
  <c r="H2428" i="4"/>
  <c r="H2427" i="4"/>
  <c r="H2426" i="4"/>
  <c r="H2425" i="4"/>
  <c r="H2424" i="4"/>
  <c r="H2423" i="4"/>
  <c r="H2422" i="4"/>
  <c r="H2421" i="4"/>
  <c r="H2420" i="4"/>
  <c r="H2419" i="4"/>
  <c r="H2418" i="4"/>
  <c r="H2417" i="4"/>
  <c r="H2416" i="4"/>
  <c r="H2415" i="4"/>
  <c r="H2414" i="4"/>
  <c r="H2413" i="4"/>
  <c r="H2412" i="4"/>
  <c r="H2411" i="4"/>
  <c r="H2410" i="4"/>
  <c r="H2409" i="4"/>
  <c r="H2408" i="4"/>
  <c r="H2407" i="4"/>
  <c r="H2406" i="4"/>
  <c r="H2405" i="4"/>
  <c r="H2404" i="4"/>
  <c r="H2403" i="4"/>
  <c r="H2402" i="4"/>
  <c r="H2401" i="4"/>
  <c r="H2400" i="4"/>
  <c r="H2399" i="4"/>
  <c r="H2398" i="4"/>
  <c r="H2397" i="4"/>
  <c r="H2396" i="4"/>
  <c r="H2395" i="4"/>
  <c r="H2394" i="4"/>
  <c r="H2393" i="4"/>
  <c r="H2392" i="4"/>
  <c r="H2391" i="4"/>
  <c r="H2390" i="4"/>
  <c r="H2389" i="4"/>
  <c r="H2388" i="4"/>
  <c r="H2387" i="4"/>
  <c r="H2386" i="4"/>
  <c r="H2385" i="4"/>
  <c r="H2384" i="4"/>
  <c r="H2383" i="4"/>
  <c r="H2382" i="4"/>
  <c r="H2381" i="4"/>
  <c r="H2380" i="4"/>
  <c r="H2379" i="4"/>
  <c r="H2378" i="4"/>
  <c r="H2377" i="4"/>
  <c r="H2376" i="4"/>
  <c r="H2375" i="4"/>
  <c r="H2374" i="4"/>
  <c r="H2373" i="4"/>
  <c r="H2372" i="4"/>
  <c r="H2371" i="4"/>
  <c r="H2370" i="4"/>
  <c r="H2369" i="4"/>
  <c r="H2368" i="4"/>
  <c r="H2367" i="4"/>
  <c r="H2366" i="4"/>
  <c r="H2365" i="4"/>
  <c r="H2364" i="4"/>
  <c r="H2363" i="4"/>
  <c r="H2362" i="4"/>
  <c r="H2361" i="4"/>
  <c r="H2360" i="4"/>
  <c r="H2359" i="4"/>
  <c r="H2358" i="4"/>
  <c r="H2357" i="4"/>
  <c r="H2356" i="4"/>
  <c r="H2355" i="4"/>
  <c r="H2354" i="4"/>
  <c r="H2353" i="4"/>
  <c r="H2352" i="4"/>
  <c r="H2351" i="4"/>
  <c r="H2350" i="4"/>
  <c r="H2349" i="4"/>
  <c r="H2348" i="4"/>
  <c r="H2347" i="4"/>
  <c r="H2346" i="4"/>
  <c r="H2345" i="4"/>
  <c r="H2344" i="4"/>
  <c r="H2343" i="4"/>
  <c r="H2342" i="4"/>
  <c r="H2341" i="4"/>
  <c r="H2340" i="4"/>
  <c r="H2339" i="4"/>
  <c r="H2338" i="4"/>
  <c r="H2337" i="4"/>
  <c r="H2336" i="4"/>
  <c r="H2335" i="4"/>
  <c r="H2334" i="4"/>
  <c r="H2333" i="4"/>
  <c r="H2332" i="4"/>
  <c r="H2331" i="4"/>
  <c r="H2330" i="4"/>
  <c r="H2329" i="4"/>
  <c r="H2328" i="4"/>
  <c r="H2327" i="4"/>
  <c r="H2326" i="4"/>
  <c r="H2325" i="4"/>
  <c r="H2324" i="4"/>
  <c r="H2323" i="4"/>
  <c r="H2322" i="4"/>
  <c r="H2321" i="4"/>
  <c r="H2320" i="4"/>
  <c r="H2319" i="4"/>
  <c r="H2318" i="4"/>
  <c r="H2317" i="4"/>
  <c r="H2316" i="4"/>
  <c r="H2315" i="4"/>
  <c r="H2314" i="4"/>
  <c r="H2313" i="4"/>
  <c r="H2312" i="4"/>
  <c r="H2311" i="4"/>
  <c r="H2310" i="4"/>
  <c r="H2309" i="4"/>
  <c r="H2308" i="4"/>
  <c r="H2307" i="4"/>
  <c r="H2306" i="4"/>
  <c r="H2305" i="4"/>
  <c r="H2304" i="4"/>
  <c r="H2303" i="4"/>
  <c r="H2302" i="4"/>
  <c r="H2301" i="4"/>
  <c r="H2300" i="4"/>
  <c r="H2299" i="4"/>
  <c r="H2298" i="4"/>
  <c r="H2297" i="4"/>
  <c r="H2296" i="4"/>
  <c r="H2295" i="4"/>
  <c r="H2294" i="4"/>
  <c r="H2293" i="4"/>
  <c r="H2292" i="4"/>
  <c r="H2291" i="4"/>
  <c r="H2290" i="4"/>
  <c r="H2289" i="4"/>
  <c r="H2288" i="4"/>
  <c r="H2287" i="4"/>
  <c r="H2286" i="4"/>
  <c r="H2285" i="4"/>
  <c r="H2284" i="4"/>
  <c r="H2283" i="4"/>
  <c r="H2282" i="4"/>
  <c r="H2281" i="4"/>
  <c r="H2280" i="4"/>
  <c r="H2279" i="4"/>
  <c r="H2278" i="4"/>
  <c r="H2277" i="4"/>
  <c r="H2276" i="4"/>
  <c r="H2275" i="4"/>
  <c r="H2274" i="4"/>
  <c r="H2273" i="4"/>
  <c r="H2272" i="4"/>
  <c r="H2271" i="4"/>
  <c r="H2270" i="4"/>
  <c r="H2269" i="4"/>
  <c r="H2268" i="4"/>
  <c r="H2267" i="4"/>
  <c r="H2266" i="4"/>
  <c r="H2265" i="4"/>
  <c r="H2264" i="4"/>
  <c r="H2263" i="4"/>
  <c r="H2262" i="4"/>
  <c r="H2261" i="4"/>
  <c r="H2260" i="4"/>
  <c r="H2259" i="4"/>
  <c r="H2258" i="4"/>
  <c r="H2257" i="4"/>
  <c r="H2256" i="4"/>
  <c r="H2255" i="4"/>
  <c r="H2254" i="4"/>
  <c r="H2253" i="4"/>
  <c r="H2252" i="4"/>
  <c r="H2251" i="4"/>
  <c r="H2250" i="4"/>
  <c r="H2249" i="4"/>
  <c r="H2248" i="4"/>
  <c r="H2247" i="4"/>
  <c r="H2246" i="4"/>
  <c r="H2245" i="4"/>
  <c r="H2244" i="4"/>
  <c r="H2243" i="4"/>
  <c r="H2242" i="4"/>
  <c r="H2241" i="4"/>
  <c r="H2240" i="4"/>
  <c r="H2239" i="4"/>
  <c r="H2238" i="4"/>
  <c r="H2237" i="4"/>
  <c r="H2236" i="4"/>
  <c r="H2235" i="4"/>
  <c r="H2234" i="4"/>
  <c r="H2233" i="4"/>
  <c r="H2232" i="4"/>
  <c r="H2231" i="4"/>
  <c r="H2230" i="4"/>
  <c r="H2229" i="4"/>
  <c r="H2228" i="4"/>
  <c r="H2227" i="4"/>
  <c r="H2226" i="4"/>
  <c r="H2225" i="4"/>
  <c r="H2224" i="4"/>
  <c r="H2223" i="4"/>
  <c r="H2222" i="4"/>
  <c r="H2221" i="4"/>
  <c r="H2220" i="4"/>
  <c r="H2219" i="4"/>
  <c r="H2218" i="4"/>
  <c r="H2217" i="4"/>
  <c r="H2216" i="4"/>
  <c r="H2215" i="4"/>
  <c r="H2214" i="4"/>
  <c r="H2213" i="4"/>
  <c r="H2212" i="4"/>
  <c r="H2211" i="4"/>
  <c r="H2210" i="4"/>
  <c r="H2209" i="4"/>
  <c r="H2208" i="4"/>
  <c r="H2207" i="4"/>
  <c r="H2206" i="4"/>
  <c r="H2205" i="4"/>
  <c r="H2204" i="4"/>
  <c r="H2203" i="4"/>
  <c r="H2202" i="4"/>
  <c r="H2201" i="4"/>
  <c r="H2200" i="4"/>
  <c r="H2199" i="4"/>
  <c r="H2198" i="4"/>
  <c r="H2197" i="4"/>
  <c r="H2196" i="4"/>
  <c r="H2195" i="4"/>
  <c r="H2194" i="4"/>
  <c r="H2193" i="4"/>
  <c r="H2192" i="4"/>
  <c r="H2191" i="4"/>
  <c r="H2190" i="4"/>
  <c r="H2189" i="4"/>
  <c r="H2188" i="4"/>
  <c r="H2187" i="4"/>
  <c r="H2186" i="4"/>
  <c r="H2185" i="4"/>
  <c r="H2184" i="4"/>
  <c r="H2183" i="4"/>
  <c r="H2182" i="4"/>
  <c r="H2181" i="4"/>
  <c r="H2180" i="4"/>
  <c r="H2179" i="4"/>
  <c r="H2178" i="4"/>
  <c r="H2177" i="4"/>
  <c r="H2176" i="4"/>
  <c r="H2175" i="4"/>
  <c r="H2174" i="4"/>
  <c r="H2173" i="4"/>
  <c r="H2172" i="4"/>
  <c r="H2171" i="4"/>
  <c r="H2170" i="4"/>
  <c r="H2169" i="4"/>
  <c r="H2168" i="4"/>
  <c r="H2167" i="4"/>
  <c r="H2166" i="4"/>
  <c r="H2165" i="4"/>
  <c r="H2164" i="4"/>
  <c r="H2163" i="4"/>
  <c r="H2162" i="4"/>
  <c r="H2161" i="4"/>
  <c r="H2160" i="4"/>
  <c r="H2159" i="4"/>
  <c r="H2158" i="4"/>
  <c r="H2157" i="4"/>
  <c r="H2156" i="4"/>
  <c r="H2155" i="4"/>
  <c r="H2154" i="4"/>
  <c r="H2153" i="4"/>
  <c r="H2152" i="4"/>
  <c r="H2151" i="4"/>
  <c r="H2150" i="4"/>
  <c r="H2149" i="4"/>
  <c r="H2148" i="4"/>
  <c r="H2147" i="4"/>
  <c r="H2146" i="4"/>
  <c r="H2145" i="4"/>
  <c r="H2144" i="4"/>
  <c r="H2143" i="4"/>
  <c r="H2142" i="4"/>
  <c r="H2141" i="4"/>
  <c r="H2140" i="4"/>
  <c r="H2139" i="4"/>
  <c r="H2138" i="4"/>
  <c r="H2137" i="4"/>
  <c r="H2136" i="4"/>
  <c r="H2135" i="4"/>
  <c r="H2134" i="4"/>
  <c r="H2133" i="4"/>
  <c r="H2132" i="4"/>
  <c r="H2131" i="4"/>
  <c r="H2130" i="4"/>
  <c r="H2129" i="4"/>
  <c r="H2128" i="4"/>
  <c r="H2127" i="4"/>
  <c r="H2126" i="4"/>
  <c r="H2125" i="4"/>
  <c r="H2124" i="4"/>
  <c r="H2123" i="4"/>
  <c r="H2122" i="4"/>
  <c r="H2121" i="4"/>
  <c r="H2120" i="4"/>
  <c r="H2119" i="4"/>
  <c r="H2118" i="4"/>
  <c r="H2117" i="4"/>
  <c r="H2116" i="4"/>
  <c r="H2115" i="4"/>
  <c r="H2114" i="4"/>
  <c r="H2113" i="4"/>
  <c r="H2112" i="4"/>
  <c r="H2111" i="4"/>
  <c r="H2110" i="4"/>
  <c r="H2109" i="4"/>
  <c r="H2108" i="4"/>
  <c r="H2107" i="4"/>
  <c r="H2106" i="4"/>
  <c r="H2105" i="4"/>
  <c r="H2104" i="4"/>
  <c r="H2103" i="4"/>
  <c r="H2102" i="4"/>
  <c r="H2101" i="4"/>
  <c r="H2100" i="4"/>
  <c r="H2099" i="4"/>
  <c r="H2098" i="4"/>
  <c r="H2097" i="4"/>
  <c r="H2096" i="4"/>
  <c r="H2095" i="4"/>
  <c r="H2094" i="4"/>
  <c r="H2093" i="4"/>
  <c r="H2092" i="4"/>
  <c r="H2091" i="4"/>
  <c r="H2090" i="4"/>
  <c r="H2089" i="4"/>
  <c r="H2088" i="4"/>
  <c r="H2087" i="4"/>
  <c r="H2086" i="4"/>
  <c r="H2085" i="4"/>
  <c r="H2084" i="4"/>
  <c r="H2083" i="4"/>
  <c r="H2082" i="4"/>
  <c r="H2081" i="4"/>
  <c r="H2080" i="4"/>
  <c r="H2079" i="4"/>
  <c r="H2078" i="4"/>
  <c r="H2077" i="4"/>
  <c r="H2076" i="4"/>
  <c r="H2075" i="4"/>
  <c r="H2074" i="4"/>
  <c r="H2073" i="4"/>
  <c r="H2072" i="4"/>
  <c r="H2071" i="4"/>
  <c r="H2070" i="4"/>
  <c r="H2069" i="4"/>
  <c r="H2068" i="4"/>
  <c r="H2067" i="4"/>
  <c r="H2066" i="4"/>
  <c r="H2065" i="4"/>
  <c r="H2064" i="4"/>
  <c r="H2063" i="4"/>
  <c r="H2062" i="4"/>
  <c r="H2061" i="4"/>
  <c r="H2060" i="4"/>
  <c r="H2059" i="4"/>
  <c r="H2058" i="4"/>
  <c r="H2057" i="4"/>
  <c r="H2056" i="4"/>
  <c r="H2055" i="4"/>
  <c r="H2054" i="4"/>
  <c r="H2053" i="4"/>
  <c r="H2052" i="4"/>
  <c r="H2051" i="4"/>
  <c r="H2050" i="4"/>
  <c r="H2049" i="4"/>
  <c r="H2048" i="4"/>
  <c r="H2047" i="4"/>
  <c r="H2046" i="4"/>
  <c r="H2045" i="4"/>
  <c r="H2044" i="4"/>
  <c r="H2043" i="4"/>
  <c r="H2042" i="4"/>
  <c r="H2041" i="4"/>
  <c r="H2040" i="4"/>
  <c r="H2039" i="4"/>
  <c r="H2038" i="4"/>
  <c r="H2037" i="4"/>
  <c r="H2036" i="4"/>
  <c r="H2035" i="4"/>
  <c r="H2034" i="4"/>
  <c r="H2033" i="4"/>
  <c r="H2032" i="4"/>
  <c r="H2031" i="4"/>
  <c r="H2030" i="4"/>
  <c r="H2029" i="4"/>
  <c r="H2028" i="4"/>
  <c r="H2027" i="4"/>
  <c r="H2026" i="4"/>
  <c r="H2025" i="4"/>
  <c r="H2024" i="4"/>
  <c r="H2023" i="4"/>
  <c r="H2022" i="4"/>
  <c r="H2021" i="4"/>
  <c r="H2020" i="4"/>
  <c r="H2019" i="4"/>
  <c r="H2018" i="4"/>
  <c r="H2017" i="4"/>
  <c r="H2016" i="4"/>
  <c r="H2015" i="4"/>
  <c r="H2014" i="4"/>
  <c r="H2013" i="4"/>
  <c r="H2012" i="4"/>
  <c r="H2011" i="4"/>
  <c r="H2010" i="4"/>
  <c r="H2009" i="4"/>
  <c r="H2008" i="4"/>
  <c r="H2007" i="4"/>
  <c r="H2006" i="4"/>
  <c r="H2005" i="4"/>
  <c r="H2004" i="4"/>
  <c r="H2003" i="4"/>
  <c r="H2002" i="4"/>
  <c r="H2001" i="4"/>
  <c r="H2000" i="4"/>
  <c r="H1999" i="4"/>
  <c r="H1998" i="4"/>
  <c r="H1997" i="4"/>
  <c r="H1996" i="4"/>
  <c r="H1995" i="4"/>
  <c r="H1994" i="4"/>
  <c r="H1993" i="4"/>
  <c r="H1992" i="4"/>
  <c r="H1991" i="4"/>
  <c r="H1990" i="4"/>
  <c r="H1989" i="4"/>
  <c r="H1988" i="4"/>
  <c r="H1987" i="4"/>
  <c r="H1986" i="4"/>
  <c r="H1985" i="4"/>
  <c r="H1984" i="4"/>
  <c r="H1983" i="4"/>
  <c r="H1982" i="4"/>
  <c r="H1981" i="4"/>
  <c r="H1980" i="4"/>
  <c r="H1979" i="4"/>
  <c r="H1978" i="4"/>
  <c r="H1977" i="4"/>
  <c r="H1976" i="4"/>
  <c r="H1975" i="4"/>
  <c r="H1974" i="4"/>
  <c r="H1973" i="4"/>
  <c r="H1972" i="4"/>
  <c r="H1971" i="4"/>
  <c r="H1970" i="4"/>
  <c r="H1969" i="4"/>
  <c r="H1968" i="4"/>
  <c r="H1967" i="4"/>
  <c r="H1966" i="4"/>
  <c r="H1965" i="4"/>
  <c r="H1964" i="4"/>
  <c r="H1963" i="4"/>
  <c r="H1962" i="4"/>
  <c r="H1961" i="4"/>
  <c r="H1960" i="4"/>
  <c r="H1959" i="4"/>
  <c r="H1958" i="4"/>
  <c r="H1957" i="4"/>
  <c r="H1956" i="4"/>
  <c r="H1955" i="4"/>
  <c r="H1954" i="4"/>
  <c r="H1953" i="4"/>
  <c r="H1952" i="4"/>
  <c r="H1951" i="4"/>
  <c r="H1950" i="4"/>
  <c r="H1949" i="4"/>
  <c r="H1948" i="4"/>
  <c r="H1947" i="4"/>
  <c r="H1946" i="4"/>
  <c r="H1945" i="4"/>
  <c r="H1944" i="4"/>
  <c r="H1943" i="4"/>
  <c r="H1942" i="4"/>
  <c r="H1941" i="4"/>
  <c r="H1940" i="4"/>
  <c r="H1939" i="4"/>
  <c r="H1938" i="4"/>
  <c r="H1937" i="4"/>
  <c r="H1936" i="4"/>
  <c r="H1935" i="4"/>
  <c r="H1934" i="4"/>
  <c r="H1933" i="4"/>
  <c r="H1932" i="4"/>
  <c r="H1931" i="4"/>
  <c r="H1930" i="4"/>
  <c r="H1929" i="4"/>
  <c r="H1928" i="4"/>
  <c r="H1927" i="4"/>
  <c r="H1926" i="4"/>
  <c r="H1925" i="4"/>
  <c r="H1924" i="4"/>
  <c r="H1923" i="4"/>
  <c r="H1922" i="4"/>
  <c r="H1921" i="4"/>
  <c r="H1920" i="4"/>
  <c r="H1919" i="4"/>
  <c r="H1918" i="4"/>
  <c r="H1917" i="4"/>
  <c r="H1916" i="4"/>
  <c r="H1915" i="4"/>
  <c r="H1914" i="4"/>
  <c r="H1913" i="4"/>
  <c r="H1912" i="4"/>
  <c r="H1911" i="4"/>
  <c r="H1910" i="4"/>
  <c r="H1909" i="4"/>
  <c r="H1908" i="4"/>
  <c r="H1907" i="4"/>
  <c r="H1906" i="4"/>
  <c r="H1905" i="4"/>
  <c r="H1904" i="4"/>
  <c r="H1903" i="4"/>
  <c r="H1902" i="4"/>
  <c r="H1901" i="4"/>
  <c r="H1900" i="4"/>
  <c r="H1899" i="4"/>
  <c r="H1898" i="4"/>
  <c r="H1897" i="4"/>
  <c r="H1896" i="4"/>
  <c r="H1895" i="4"/>
  <c r="H1894" i="4"/>
  <c r="H1893" i="4"/>
  <c r="H1892" i="4"/>
  <c r="H1891" i="4"/>
  <c r="H1890" i="4"/>
  <c r="H1889" i="4"/>
  <c r="H1888" i="4"/>
  <c r="H1887" i="4"/>
  <c r="H1886" i="4"/>
  <c r="H1885" i="4"/>
  <c r="H1884" i="4"/>
  <c r="H1883" i="4"/>
  <c r="H1882" i="4"/>
  <c r="H1881" i="4"/>
  <c r="H1880" i="4"/>
  <c r="H1879" i="4"/>
  <c r="H1878" i="4"/>
  <c r="H1877" i="4"/>
  <c r="H1876" i="4"/>
  <c r="H1875" i="4"/>
  <c r="H1874" i="4"/>
  <c r="H1873" i="4"/>
  <c r="H1872" i="4"/>
  <c r="H1871" i="4"/>
  <c r="H1870" i="4"/>
  <c r="H1869" i="4"/>
  <c r="H1868" i="4"/>
  <c r="H1867" i="4"/>
  <c r="H1866" i="4"/>
  <c r="H1865" i="4"/>
  <c r="H1864" i="4"/>
  <c r="H1863" i="4"/>
  <c r="H1862" i="4"/>
  <c r="H1861" i="4"/>
  <c r="H1860" i="4"/>
  <c r="H1859" i="4"/>
  <c r="H1858" i="4"/>
  <c r="H1857" i="4"/>
  <c r="H1856" i="4"/>
  <c r="H1855" i="4"/>
  <c r="H1854" i="4"/>
  <c r="H1853" i="4"/>
  <c r="H1852" i="4"/>
  <c r="H1851" i="4"/>
  <c r="H1850" i="4"/>
  <c r="H1849" i="4"/>
  <c r="H1848" i="4"/>
  <c r="H1847" i="4"/>
  <c r="H1846" i="4"/>
  <c r="H1845" i="4"/>
  <c r="H1844" i="4"/>
  <c r="H1843" i="4"/>
  <c r="H1842" i="4"/>
  <c r="H1841" i="4"/>
  <c r="H1840" i="4"/>
  <c r="H1839" i="4"/>
  <c r="H1838" i="4"/>
  <c r="H1837" i="4"/>
  <c r="H1836" i="4"/>
  <c r="H1835" i="4"/>
  <c r="H1834" i="4"/>
  <c r="H1833" i="4"/>
  <c r="H1832" i="4"/>
  <c r="H1831" i="4"/>
  <c r="H1830" i="4"/>
  <c r="H1829" i="4"/>
  <c r="H1828" i="4"/>
  <c r="H1827" i="4"/>
  <c r="H1826" i="4"/>
  <c r="H1825" i="4"/>
  <c r="H1824" i="4"/>
  <c r="H1823" i="4"/>
  <c r="H1822" i="4"/>
  <c r="H1821" i="4"/>
  <c r="H1820" i="4"/>
  <c r="H1819" i="4"/>
  <c r="H1818" i="4"/>
  <c r="H1817" i="4"/>
  <c r="H1816" i="4"/>
  <c r="H1815" i="4"/>
  <c r="H1814" i="4"/>
  <c r="H1813" i="4"/>
  <c r="H1812" i="4"/>
  <c r="H1811" i="4"/>
  <c r="H1810" i="4"/>
  <c r="H1809" i="4"/>
  <c r="H1808" i="4"/>
  <c r="H1807" i="4"/>
  <c r="H1806" i="4"/>
  <c r="H1805" i="4"/>
  <c r="H1804" i="4"/>
  <c r="H1803" i="4"/>
  <c r="H1802" i="4"/>
  <c r="H1801" i="4"/>
  <c r="H1800" i="4"/>
  <c r="H1799" i="4"/>
  <c r="H1798" i="4"/>
  <c r="H1797" i="4"/>
  <c r="H1796" i="4"/>
  <c r="H1795" i="4"/>
  <c r="H1794" i="4"/>
  <c r="H1793" i="4"/>
  <c r="H1792" i="4"/>
  <c r="H1791" i="4"/>
  <c r="H1790" i="4"/>
  <c r="H1789" i="4"/>
  <c r="H1788" i="4"/>
  <c r="H1787" i="4"/>
  <c r="H1786" i="4"/>
  <c r="H1785" i="4"/>
  <c r="H1784" i="4"/>
  <c r="H1783" i="4"/>
  <c r="H1782" i="4"/>
  <c r="H1781" i="4"/>
  <c r="H1780" i="4"/>
  <c r="H1779" i="4"/>
  <c r="H1778" i="4"/>
  <c r="H1777" i="4"/>
  <c r="H1776" i="4"/>
  <c r="H1775" i="4"/>
  <c r="H1774" i="4"/>
  <c r="H1773" i="4"/>
  <c r="H1772" i="4"/>
  <c r="H1771" i="4"/>
  <c r="H1770" i="4"/>
  <c r="H1769" i="4"/>
  <c r="H1768" i="4"/>
  <c r="H1767" i="4"/>
  <c r="H1766" i="4"/>
  <c r="H1765" i="4"/>
  <c r="H1764" i="4"/>
  <c r="H1763" i="4"/>
  <c r="H1762" i="4"/>
  <c r="H1761" i="4"/>
  <c r="H1760" i="4"/>
  <c r="H1759" i="4"/>
  <c r="H1758" i="4"/>
  <c r="H1757" i="4"/>
  <c r="H1756" i="4"/>
  <c r="H1755" i="4"/>
  <c r="H1754" i="4"/>
  <c r="H1753" i="4"/>
  <c r="H1752" i="4"/>
  <c r="H1751" i="4"/>
  <c r="H1750" i="4"/>
  <c r="H1749" i="4"/>
  <c r="H1748" i="4"/>
  <c r="H1747" i="4"/>
  <c r="H1746" i="4"/>
  <c r="H1745" i="4"/>
  <c r="H1744" i="4"/>
  <c r="H1743" i="4"/>
  <c r="H1742" i="4"/>
  <c r="H1741" i="4"/>
  <c r="H1740" i="4"/>
  <c r="H1739" i="4"/>
  <c r="H1738" i="4"/>
  <c r="H1737" i="4"/>
  <c r="H1736" i="4"/>
  <c r="H1735" i="4"/>
  <c r="H1734" i="4"/>
  <c r="H1733" i="4"/>
  <c r="H1732" i="4"/>
  <c r="H1731" i="4"/>
  <c r="H1730" i="4"/>
  <c r="H1729" i="4"/>
  <c r="H1728" i="4"/>
  <c r="H1727" i="4"/>
  <c r="H1726" i="4"/>
  <c r="H1725" i="4"/>
  <c r="H1724" i="4"/>
  <c r="H1723" i="4"/>
  <c r="H1722" i="4"/>
  <c r="H1721" i="4"/>
  <c r="H1720" i="4"/>
  <c r="H1719" i="4"/>
  <c r="H1718" i="4"/>
  <c r="H1717" i="4"/>
  <c r="H1716" i="4"/>
  <c r="H1715" i="4"/>
  <c r="H1714" i="4"/>
  <c r="H1713" i="4"/>
  <c r="H1712" i="4"/>
  <c r="H1711" i="4"/>
  <c r="H1710" i="4"/>
  <c r="H1709" i="4"/>
  <c r="H1708" i="4"/>
  <c r="H1707" i="4"/>
  <c r="H1706" i="4"/>
  <c r="H1705" i="4"/>
  <c r="H1704" i="4"/>
  <c r="H1703" i="4"/>
  <c r="H1702" i="4"/>
  <c r="H1701" i="4"/>
  <c r="H1700" i="4"/>
  <c r="H1699" i="4"/>
  <c r="H1698" i="4"/>
  <c r="H1697" i="4"/>
  <c r="H1696" i="4"/>
  <c r="H1695" i="4"/>
  <c r="H1694" i="4"/>
  <c r="H1693" i="4"/>
  <c r="H1692" i="4"/>
  <c r="H1691" i="4"/>
  <c r="H1690" i="4"/>
  <c r="H1689" i="4"/>
  <c r="H1688" i="4"/>
  <c r="H1687" i="4"/>
  <c r="H1686" i="4"/>
  <c r="H1685" i="4"/>
  <c r="H1684" i="4"/>
  <c r="H1683" i="4"/>
  <c r="H1682" i="4"/>
  <c r="H1681" i="4"/>
  <c r="H1680" i="4"/>
  <c r="H1679" i="4"/>
  <c r="H1678" i="4"/>
  <c r="H1677" i="4"/>
  <c r="H1676" i="4"/>
  <c r="H1675" i="4"/>
  <c r="H1674" i="4"/>
  <c r="H1673" i="4"/>
  <c r="H1672" i="4"/>
  <c r="H1671" i="4"/>
  <c r="H1670" i="4"/>
  <c r="H1669" i="4"/>
  <c r="H1668" i="4"/>
  <c r="H1667" i="4"/>
  <c r="H1666" i="4"/>
  <c r="H1665" i="4"/>
  <c r="H1664" i="4"/>
  <c r="H1663" i="4"/>
  <c r="H1662" i="4"/>
  <c r="H1661" i="4"/>
  <c r="H1660" i="4"/>
  <c r="H1659" i="4"/>
  <c r="H1658" i="4"/>
  <c r="H1657" i="4"/>
  <c r="H1656" i="4"/>
  <c r="H1655" i="4"/>
  <c r="H1654" i="4"/>
  <c r="H1653" i="4"/>
  <c r="H1652" i="4"/>
  <c r="H1651" i="4"/>
  <c r="H1650" i="4"/>
  <c r="H1649" i="4"/>
  <c r="H1648" i="4"/>
  <c r="H1647" i="4"/>
  <c r="H1646" i="4"/>
  <c r="H1645" i="4"/>
  <c r="H1644" i="4"/>
  <c r="H1643" i="4"/>
  <c r="H1642" i="4"/>
  <c r="H1641" i="4"/>
  <c r="H1640" i="4"/>
  <c r="H1639" i="4"/>
  <c r="H1638" i="4"/>
  <c r="H1637" i="4"/>
  <c r="H1636" i="4"/>
  <c r="H1635" i="4"/>
  <c r="H1634" i="4"/>
  <c r="H1633" i="4"/>
  <c r="H1632" i="4"/>
  <c r="H1631" i="4"/>
  <c r="H1630" i="4"/>
  <c r="H1629" i="4"/>
  <c r="H1628" i="4"/>
  <c r="H1627" i="4"/>
  <c r="H1626" i="4"/>
  <c r="H1625" i="4"/>
  <c r="H1624" i="4"/>
  <c r="H1623" i="4"/>
  <c r="H1622" i="4"/>
  <c r="H1621" i="4"/>
  <c r="H1620" i="4"/>
  <c r="H1619" i="4"/>
  <c r="H1618" i="4"/>
  <c r="H1617" i="4"/>
  <c r="H1616" i="4"/>
  <c r="H1615" i="4"/>
  <c r="H1614" i="4"/>
  <c r="H1613" i="4"/>
  <c r="H1612" i="4"/>
  <c r="H1611" i="4"/>
  <c r="H1610" i="4"/>
  <c r="H1609" i="4"/>
  <c r="H1608" i="4"/>
  <c r="H1607" i="4"/>
  <c r="H1606" i="4"/>
  <c r="H1605" i="4"/>
  <c r="H1604" i="4"/>
  <c r="H1603" i="4"/>
  <c r="H1602" i="4"/>
  <c r="H1601" i="4"/>
  <c r="H1600" i="4"/>
  <c r="H1599" i="4"/>
  <c r="H1598" i="4"/>
  <c r="H1597" i="4"/>
  <c r="H1596" i="4"/>
  <c r="H1595" i="4"/>
  <c r="H1594" i="4"/>
  <c r="H1593" i="4"/>
  <c r="H1592" i="4"/>
  <c r="H1591" i="4"/>
  <c r="H1590" i="4"/>
  <c r="H1589" i="4"/>
  <c r="H1588" i="4"/>
  <c r="H1587" i="4"/>
  <c r="H1586" i="4"/>
  <c r="H1585" i="4"/>
  <c r="H1584" i="4"/>
  <c r="H1583" i="4"/>
  <c r="H1582" i="4"/>
  <c r="H1581" i="4"/>
  <c r="H1580" i="4"/>
  <c r="H1579" i="4"/>
  <c r="H1578" i="4"/>
  <c r="H1577" i="4"/>
  <c r="H1576" i="4"/>
  <c r="H1575" i="4"/>
  <c r="H1574" i="4"/>
  <c r="H1573" i="4"/>
  <c r="H1572" i="4"/>
  <c r="H1571" i="4"/>
  <c r="H1570" i="4"/>
  <c r="H1569" i="4"/>
  <c r="H1568" i="4"/>
  <c r="H1567" i="4"/>
  <c r="H1566" i="4"/>
  <c r="H1565" i="4"/>
  <c r="H1564" i="4"/>
  <c r="H1563" i="4"/>
  <c r="H1562" i="4"/>
  <c r="H1561" i="4"/>
  <c r="H1560" i="4"/>
  <c r="H1559" i="4"/>
  <c r="H1558" i="4"/>
  <c r="H1557" i="4"/>
  <c r="H1556" i="4"/>
  <c r="H1555" i="4"/>
  <c r="H1554" i="4"/>
  <c r="H1553" i="4"/>
  <c r="H1552" i="4"/>
  <c r="H1551" i="4"/>
  <c r="H1550" i="4"/>
  <c r="H1549" i="4"/>
  <c r="H1548" i="4"/>
  <c r="H1547" i="4"/>
  <c r="H1546" i="4"/>
  <c r="H1545" i="4"/>
  <c r="H1544" i="4"/>
  <c r="H1543" i="4"/>
  <c r="H1542" i="4"/>
  <c r="H1541" i="4"/>
  <c r="H1540" i="4"/>
  <c r="H1539" i="4"/>
  <c r="H1538" i="4"/>
  <c r="H1537" i="4"/>
  <c r="H1536" i="4"/>
  <c r="H1535" i="4"/>
  <c r="H1534" i="4"/>
  <c r="H1533" i="4"/>
  <c r="H1532" i="4"/>
  <c r="H1531" i="4"/>
  <c r="H1530" i="4"/>
  <c r="H1529" i="4"/>
  <c r="H1528" i="4"/>
  <c r="H1527" i="4"/>
  <c r="H1526" i="4"/>
  <c r="H1525" i="4"/>
  <c r="H1524" i="4"/>
  <c r="H1523" i="4"/>
  <c r="H1522" i="4"/>
  <c r="H1521" i="4"/>
  <c r="H1520" i="4"/>
  <c r="H1519" i="4"/>
  <c r="H1518" i="4"/>
  <c r="H1517" i="4"/>
  <c r="H1516" i="4"/>
  <c r="H1515" i="4"/>
  <c r="H1514" i="4"/>
  <c r="H1513" i="4"/>
  <c r="H1512" i="4"/>
  <c r="H1511" i="4"/>
  <c r="H1510" i="4"/>
  <c r="H1509" i="4"/>
  <c r="H1508" i="4"/>
  <c r="H1507" i="4"/>
  <c r="H1506" i="4"/>
  <c r="H1505" i="4"/>
  <c r="H1504" i="4"/>
  <c r="H1503" i="4"/>
  <c r="H1502" i="4"/>
  <c r="H1501" i="4"/>
  <c r="H1500" i="4"/>
  <c r="H1499" i="4"/>
  <c r="H1498" i="4"/>
  <c r="H1497" i="4"/>
  <c r="H1496" i="4"/>
  <c r="H1495" i="4"/>
  <c r="H1494" i="4"/>
  <c r="H1493" i="4"/>
  <c r="H1492" i="4"/>
  <c r="H1491" i="4"/>
  <c r="H1490" i="4"/>
  <c r="H1489" i="4"/>
  <c r="H1488" i="4"/>
  <c r="H1487" i="4"/>
  <c r="H1486" i="4"/>
  <c r="H1485" i="4"/>
  <c r="H1484" i="4"/>
  <c r="H1483" i="4"/>
  <c r="H1482" i="4"/>
  <c r="H1481" i="4"/>
  <c r="H1480" i="4"/>
  <c r="H1479" i="4"/>
  <c r="H1478" i="4"/>
  <c r="H1477" i="4"/>
  <c r="H1476" i="4"/>
  <c r="H1475" i="4"/>
  <c r="H1474" i="4"/>
  <c r="H1473" i="4"/>
  <c r="H1472" i="4"/>
  <c r="H1471" i="4"/>
  <c r="H1470" i="4"/>
  <c r="H1469" i="4"/>
  <c r="H1468" i="4"/>
  <c r="H1467" i="4"/>
  <c r="H1466" i="4"/>
  <c r="H1465" i="4"/>
  <c r="H1464" i="4"/>
  <c r="H1463" i="4"/>
  <c r="H1462" i="4"/>
  <c r="H1461" i="4"/>
  <c r="H1460" i="4"/>
  <c r="H1459" i="4"/>
  <c r="H1458" i="4"/>
  <c r="H1457" i="4"/>
  <c r="H1456" i="4"/>
  <c r="H1455" i="4"/>
  <c r="H1454" i="4"/>
  <c r="H1453" i="4"/>
  <c r="H1452" i="4"/>
  <c r="H1451" i="4"/>
  <c r="H1450" i="4"/>
  <c r="H1449" i="4"/>
  <c r="H1448" i="4"/>
  <c r="H1447" i="4"/>
  <c r="H1446" i="4"/>
  <c r="H1445" i="4"/>
  <c r="H1444" i="4"/>
  <c r="H1443" i="4"/>
  <c r="H1442" i="4"/>
  <c r="H1441" i="4"/>
  <c r="H1440" i="4"/>
  <c r="H1439" i="4"/>
  <c r="H1438" i="4"/>
  <c r="H1437" i="4"/>
  <c r="H1436" i="4"/>
  <c r="H1435" i="4"/>
  <c r="H1434" i="4"/>
  <c r="H1433" i="4"/>
  <c r="H1432" i="4"/>
  <c r="H1431" i="4"/>
  <c r="H1430" i="4"/>
  <c r="H1429" i="4"/>
  <c r="H1428" i="4"/>
  <c r="H1427" i="4"/>
  <c r="H1426" i="4"/>
  <c r="H1425" i="4"/>
  <c r="H1424" i="4"/>
  <c r="H1423" i="4"/>
  <c r="H1422" i="4"/>
  <c r="H1421" i="4"/>
  <c r="H1420" i="4"/>
  <c r="H1419" i="4"/>
  <c r="H1418" i="4"/>
  <c r="H1417" i="4"/>
  <c r="H1416" i="4"/>
  <c r="H1415" i="4"/>
  <c r="H1414" i="4"/>
  <c r="H1413" i="4"/>
  <c r="H1412" i="4"/>
  <c r="H1411" i="4"/>
  <c r="H1410" i="4"/>
  <c r="H1409" i="4"/>
  <c r="H1408" i="4"/>
  <c r="H1407" i="4"/>
  <c r="H1406" i="4"/>
  <c r="H1405" i="4"/>
  <c r="H1404" i="4"/>
  <c r="H1403" i="4"/>
  <c r="H1402" i="4"/>
  <c r="H1401" i="4"/>
  <c r="H1400" i="4"/>
  <c r="H1399" i="4"/>
  <c r="H1398" i="4"/>
  <c r="H1397" i="4"/>
  <c r="H1396" i="4"/>
  <c r="H1395" i="4"/>
  <c r="H1394" i="4"/>
  <c r="H1393" i="4"/>
  <c r="H1392" i="4"/>
  <c r="H1391" i="4"/>
  <c r="H1390" i="4"/>
  <c r="H1389" i="4"/>
  <c r="H1388" i="4"/>
  <c r="H1387" i="4"/>
  <c r="H1386" i="4"/>
  <c r="H1385" i="4"/>
  <c r="H1384" i="4"/>
  <c r="H1383" i="4"/>
  <c r="H1382" i="4"/>
  <c r="H1381" i="4"/>
  <c r="H1380" i="4"/>
  <c r="H1379" i="4"/>
  <c r="H1378" i="4"/>
  <c r="H1377" i="4"/>
  <c r="H1376" i="4"/>
  <c r="H1375" i="4"/>
  <c r="H1374" i="4"/>
  <c r="H1373" i="4"/>
  <c r="H1372" i="4"/>
  <c r="H1371" i="4"/>
  <c r="H1370" i="4"/>
  <c r="H1369" i="4"/>
  <c r="H1368" i="4"/>
  <c r="H1367" i="4"/>
  <c r="H1366" i="4"/>
  <c r="H1365" i="4"/>
  <c r="H1364" i="4"/>
  <c r="H1363" i="4"/>
  <c r="H1362" i="4"/>
  <c r="H1361" i="4"/>
  <c r="H1360" i="4"/>
  <c r="H1359" i="4"/>
  <c r="H1358" i="4"/>
  <c r="H1357" i="4"/>
  <c r="H1356" i="4"/>
  <c r="H1355" i="4"/>
  <c r="H1354" i="4"/>
  <c r="H1353" i="4"/>
  <c r="H1352" i="4"/>
  <c r="H1351" i="4"/>
  <c r="H1350" i="4"/>
  <c r="H1349" i="4"/>
  <c r="H1348" i="4"/>
  <c r="H1347" i="4"/>
  <c r="H1346" i="4"/>
  <c r="H1345" i="4"/>
  <c r="H1344" i="4"/>
  <c r="H1343" i="4"/>
  <c r="H1342" i="4"/>
  <c r="H1341" i="4"/>
  <c r="H1340" i="4"/>
  <c r="H1339" i="4"/>
  <c r="H1338" i="4"/>
  <c r="H1337" i="4"/>
  <c r="H1336" i="4"/>
  <c r="H1335" i="4"/>
  <c r="H1334" i="4"/>
  <c r="H1333" i="4"/>
  <c r="H1332" i="4"/>
  <c r="H1331" i="4"/>
  <c r="H1330" i="4"/>
  <c r="H1329" i="4"/>
  <c r="H1328" i="4"/>
  <c r="H1327" i="4"/>
  <c r="H1326" i="4"/>
  <c r="H1325" i="4"/>
  <c r="H1324" i="4"/>
  <c r="H1323" i="4"/>
  <c r="H1322" i="4"/>
  <c r="H1321" i="4"/>
  <c r="H1320" i="4"/>
  <c r="H1319" i="4"/>
  <c r="H1318" i="4"/>
  <c r="H1317" i="4"/>
  <c r="H1316" i="4"/>
  <c r="H1315" i="4"/>
  <c r="H1314" i="4"/>
  <c r="H1313" i="4"/>
  <c r="H1312" i="4"/>
  <c r="H1311" i="4"/>
  <c r="H1310" i="4"/>
  <c r="H1309" i="4"/>
  <c r="H1308" i="4"/>
  <c r="H1307" i="4"/>
  <c r="H1306" i="4"/>
  <c r="H1305" i="4"/>
  <c r="H1304" i="4"/>
  <c r="H1303" i="4"/>
  <c r="H1302" i="4"/>
  <c r="H1301" i="4"/>
  <c r="H1300" i="4"/>
  <c r="H1299" i="4"/>
  <c r="H1298" i="4"/>
  <c r="H1297" i="4"/>
  <c r="H1296" i="4"/>
  <c r="H1295" i="4"/>
  <c r="H1294" i="4"/>
  <c r="H1293" i="4"/>
  <c r="H1292" i="4"/>
  <c r="H1291" i="4"/>
  <c r="H1290" i="4"/>
  <c r="H1289" i="4"/>
  <c r="H1288" i="4"/>
  <c r="H1287" i="4"/>
  <c r="H1286" i="4"/>
  <c r="H1285" i="4"/>
  <c r="H1284" i="4"/>
  <c r="H1283" i="4"/>
  <c r="H1282" i="4"/>
  <c r="H1281" i="4"/>
  <c r="H1280" i="4"/>
  <c r="H1279" i="4"/>
  <c r="H1278" i="4"/>
  <c r="H1277" i="4"/>
  <c r="H1276" i="4"/>
  <c r="H1275" i="4"/>
  <c r="H1274" i="4"/>
  <c r="H1273" i="4"/>
  <c r="H1272" i="4"/>
  <c r="H1271" i="4"/>
  <c r="H1270" i="4"/>
  <c r="H1269" i="4"/>
  <c r="H1268" i="4"/>
  <c r="H1267" i="4"/>
  <c r="H1266" i="4"/>
  <c r="H1265" i="4"/>
  <c r="H1264" i="4"/>
  <c r="H1263" i="4"/>
  <c r="H1262" i="4"/>
  <c r="H1261" i="4"/>
  <c r="H1260" i="4"/>
  <c r="H1259" i="4"/>
  <c r="H1258" i="4"/>
  <c r="H1257" i="4"/>
  <c r="H1256" i="4"/>
  <c r="H1255" i="4"/>
  <c r="H1254" i="4"/>
  <c r="H1253" i="4"/>
  <c r="H1252" i="4"/>
  <c r="H1251" i="4"/>
  <c r="H1250" i="4"/>
  <c r="H1249" i="4"/>
  <c r="H1248" i="4"/>
  <c r="H1247" i="4"/>
  <c r="H1246" i="4"/>
  <c r="H1245" i="4"/>
  <c r="H1244" i="4"/>
  <c r="H1243" i="4"/>
  <c r="H1242" i="4"/>
  <c r="H1241" i="4"/>
  <c r="H1240" i="4"/>
  <c r="H1239" i="4"/>
  <c r="H1238" i="4"/>
  <c r="H1237" i="4"/>
  <c r="H1236" i="4"/>
  <c r="H1235" i="4"/>
  <c r="H1234" i="4"/>
  <c r="H1233" i="4"/>
  <c r="H1232" i="4"/>
  <c r="H1231" i="4"/>
  <c r="H1230" i="4"/>
  <c r="H1229" i="4"/>
  <c r="H1228" i="4"/>
  <c r="H1227" i="4"/>
  <c r="H1226" i="4"/>
  <c r="H1225" i="4"/>
  <c r="H1224" i="4"/>
  <c r="H1223" i="4"/>
  <c r="H1222" i="4"/>
  <c r="H1221" i="4"/>
  <c r="H1220" i="4"/>
  <c r="H1219" i="4"/>
  <c r="H1218" i="4"/>
  <c r="H1217" i="4"/>
  <c r="H1216" i="4"/>
  <c r="H1215" i="4"/>
  <c r="H1214" i="4"/>
  <c r="H1213" i="4"/>
  <c r="H1212" i="4"/>
  <c r="H1211" i="4"/>
  <c r="H1210" i="4"/>
  <c r="H1209" i="4"/>
  <c r="H1208" i="4"/>
  <c r="H1207" i="4"/>
  <c r="H1206" i="4"/>
  <c r="H1205" i="4"/>
  <c r="H1204" i="4"/>
  <c r="H1203" i="4"/>
  <c r="H1202" i="4"/>
  <c r="H1201" i="4"/>
  <c r="H1200" i="4"/>
  <c r="H1199" i="4"/>
  <c r="H1198" i="4"/>
  <c r="H1197" i="4"/>
  <c r="H1196" i="4"/>
  <c r="H1195" i="4"/>
  <c r="H1194" i="4"/>
  <c r="H1193" i="4"/>
  <c r="H1192" i="4"/>
  <c r="H1191" i="4"/>
  <c r="H1190" i="4"/>
  <c r="H1189" i="4"/>
  <c r="H1188" i="4"/>
  <c r="H1187" i="4"/>
  <c r="H1186" i="4"/>
  <c r="H1185" i="4"/>
  <c r="H1184" i="4"/>
  <c r="H1183" i="4"/>
  <c r="H1182" i="4"/>
  <c r="H1181" i="4"/>
  <c r="H1180" i="4"/>
  <c r="H1179" i="4"/>
  <c r="H1178" i="4"/>
  <c r="H1177" i="4"/>
  <c r="H1176" i="4"/>
  <c r="H1175" i="4"/>
  <c r="H1174" i="4"/>
  <c r="H1173" i="4"/>
  <c r="H1172" i="4"/>
  <c r="H1171" i="4"/>
  <c r="H1170" i="4"/>
  <c r="H1169" i="4"/>
  <c r="H1168" i="4"/>
  <c r="H1167" i="4"/>
  <c r="H1166" i="4"/>
  <c r="H1165" i="4"/>
  <c r="H1164" i="4"/>
  <c r="H1163" i="4"/>
  <c r="H1162" i="4"/>
  <c r="H1161" i="4"/>
  <c r="H1160" i="4"/>
  <c r="H1159" i="4"/>
  <c r="H1158" i="4"/>
  <c r="H1157" i="4"/>
  <c r="H1156" i="4"/>
  <c r="H1155" i="4"/>
  <c r="H1154" i="4"/>
  <c r="H1153" i="4"/>
  <c r="H1152" i="4"/>
  <c r="H1151" i="4"/>
  <c r="H1150" i="4"/>
  <c r="H1149" i="4"/>
  <c r="H1148" i="4"/>
  <c r="H1147" i="4"/>
  <c r="H1146" i="4"/>
  <c r="H1145" i="4"/>
  <c r="H1144" i="4"/>
  <c r="H1143" i="4"/>
  <c r="H1142" i="4"/>
  <c r="H1141" i="4"/>
  <c r="H1140" i="4"/>
  <c r="H1139" i="4"/>
  <c r="H1138" i="4"/>
  <c r="H1137" i="4"/>
  <c r="H1136" i="4"/>
  <c r="H1135" i="4"/>
  <c r="H1134" i="4"/>
  <c r="H1133" i="4"/>
  <c r="H1132" i="4"/>
  <c r="H1131" i="4"/>
  <c r="H1130" i="4"/>
  <c r="H1129" i="4"/>
  <c r="H1128" i="4"/>
  <c r="H1127" i="4"/>
  <c r="H1126" i="4"/>
  <c r="H1125" i="4"/>
  <c r="H1124" i="4"/>
  <c r="H1123" i="4"/>
  <c r="H1122" i="4"/>
  <c r="H1121" i="4"/>
  <c r="H1120" i="4"/>
  <c r="H1119" i="4"/>
  <c r="H1118" i="4"/>
  <c r="H1117" i="4"/>
  <c r="H1116" i="4"/>
  <c r="H1115" i="4"/>
  <c r="H1114" i="4"/>
  <c r="H1113" i="4"/>
  <c r="H1112" i="4"/>
  <c r="H1111" i="4"/>
  <c r="H1110" i="4"/>
  <c r="H1109" i="4"/>
  <c r="H1108" i="4"/>
  <c r="H1107" i="4"/>
  <c r="H1106" i="4"/>
  <c r="H1105" i="4"/>
  <c r="H1104" i="4"/>
  <c r="H1103" i="4"/>
  <c r="H1102" i="4"/>
  <c r="H1101" i="4"/>
  <c r="H1100" i="4"/>
  <c r="H1099" i="4"/>
  <c r="H1098" i="4"/>
  <c r="H1097" i="4"/>
  <c r="H1096" i="4"/>
  <c r="H1095" i="4"/>
  <c r="H1094" i="4"/>
  <c r="H1093" i="4"/>
  <c r="H1092" i="4"/>
  <c r="H1091" i="4"/>
  <c r="H1090" i="4"/>
  <c r="H1089" i="4"/>
  <c r="H1088" i="4"/>
  <c r="H1087" i="4"/>
  <c r="H1086" i="4"/>
  <c r="H1085" i="4"/>
  <c r="H1084" i="4"/>
  <c r="H1083" i="4"/>
  <c r="H1082" i="4"/>
  <c r="H1081" i="4"/>
  <c r="H1080" i="4"/>
  <c r="H1079" i="4"/>
  <c r="H1078" i="4"/>
  <c r="H1077" i="4"/>
  <c r="H1076" i="4"/>
  <c r="H1075" i="4"/>
  <c r="H1074" i="4"/>
  <c r="H1073" i="4"/>
  <c r="H1072" i="4"/>
  <c r="H1071" i="4"/>
  <c r="H1070" i="4"/>
  <c r="H1069" i="4"/>
  <c r="H1068" i="4"/>
  <c r="H1067" i="4"/>
  <c r="H1066" i="4"/>
  <c r="H1065" i="4"/>
  <c r="H1064" i="4"/>
  <c r="H1063" i="4"/>
  <c r="H1062" i="4"/>
  <c r="H1061" i="4"/>
  <c r="H1060" i="4"/>
  <c r="H1059" i="4"/>
  <c r="H1058" i="4"/>
  <c r="H1057" i="4"/>
  <c r="H1056" i="4"/>
  <c r="H1055" i="4"/>
  <c r="H1054" i="4"/>
  <c r="H1053" i="4"/>
  <c r="H1052" i="4"/>
  <c r="H1051" i="4"/>
  <c r="H1050" i="4"/>
  <c r="H1049" i="4"/>
  <c r="H1048" i="4"/>
  <c r="H1047" i="4"/>
  <c r="H1046" i="4"/>
  <c r="H1045" i="4"/>
  <c r="H1044" i="4"/>
  <c r="H1043" i="4"/>
  <c r="H1042" i="4"/>
  <c r="H1041" i="4"/>
  <c r="H1040" i="4"/>
  <c r="H1039" i="4"/>
  <c r="H1038" i="4"/>
  <c r="H1037" i="4"/>
  <c r="H1036" i="4"/>
  <c r="H1035" i="4"/>
  <c r="H1034" i="4"/>
  <c r="H1033" i="4"/>
  <c r="H1032" i="4"/>
  <c r="H1031" i="4"/>
  <c r="H1030" i="4"/>
  <c r="H1029" i="4"/>
  <c r="H1028" i="4"/>
  <c r="H1027" i="4"/>
  <c r="H1026" i="4"/>
  <c r="H1025" i="4"/>
  <c r="H1024" i="4"/>
  <c r="H1023" i="4"/>
  <c r="H1022" i="4"/>
  <c r="H1021" i="4"/>
  <c r="H1020" i="4"/>
  <c r="H1019" i="4"/>
  <c r="H1018" i="4"/>
  <c r="H1017" i="4"/>
  <c r="H1016" i="4"/>
  <c r="H1015" i="4"/>
  <c r="H1014" i="4"/>
  <c r="H1013" i="4"/>
  <c r="H1012" i="4"/>
  <c r="H1011" i="4"/>
  <c r="H1010" i="4"/>
  <c r="H1009" i="4"/>
  <c r="H1008" i="4"/>
  <c r="H1007" i="4"/>
  <c r="H1006" i="4"/>
  <c r="H1005" i="4"/>
  <c r="H1004" i="4"/>
  <c r="H1003" i="4"/>
  <c r="H1002" i="4"/>
  <c r="H1001" i="4"/>
  <c r="H1000" i="4"/>
  <c r="H999" i="4"/>
  <c r="H998" i="4"/>
  <c r="H997" i="4"/>
  <c r="H996" i="4"/>
  <c r="H995" i="4"/>
  <c r="H994" i="4"/>
  <c r="H993" i="4"/>
  <c r="H992" i="4"/>
  <c r="H991" i="4"/>
  <c r="H990" i="4"/>
  <c r="H989" i="4"/>
  <c r="H988" i="4"/>
  <c r="H987" i="4"/>
  <c r="H986" i="4"/>
  <c r="H985" i="4"/>
  <c r="H984" i="4"/>
  <c r="H983" i="4"/>
  <c r="H982" i="4"/>
  <c r="H981" i="4"/>
  <c r="H980" i="4"/>
  <c r="H979" i="4"/>
  <c r="H978" i="4"/>
  <c r="H977" i="4"/>
  <c r="H976" i="4"/>
  <c r="H975" i="4"/>
  <c r="H974" i="4"/>
  <c r="H973" i="4"/>
  <c r="H972" i="4"/>
  <c r="H971" i="4"/>
  <c r="H970" i="4"/>
  <c r="H969" i="4"/>
  <c r="H968" i="4"/>
  <c r="H967" i="4"/>
  <c r="H966" i="4"/>
  <c r="H965" i="4"/>
  <c r="H964" i="4"/>
  <c r="H963" i="4"/>
  <c r="H962" i="4"/>
  <c r="H961" i="4"/>
  <c r="H960" i="4"/>
  <c r="H959" i="4"/>
  <c r="H958" i="4"/>
  <c r="H957" i="4"/>
  <c r="H956" i="4"/>
  <c r="H955" i="4"/>
  <c r="H954" i="4"/>
  <c r="H953" i="4"/>
  <c r="H952" i="4"/>
  <c r="H951" i="4"/>
  <c r="H950" i="4"/>
  <c r="H949" i="4"/>
  <c r="H948" i="4"/>
  <c r="H947" i="4"/>
  <c r="H946" i="4"/>
  <c r="H945" i="4"/>
  <c r="H944" i="4"/>
  <c r="H943" i="4"/>
  <c r="H942" i="4"/>
  <c r="H941" i="4"/>
  <c r="H940" i="4"/>
  <c r="H939" i="4"/>
  <c r="H938" i="4"/>
  <c r="H937" i="4"/>
  <c r="H936" i="4"/>
  <c r="H935" i="4"/>
  <c r="H934" i="4"/>
  <c r="H933" i="4"/>
  <c r="H932" i="4"/>
  <c r="H931" i="4"/>
  <c r="H930" i="4"/>
  <c r="H929" i="4"/>
  <c r="H928" i="4"/>
  <c r="H927" i="4"/>
  <c r="H926" i="4"/>
  <c r="H925" i="4"/>
  <c r="H924" i="4"/>
  <c r="H923" i="4"/>
  <c r="H922" i="4"/>
  <c r="H921" i="4"/>
  <c r="H920" i="4"/>
  <c r="H919" i="4"/>
  <c r="H918" i="4"/>
  <c r="H917" i="4"/>
  <c r="H916" i="4"/>
  <c r="H915" i="4"/>
  <c r="H914" i="4"/>
  <c r="H913" i="4"/>
  <c r="H912" i="4"/>
  <c r="H911" i="4"/>
  <c r="H910" i="4"/>
  <c r="H909" i="4"/>
  <c r="H908" i="4"/>
  <c r="H907" i="4"/>
  <c r="H906" i="4"/>
  <c r="H905" i="4"/>
  <c r="H904" i="4"/>
  <c r="H903" i="4"/>
  <c r="H902" i="4"/>
  <c r="H901" i="4"/>
  <c r="H900" i="4"/>
  <c r="H899" i="4"/>
  <c r="H898" i="4"/>
  <c r="H897" i="4"/>
  <c r="H896" i="4"/>
  <c r="H895" i="4"/>
  <c r="H894" i="4"/>
  <c r="H893" i="4"/>
  <c r="H892" i="4"/>
  <c r="H891" i="4"/>
  <c r="H890" i="4"/>
  <c r="H889" i="4"/>
  <c r="H888" i="4"/>
  <c r="H887" i="4"/>
  <c r="H886" i="4"/>
  <c r="H885" i="4"/>
  <c r="H884" i="4"/>
  <c r="H883" i="4"/>
  <c r="H882" i="4"/>
  <c r="H881" i="4"/>
  <c r="H880" i="4"/>
  <c r="H879" i="4"/>
  <c r="H878" i="4"/>
  <c r="H877" i="4"/>
  <c r="H876" i="4"/>
  <c r="H875" i="4"/>
  <c r="H874" i="4"/>
  <c r="H873" i="4"/>
  <c r="H872" i="4"/>
  <c r="H871" i="4"/>
  <c r="H870" i="4"/>
  <c r="H869" i="4"/>
  <c r="H868" i="4"/>
  <c r="H867" i="4"/>
  <c r="H866" i="4"/>
  <c r="H865" i="4"/>
  <c r="H864" i="4"/>
  <c r="H863" i="4"/>
  <c r="H862" i="4"/>
  <c r="H861" i="4"/>
  <c r="H860" i="4"/>
  <c r="H859" i="4"/>
  <c r="H858" i="4"/>
  <c r="H857" i="4"/>
  <c r="H856" i="4"/>
  <c r="H855" i="4"/>
  <c r="H854" i="4"/>
  <c r="H853" i="4"/>
  <c r="H852" i="4"/>
  <c r="H851" i="4"/>
  <c r="H850" i="4"/>
  <c r="H849" i="4"/>
  <c r="H848" i="4"/>
  <c r="H847" i="4"/>
  <c r="H846" i="4"/>
  <c r="H845" i="4"/>
  <c r="H844" i="4"/>
  <c r="H843" i="4"/>
  <c r="H842" i="4"/>
  <c r="H841" i="4"/>
  <c r="H840" i="4"/>
  <c r="H839" i="4"/>
  <c r="H838" i="4"/>
  <c r="H837" i="4"/>
  <c r="H836" i="4"/>
  <c r="H835" i="4"/>
  <c r="H834" i="4"/>
  <c r="H833" i="4"/>
  <c r="H832" i="4"/>
  <c r="H831" i="4"/>
  <c r="H830" i="4"/>
  <c r="H829" i="4"/>
  <c r="H828" i="4"/>
  <c r="H827" i="4"/>
  <c r="H826" i="4"/>
  <c r="H825" i="4"/>
  <c r="H824" i="4"/>
  <c r="H823" i="4"/>
  <c r="H822" i="4"/>
  <c r="H821" i="4"/>
  <c r="H820" i="4"/>
  <c r="H819" i="4"/>
  <c r="H818" i="4"/>
  <c r="H817" i="4"/>
  <c r="H816" i="4"/>
  <c r="H815" i="4"/>
  <c r="H814" i="4"/>
  <c r="H813" i="4"/>
  <c r="H812" i="4"/>
  <c r="H811" i="4"/>
  <c r="H810" i="4"/>
  <c r="H809" i="4"/>
  <c r="H808" i="4"/>
  <c r="H807" i="4"/>
  <c r="H806" i="4"/>
  <c r="H805" i="4"/>
  <c r="H804" i="4"/>
  <c r="H803" i="4"/>
  <c r="H802" i="4"/>
  <c r="H801" i="4"/>
  <c r="H800" i="4"/>
  <c r="H799" i="4"/>
  <c r="H798" i="4"/>
  <c r="H797" i="4"/>
  <c r="H796" i="4"/>
  <c r="H795" i="4"/>
  <c r="H794" i="4"/>
  <c r="H793" i="4"/>
  <c r="H792" i="4"/>
  <c r="H791" i="4"/>
  <c r="H790" i="4"/>
  <c r="H789" i="4"/>
  <c r="H788" i="4"/>
  <c r="H787" i="4"/>
  <c r="H786" i="4"/>
  <c r="H785" i="4"/>
  <c r="H784" i="4"/>
  <c r="H783" i="4"/>
  <c r="H782" i="4"/>
  <c r="H781" i="4"/>
  <c r="H780" i="4"/>
  <c r="H779" i="4"/>
  <c r="H778" i="4"/>
  <c r="H777" i="4"/>
  <c r="H776" i="4"/>
  <c r="H775" i="4"/>
  <c r="H774" i="4"/>
  <c r="H773" i="4"/>
  <c r="H772" i="4"/>
  <c r="H771" i="4"/>
  <c r="H770" i="4"/>
  <c r="H769" i="4"/>
  <c r="H768" i="4"/>
  <c r="H767" i="4"/>
  <c r="H766" i="4"/>
  <c r="H765" i="4"/>
  <c r="H764" i="4"/>
  <c r="H763" i="4"/>
  <c r="H762" i="4"/>
  <c r="H761" i="4"/>
  <c r="H760" i="4"/>
  <c r="H759" i="4"/>
  <c r="H758" i="4"/>
  <c r="H757" i="4"/>
  <c r="H756" i="4"/>
  <c r="H755" i="4"/>
  <c r="H754" i="4"/>
  <c r="H753" i="4"/>
  <c r="H752" i="4"/>
  <c r="H751" i="4"/>
  <c r="H750" i="4"/>
  <c r="H749" i="4"/>
  <c r="H748" i="4"/>
  <c r="H747" i="4"/>
  <c r="H746" i="4"/>
  <c r="H745" i="4"/>
  <c r="H744" i="4"/>
  <c r="H743" i="4"/>
  <c r="H742" i="4"/>
  <c r="H741" i="4"/>
  <c r="H740" i="4"/>
  <c r="H739" i="4"/>
  <c r="H738" i="4"/>
  <c r="H737" i="4"/>
  <c r="H736" i="4"/>
  <c r="H735" i="4"/>
  <c r="H734" i="4"/>
  <c r="H733" i="4"/>
  <c r="H732" i="4"/>
  <c r="H731" i="4"/>
  <c r="H730" i="4"/>
  <c r="H729" i="4"/>
  <c r="H728" i="4"/>
  <c r="H727" i="4"/>
  <c r="H726" i="4"/>
  <c r="H725" i="4"/>
  <c r="H724" i="4"/>
  <c r="H723" i="4"/>
  <c r="H722" i="4"/>
  <c r="H721" i="4"/>
  <c r="H720" i="4"/>
  <c r="H719" i="4"/>
  <c r="H718" i="4"/>
  <c r="H717" i="4"/>
  <c r="H716" i="4"/>
  <c r="H715" i="4"/>
  <c r="H714" i="4"/>
  <c r="H713" i="4"/>
  <c r="H712" i="4"/>
  <c r="H711" i="4"/>
  <c r="H710" i="4"/>
  <c r="H709" i="4"/>
  <c r="H708" i="4"/>
  <c r="H707" i="4"/>
  <c r="H706" i="4"/>
  <c r="H705" i="4"/>
  <c r="H704" i="4"/>
  <c r="H703" i="4"/>
  <c r="H702" i="4"/>
  <c r="H701" i="4"/>
  <c r="H700" i="4"/>
  <c r="H699" i="4"/>
  <c r="H698" i="4"/>
  <c r="H697" i="4"/>
  <c r="H696" i="4"/>
  <c r="H695" i="4"/>
  <c r="H694" i="4"/>
  <c r="H693" i="4"/>
  <c r="H692" i="4"/>
  <c r="H691" i="4"/>
  <c r="H690" i="4"/>
  <c r="H689" i="4"/>
  <c r="H688" i="4"/>
  <c r="H687" i="4"/>
  <c r="H686" i="4"/>
  <c r="H685" i="4"/>
  <c r="H684" i="4"/>
  <c r="H683" i="4"/>
  <c r="H682" i="4"/>
  <c r="H681" i="4"/>
  <c r="H680" i="4"/>
  <c r="H679" i="4"/>
  <c r="H678" i="4"/>
  <c r="H677" i="4"/>
  <c r="H676" i="4"/>
  <c r="H675" i="4"/>
  <c r="H674" i="4"/>
  <c r="H673" i="4"/>
  <c r="H672" i="4"/>
  <c r="H671" i="4"/>
  <c r="H670" i="4"/>
  <c r="H669" i="4"/>
  <c r="H668" i="4"/>
  <c r="H667" i="4"/>
  <c r="H666" i="4"/>
  <c r="H665" i="4"/>
  <c r="H664" i="4"/>
  <c r="H663" i="4"/>
  <c r="H662" i="4"/>
  <c r="H661" i="4"/>
  <c r="H660" i="4"/>
  <c r="H659" i="4"/>
  <c r="H658" i="4"/>
  <c r="H657" i="4"/>
  <c r="H656" i="4"/>
  <c r="H655" i="4"/>
  <c r="H654" i="4"/>
  <c r="H653" i="4"/>
  <c r="H652" i="4"/>
  <c r="H651" i="4"/>
  <c r="H650" i="4"/>
  <c r="H649" i="4"/>
  <c r="H648" i="4"/>
  <c r="H647" i="4"/>
  <c r="H646" i="4"/>
  <c r="H645" i="4"/>
  <c r="H644" i="4"/>
  <c r="H643" i="4"/>
  <c r="H642" i="4"/>
  <c r="H641" i="4"/>
  <c r="H640" i="4"/>
  <c r="H639" i="4"/>
  <c r="H638" i="4"/>
  <c r="H637" i="4"/>
  <c r="H636" i="4"/>
  <c r="H635" i="4"/>
  <c r="H634" i="4"/>
  <c r="H633" i="4"/>
  <c r="H632" i="4"/>
  <c r="H631" i="4"/>
  <c r="H630" i="4"/>
  <c r="H629" i="4"/>
  <c r="H628" i="4"/>
  <c r="H627" i="4"/>
  <c r="H626" i="4"/>
  <c r="H625" i="4"/>
  <c r="H624" i="4"/>
  <c r="H623" i="4"/>
  <c r="H622" i="4"/>
  <c r="H621" i="4"/>
  <c r="H620" i="4"/>
  <c r="H619" i="4"/>
  <c r="H618" i="4"/>
  <c r="H617" i="4"/>
  <c r="H616" i="4"/>
  <c r="H615" i="4"/>
  <c r="H614" i="4"/>
  <c r="H613" i="4"/>
  <c r="H612" i="4"/>
  <c r="H611" i="4"/>
  <c r="H610" i="4"/>
  <c r="H609" i="4"/>
  <c r="H608" i="4"/>
  <c r="H607" i="4"/>
  <c r="H606" i="4"/>
  <c r="H605" i="4"/>
  <c r="H604" i="4"/>
  <c r="H603" i="4"/>
  <c r="H602" i="4"/>
  <c r="H601" i="4"/>
  <c r="H600" i="4"/>
  <c r="H599" i="4"/>
  <c r="H598" i="4"/>
  <c r="H597" i="4"/>
  <c r="H596" i="4"/>
  <c r="H595" i="4"/>
  <c r="H594" i="4"/>
  <c r="H593" i="4"/>
  <c r="H592" i="4"/>
  <c r="H591" i="4"/>
  <c r="H590" i="4"/>
  <c r="H589" i="4"/>
  <c r="H588" i="4"/>
  <c r="H587" i="4"/>
  <c r="H586" i="4"/>
  <c r="H585" i="4"/>
  <c r="H584" i="4"/>
  <c r="H583" i="4"/>
  <c r="H582" i="4"/>
  <c r="H581" i="4"/>
  <c r="H580" i="4"/>
  <c r="H579" i="4"/>
  <c r="H578" i="4"/>
  <c r="H577" i="4"/>
  <c r="H576" i="4"/>
  <c r="H575" i="4"/>
  <c r="H574" i="4"/>
  <c r="H573" i="4"/>
  <c r="H572" i="4"/>
  <c r="H571" i="4"/>
  <c r="H570" i="4"/>
  <c r="H569" i="4"/>
  <c r="H568" i="4"/>
  <c r="H567" i="4"/>
  <c r="H566" i="4"/>
  <c r="H565" i="4"/>
  <c r="H564" i="4"/>
  <c r="H563" i="4"/>
  <c r="H562" i="4"/>
  <c r="H561" i="4"/>
  <c r="H560" i="4"/>
  <c r="H559" i="4"/>
  <c r="H558" i="4"/>
  <c r="H557" i="4"/>
  <c r="H556" i="4"/>
  <c r="H555" i="4"/>
  <c r="H554" i="4"/>
  <c r="H553" i="4"/>
  <c r="H552" i="4"/>
  <c r="H551" i="4"/>
  <c r="H550" i="4"/>
  <c r="H549" i="4"/>
  <c r="H548" i="4"/>
  <c r="H547" i="4"/>
  <c r="H546" i="4"/>
  <c r="H545" i="4"/>
  <c r="H544" i="4"/>
  <c r="H543" i="4"/>
  <c r="H542" i="4"/>
  <c r="H541" i="4"/>
  <c r="H540" i="4"/>
  <c r="H539" i="4"/>
  <c r="H538" i="4"/>
  <c r="H537" i="4"/>
  <c r="H536" i="4"/>
  <c r="H535" i="4"/>
  <c r="H534" i="4"/>
  <c r="H533" i="4"/>
  <c r="H532" i="4"/>
  <c r="H531" i="4"/>
  <c r="H530" i="4"/>
  <c r="H529" i="4"/>
  <c r="H528" i="4"/>
  <c r="H527" i="4"/>
  <c r="H526" i="4"/>
  <c r="H525" i="4"/>
  <c r="H524" i="4"/>
  <c r="H523" i="4"/>
  <c r="H522" i="4"/>
  <c r="H521" i="4"/>
  <c r="H520" i="4"/>
  <c r="H519" i="4"/>
  <c r="H518" i="4"/>
  <c r="H517" i="4"/>
  <c r="H516" i="4"/>
  <c r="H515" i="4"/>
  <c r="H514" i="4"/>
  <c r="H513" i="4"/>
  <c r="H512" i="4"/>
  <c r="H511" i="4"/>
  <c r="H510" i="4"/>
  <c r="H509" i="4"/>
  <c r="H508" i="4"/>
  <c r="H507" i="4"/>
  <c r="H506" i="4"/>
  <c r="H505" i="4"/>
  <c r="H504" i="4"/>
  <c r="H503" i="4"/>
  <c r="H502" i="4"/>
  <c r="H501" i="4"/>
  <c r="H500" i="4"/>
  <c r="H499" i="4"/>
  <c r="H498" i="4"/>
  <c r="H497" i="4"/>
  <c r="H496" i="4"/>
  <c r="H495" i="4"/>
  <c r="H494" i="4"/>
  <c r="H493" i="4"/>
  <c r="H492" i="4"/>
  <c r="H491" i="4"/>
  <c r="H490" i="4"/>
  <c r="H489" i="4"/>
  <c r="H488" i="4"/>
  <c r="H487" i="4"/>
  <c r="H486" i="4"/>
  <c r="H485" i="4"/>
  <c r="H484" i="4"/>
  <c r="H483" i="4"/>
  <c r="H482" i="4"/>
  <c r="H481" i="4"/>
  <c r="H480" i="4"/>
  <c r="H479" i="4"/>
  <c r="H478" i="4"/>
  <c r="H477" i="4"/>
  <c r="H476" i="4"/>
  <c r="H475" i="4"/>
  <c r="H474" i="4"/>
  <c r="H473" i="4"/>
  <c r="H472" i="4"/>
  <c r="H471" i="4"/>
  <c r="H470" i="4"/>
  <c r="H469" i="4"/>
  <c r="H468" i="4"/>
  <c r="H467" i="4"/>
  <c r="H466" i="4"/>
  <c r="H465" i="4"/>
  <c r="H464" i="4"/>
  <c r="H463" i="4"/>
  <c r="H462" i="4"/>
  <c r="H461" i="4"/>
  <c r="H460" i="4"/>
  <c r="H459" i="4"/>
  <c r="H458" i="4"/>
  <c r="H457" i="4"/>
  <c r="H456" i="4"/>
  <c r="H455" i="4"/>
  <c r="H454" i="4"/>
  <c r="H453" i="4"/>
  <c r="H452" i="4"/>
  <c r="H451" i="4"/>
  <c r="H450" i="4"/>
  <c r="H449" i="4"/>
  <c r="H448" i="4"/>
  <c r="H447" i="4"/>
  <c r="H446" i="4"/>
  <c r="H445" i="4"/>
  <c r="H444" i="4"/>
  <c r="H443" i="4"/>
  <c r="H442" i="4"/>
  <c r="H441" i="4"/>
  <c r="H440" i="4"/>
  <c r="H439" i="4"/>
  <c r="H438" i="4"/>
  <c r="H437" i="4"/>
  <c r="H436" i="4"/>
  <c r="H435" i="4"/>
  <c r="H434" i="4"/>
  <c r="H433" i="4"/>
  <c r="H432" i="4"/>
  <c r="H431" i="4"/>
  <c r="H430" i="4"/>
  <c r="H429" i="4"/>
  <c r="H428" i="4"/>
  <c r="H427" i="4"/>
  <c r="H426" i="4"/>
  <c r="H425" i="4"/>
  <c r="H424" i="4"/>
  <c r="H423" i="4"/>
  <c r="H422" i="4"/>
  <c r="H421" i="4"/>
  <c r="H420" i="4"/>
  <c r="H419" i="4"/>
  <c r="H418" i="4"/>
  <c r="H417" i="4"/>
  <c r="H416" i="4"/>
  <c r="H415" i="4"/>
  <c r="H414" i="4"/>
  <c r="H413" i="4"/>
  <c r="H412" i="4"/>
  <c r="H411" i="4"/>
  <c r="H410" i="4"/>
  <c r="H409" i="4"/>
  <c r="H408" i="4"/>
  <c r="H407" i="4"/>
  <c r="H406" i="4"/>
  <c r="H405" i="4"/>
  <c r="H404" i="4"/>
  <c r="H403" i="4"/>
  <c r="H402" i="4"/>
  <c r="H401" i="4"/>
  <c r="H400" i="4"/>
  <c r="H399" i="4"/>
  <c r="H398" i="4"/>
  <c r="H397" i="4"/>
  <c r="H396" i="4"/>
  <c r="H395" i="4"/>
  <c r="H394" i="4"/>
  <c r="H393" i="4"/>
  <c r="H392" i="4"/>
  <c r="H391" i="4"/>
  <c r="H390" i="4"/>
  <c r="H389" i="4"/>
  <c r="H388" i="4"/>
  <c r="H387" i="4"/>
  <c r="H386" i="4"/>
  <c r="H385" i="4"/>
  <c r="H384" i="4"/>
  <c r="H383" i="4"/>
  <c r="H382" i="4"/>
  <c r="H381" i="4"/>
  <c r="H380" i="4"/>
  <c r="H379" i="4"/>
  <c r="H378" i="4"/>
  <c r="H377" i="4"/>
  <c r="H376" i="4"/>
  <c r="H375" i="4"/>
  <c r="H374" i="4"/>
  <c r="H373" i="4"/>
  <c r="H372" i="4"/>
  <c r="H371" i="4"/>
  <c r="H370" i="4"/>
  <c r="H369" i="4"/>
  <c r="H368" i="4"/>
  <c r="H367" i="4"/>
  <c r="H366" i="4"/>
  <c r="H365" i="4"/>
  <c r="H364" i="4"/>
  <c r="H363" i="4"/>
  <c r="H362" i="4"/>
  <c r="H361" i="4"/>
  <c r="H360" i="4"/>
  <c r="H359" i="4"/>
  <c r="H358" i="4"/>
  <c r="H357" i="4"/>
  <c r="H356" i="4"/>
  <c r="H355" i="4"/>
  <c r="H354" i="4"/>
  <c r="H353" i="4"/>
  <c r="H352" i="4"/>
  <c r="H351" i="4"/>
  <c r="H350" i="4"/>
  <c r="H349" i="4"/>
  <c r="H348" i="4"/>
  <c r="H347" i="4"/>
  <c r="H346" i="4"/>
  <c r="H345" i="4"/>
  <c r="H344" i="4"/>
  <c r="H343" i="4"/>
  <c r="H342" i="4"/>
  <c r="H341" i="4"/>
  <c r="H340" i="4"/>
  <c r="H339" i="4"/>
  <c r="H338" i="4"/>
  <c r="H337" i="4"/>
  <c r="H336" i="4"/>
  <c r="H335" i="4"/>
  <c r="H334" i="4"/>
  <c r="H333" i="4"/>
  <c r="H332" i="4"/>
  <c r="H331" i="4"/>
  <c r="H330" i="4"/>
  <c r="H329" i="4"/>
  <c r="H328" i="4"/>
  <c r="H327" i="4"/>
  <c r="H326" i="4"/>
  <c r="H325" i="4"/>
  <c r="H324" i="4"/>
  <c r="H323" i="4"/>
  <c r="H322" i="4"/>
  <c r="H321" i="4"/>
  <c r="H320" i="4"/>
  <c r="H319" i="4"/>
  <c r="H318" i="4"/>
  <c r="H317" i="4"/>
  <c r="H316" i="4"/>
  <c r="H315" i="4"/>
  <c r="H314" i="4"/>
  <c r="H313" i="4"/>
  <c r="H312" i="4"/>
  <c r="H311" i="4"/>
  <c r="H310" i="4"/>
  <c r="H309" i="4"/>
  <c r="H308" i="4"/>
  <c r="H307" i="4"/>
  <c r="H306" i="4"/>
  <c r="H305" i="4"/>
  <c r="H304" i="4"/>
  <c r="H303" i="4"/>
  <c r="H302" i="4"/>
  <c r="H301" i="4"/>
  <c r="H300" i="4"/>
  <c r="H299" i="4"/>
  <c r="H298" i="4"/>
  <c r="H297" i="4"/>
  <c r="H296" i="4"/>
  <c r="H295" i="4"/>
  <c r="H294" i="4"/>
  <c r="H293" i="4"/>
  <c r="H292" i="4"/>
  <c r="H291" i="4"/>
  <c r="H290" i="4"/>
  <c r="H289" i="4"/>
  <c r="H288" i="4"/>
  <c r="H287" i="4"/>
  <c r="H286" i="4"/>
  <c r="H285" i="4"/>
  <c r="H284" i="4"/>
  <c r="H283" i="4"/>
  <c r="H282" i="4"/>
  <c r="H281" i="4"/>
  <c r="H280" i="4"/>
  <c r="H279" i="4"/>
  <c r="H278" i="4"/>
  <c r="H277" i="4"/>
  <c r="H276" i="4"/>
  <c r="H275" i="4"/>
  <c r="H274" i="4"/>
  <c r="H273" i="4"/>
  <c r="H272" i="4"/>
  <c r="H271" i="4"/>
  <c r="H270" i="4"/>
  <c r="H269" i="4"/>
  <c r="H268" i="4"/>
  <c r="H267" i="4"/>
  <c r="H266" i="4"/>
  <c r="H265" i="4"/>
  <c r="H264" i="4"/>
  <c r="H263" i="4"/>
  <c r="H262" i="4"/>
  <c r="H261" i="4"/>
  <c r="H260" i="4"/>
  <c r="H259" i="4"/>
  <c r="H258" i="4"/>
  <c r="H257" i="4"/>
  <c r="H256" i="4"/>
  <c r="H255" i="4"/>
  <c r="H254" i="4"/>
  <c r="H253" i="4"/>
  <c r="H252" i="4"/>
  <c r="H251" i="4"/>
  <c r="H250" i="4"/>
  <c r="H249" i="4"/>
  <c r="H248" i="4"/>
  <c r="H247" i="4"/>
  <c r="H246" i="4"/>
  <c r="H245" i="4"/>
  <c r="H244" i="4"/>
  <c r="H243" i="4"/>
  <c r="H242" i="4"/>
  <c r="H241" i="4"/>
  <c r="H240" i="4"/>
  <c r="H239" i="4"/>
  <c r="H238" i="4"/>
  <c r="H237" i="4"/>
  <c r="H236" i="4"/>
  <c r="H235" i="4"/>
  <c r="H234" i="4"/>
  <c r="H233" i="4"/>
  <c r="H232" i="4"/>
  <c r="H231" i="4"/>
  <c r="H230" i="4"/>
  <c r="H229" i="4"/>
  <c r="H228" i="4"/>
  <c r="H227" i="4"/>
  <c r="H226" i="4"/>
  <c r="H225" i="4"/>
  <c r="H224" i="4"/>
  <c r="H223" i="4"/>
  <c r="H222" i="4"/>
  <c r="H221" i="4"/>
  <c r="H220" i="4"/>
  <c r="H219" i="4"/>
  <c r="H218" i="4"/>
  <c r="H217" i="4"/>
  <c r="H216" i="4"/>
  <c r="H215" i="4"/>
  <c r="H214" i="4"/>
  <c r="H213" i="4"/>
  <c r="H212" i="4"/>
  <c r="H211" i="4"/>
  <c r="H210" i="4"/>
  <c r="H209" i="4"/>
  <c r="H208" i="4"/>
  <c r="H207" i="4"/>
  <c r="H206" i="4"/>
  <c r="H205" i="4"/>
  <c r="H204" i="4"/>
  <c r="H203" i="4"/>
  <c r="H202" i="4"/>
  <c r="H201" i="4"/>
  <c r="H200" i="4"/>
  <c r="H199" i="4"/>
  <c r="H198" i="4"/>
  <c r="H197" i="4"/>
  <c r="H196" i="4"/>
  <c r="H195" i="4"/>
  <c r="H194" i="4"/>
  <c r="H193" i="4"/>
  <c r="H192" i="4"/>
  <c r="H191" i="4"/>
  <c r="H190" i="4"/>
  <c r="H189" i="4"/>
  <c r="H188" i="4"/>
  <c r="H187" i="4"/>
  <c r="H186" i="4"/>
  <c r="H185" i="4"/>
  <c r="H184" i="4"/>
  <c r="H183" i="4"/>
  <c r="H182" i="4"/>
  <c r="H181" i="4"/>
  <c r="H180" i="4"/>
  <c r="H179" i="4"/>
  <c r="H178" i="4"/>
  <c r="H177" i="4"/>
  <c r="H176" i="4"/>
  <c r="H175" i="4"/>
  <c r="H174" i="4"/>
  <c r="H173" i="4"/>
  <c r="H172" i="4"/>
  <c r="H171" i="4"/>
  <c r="H170" i="4"/>
  <c r="H169" i="4"/>
  <c r="H168" i="4"/>
  <c r="H167" i="4"/>
  <c r="H166" i="4"/>
  <c r="H165" i="4"/>
  <c r="H164" i="4"/>
  <c r="H163" i="4"/>
  <c r="H162" i="4"/>
  <c r="H161" i="4"/>
  <c r="H160" i="4"/>
  <c r="H159" i="4"/>
  <c r="H158" i="4"/>
  <c r="H157" i="4"/>
  <c r="H156" i="4"/>
  <c r="H155" i="4"/>
  <c r="H154" i="4"/>
  <c r="H153" i="4"/>
  <c r="H152" i="4"/>
  <c r="H151" i="4"/>
  <c r="H150" i="4"/>
  <c r="H149" i="4"/>
  <c r="H148" i="4"/>
  <c r="H147" i="4"/>
  <c r="H146" i="4"/>
  <c r="H145" i="4"/>
  <c r="H144" i="4"/>
  <c r="H143" i="4"/>
  <c r="H142" i="4"/>
  <c r="H141" i="4"/>
  <c r="H140" i="4"/>
  <c r="H139" i="4"/>
  <c r="H138" i="4"/>
  <c r="H137" i="4"/>
  <c r="H136" i="4"/>
  <c r="H135" i="4"/>
  <c r="H134" i="4"/>
  <c r="H133" i="4"/>
  <c r="H132" i="4"/>
  <c r="H131" i="4"/>
  <c r="H130" i="4"/>
  <c r="H129" i="4"/>
  <c r="H128" i="4"/>
  <c r="H127" i="4"/>
  <c r="H126" i="4"/>
  <c r="H125" i="4"/>
  <c r="H124" i="4"/>
  <c r="H123" i="4"/>
  <c r="H122" i="4"/>
  <c r="H121" i="4"/>
  <c r="H120" i="4"/>
  <c r="H119" i="4"/>
  <c r="H118" i="4"/>
  <c r="H117" i="4"/>
  <c r="H116" i="4"/>
  <c r="H115" i="4"/>
  <c r="H114" i="4"/>
  <c r="H113" i="4"/>
  <c r="H112" i="4"/>
  <c r="H111" i="4"/>
  <c r="H110" i="4"/>
  <c r="H109" i="4"/>
  <c r="H108" i="4"/>
  <c r="H107" i="4"/>
  <c r="H106" i="4"/>
  <c r="H105" i="4"/>
  <c r="H104" i="4"/>
  <c r="H103" i="4"/>
  <c r="H102" i="4"/>
  <c r="H101" i="4"/>
  <c r="H100" i="4"/>
  <c r="H99" i="4"/>
  <c r="H98" i="4"/>
  <c r="H97" i="4"/>
  <c r="H96" i="4"/>
  <c r="H95" i="4"/>
  <c r="H94" i="4"/>
  <c r="H93" i="4"/>
  <c r="H92" i="4"/>
  <c r="H91" i="4"/>
  <c r="H90" i="4"/>
  <c r="H89" i="4"/>
  <c r="H88" i="4"/>
  <c r="H87" i="4"/>
  <c r="H86" i="4"/>
  <c r="H85" i="4"/>
  <c r="H84" i="4"/>
  <c r="H83" i="4"/>
  <c r="H82" i="4"/>
  <c r="H81" i="4"/>
  <c r="H80" i="4"/>
  <c r="H79" i="4"/>
  <c r="H78" i="4"/>
  <c r="H77" i="4"/>
  <c r="H76" i="4"/>
  <c r="H75" i="4"/>
  <c r="H74" i="4"/>
  <c r="H73" i="4"/>
  <c r="H72" i="4"/>
  <c r="H71" i="4"/>
  <c r="H70" i="4"/>
  <c r="H69" i="4"/>
  <c r="H68" i="4"/>
  <c r="H67" i="4"/>
  <c r="H66" i="4"/>
  <c r="H65" i="4"/>
  <c r="H64" i="4"/>
  <c r="H63" i="4"/>
  <c r="H62" i="4"/>
  <c r="H61" i="4"/>
  <c r="H60" i="4"/>
  <c r="H59" i="4"/>
  <c r="H58" i="4"/>
  <c r="H57" i="4"/>
  <c r="H56" i="4"/>
  <c r="H55" i="4"/>
  <c r="H54" i="4"/>
  <c r="H53" i="4"/>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alcChain>
</file>

<file path=xl/sharedStrings.xml><?xml version="1.0" encoding="utf-8"?>
<sst xmlns="http://schemas.openxmlformats.org/spreadsheetml/2006/main" count="10551" uniqueCount="46">
  <si>
    <t>year_id</t>
  </si>
  <si>
    <t>Guest</t>
  </si>
  <si>
    <t>Very HIGH Volume</t>
  </si>
  <si>
    <t>NEW</t>
  </si>
  <si>
    <t>LOW Volume</t>
  </si>
  <si>
    <t>MEDIUM Volume</t>
  </si>
  <si>
    <t>HIGH Volume</t>
  </si>
  <si>
    <t>Very LOW Volume</t>
  </si>
  <si>
    <t>?</t>
  </si>
  <si>
    <t>Volume</t>
  </si>
  <si>
    <t>Revenue</t>
  </si>
  <si>
    <t>Transaction_Count</t>
  </si>
  <si>
    <t>Unverified Merchant</t>
  </si>
  <si>
    <t>Non Merchant</t>
  </si>
  <si>
    <t>Inactive Merchant</t>
  </si>
  <si>
    <t>Merchant_Category</t>
  </si>
  <si>
    <t>Departments</t>
  </si>
  <si>
    <t>Home and Garden</t>
  </si>
  <si>
    <t>Automotive</t>
  </si>
  <si>
    <t>Movies, Music and Games</t>
  </si>
  <si>
    <t>Other</t>
  </si>
  <si>
    <t>Sports and Outdoors</t>
  </si>
  <si>
    <t>Books</t>
  </si>
  <si>
    <t>Clothing and Shoes</t>
  </si>
  <si>
    <t>Electronics and Computers</t>
  </si>
  <si>
    <t>Digital Games and Software</t>
  </si>
  <si>
    <t>Appstore</t>
  </si>
  <si>
    <t>Toys, Kids and Baby</t>
  </si>
  <si>
    <t>Buyer_Category</t>
  </si>
  <si>
    <t>Casual Buyer</t>
  </si>
  <si>
    <t>Getting Engaged</t>
  </si>
  <si>
    <t>Low Engaged</t>
  </si>
  <si>
    <t>Medium Engaged</t>
  </si>
  <si>
    <t>Merchant</t>
  </si>
  <si>
    <t>One-and-Done</t>
  </si>
  <si>
    <t>Very Engaged</t>
  </si>
  <si>
    <t>Super Engaged</t>
  </si>
  <si>
    <t>Grocery</t>
  </si>
  <si>
    <t>ASP</t>
  </si>
  <si>
    <t>Row Labels</t>
  </si>
  <si>
    <t>Grand Total</t>
  </si>
  <si>
    <t>Column Labels</t>
  </si>
  <si>
    <t>Sum of Revenue</t>
  </si>
  <si>
    <t>Sum of Volume</t>
  </si>
  <si>
    <t>Count of Transaction_Count</t>
  </si>
  <si>
    <t>Sum of ASP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</si>
</sst>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4"/>
      <color rgb="FFFF0000"/>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0" xfId="0" applyFont="1" applyFill="1" applyAlignment="1"/>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[Umazon - Case Dashboard.xlsx]Sheet2!PivotTable1</c:name>
    <c:fmtId val="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cmpd="sng" algn="ctr">
            <a:solidFill>
              <a:schemeClr val="accent1"/>
            </a:solidFill>
            <a:round/>
          </a:ln>
          <a:effectLst/>
        </c:spPr>
        <c:marker>
          <c:symbol val="circle"/>
          <c:size val="4"/>
          <c:spPr>
            <a:solidFill>
              <a:schemeClr val="accent3"/>
            </a:solidFill>
            <a:ln w="9525" cap="flat" cmpd="sng" algn="ctr">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2225" cap="rnd" cmpd="sng" algn="ctr">
            <a:solidFill>
              <a:schemeClr val="accent1"/>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Sheet2!$B$3:$B$4</c:f>
              <c:strCache>
                <c:ptCount val="1"/>
                <c:pt idx="0">
                  <c:v>2014</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Sheet2!$A$5:$A$15</c:f>
              <c:strCache>
                <c:ptCount val="10"/>
                <c:pt idx="0">
                  <c:v>?</c:v>
                </c:pt>
                <c:pt idx="1">
                  <c:v>HIGH Volume</c:v>
                </c:pt>
                <c:pt idx="2">
                  <c:v>Inactive Merchant</c:v>
                </c:pt>
                <c:pt idx="3">
                  <c:v>LOW Volume</c:v>
                </c:pt>
                <c:pt idx="4">
                  <c:v>MEDIUM Volume</c:v>
                </c:pt>
                <c:pt idx="5">
                  <c:v>NEW</c:v>
                </c:pt>
                <c:pt idx="6">
                  <c:v>Non Merchant</c:v>
                </c:pt>
                <c:pt idx="7">
                  <c:v>Unverified Merchant</c:v>
                </c:pt>
                <c:pt idx="8">
                  <c:v>Very HIGH Volume</c:v>
                </c:pt>
                <c:pt idx="9">
                  <c:v>Very LOW Volume</c:v>
                </c:pt>
              </c:strCache>
            </c:strRef>
          </c:cat>
          <c:val>
            <c:numRef>
              <c:f>Sheet2!$B$5:$B$15</c:f>
              <c:numCache>
                <c:formatCode>General</c:formatCode>
                <c:ptCount val="10"/>
                <c:pt idx="0">
                  <c:v>42</c:v>
                </c:pt>
                <c:pt idx="1">
                  <c:v>100</c:v>
                </c:pt>
                <c:pt idx="2">
                  <c:v>84</c:v>
                </c:pt>
                <c:pt idx="3">
                  <c:v>100</c:v>
                </c:pt>
                <c:pt idx="4">
                  <c:v>100</c:v>
                </c:pt>
                <c:pt idx="5">
                  <c:v>99</c:v>
                </c:pt>
                <c:pt idx="6">
                  <c:v>68</c:v>
                </c:pt>
                <c:pt idx="7">
                  <c:v>49</c:v>
                </c:pt>
                <c:pt idx="8">
                  <c:v>100</c:v>
                </c:pt>
                <c:pt idx="9">
                  <c:v>98</c:v>
                </c:pt>
              </c:numCache>
            </c:numRef>
          </c:val>
          <c:smooth val="0"/>
          <c:extLst>
            <c:ext xmlns:c16="http://schemas.microsoft.com/office/drawing/2014/chart" uri="{C3380CC4-5D6E-409C-BE32-E72D297353CC}">
              <c16:uniqueId val="{00000000-8CC2-48DD-9624-EAAA681357E7}"/>
            </c:ext>
          </c:extLst>
        </c:ser>
        <c:ser>
          <c:idx val="1"/>
          <c:order val="1"/>
          <c:tx>
            <c:strRef>
              <c:f>Sheet2!$C$3:$C$4</c:f>
              <c:strCache>
                <c:ptCount val="1"/>
                <c:pt idx="0">
                  <c:v>2015</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Sheet2!$A$5:$A$15</c:f>
              <c:strCache>
                <c:ptCount val="10"/>
                <c:pt idx="0">
                  <c:v>?</c:v>
                </c:pt>
                <c:pt idx="1">
                  <c:v>HIGH Volume</c:v>
                </c:pt>
                <c:pt idx="2">
                  <c:v>Inactive Merchant</c:v>
                </c:pt>
                <c:pt idx="3">
                  <c:v>LOW Volume</c:v>
                </c:pt>
                <c:pt idx="4">
                  <c:v>MEDIUM Volume</c:v>
                </c:pt>
                <c:pt idx="5">
                  <c:v>NEW</c:v>
                </c:pt>
                <c:pt idx="6">
                  <c:v>Non Merchant</c:v>
                </c:pt>
                <c:pt idx="7">
                  <c:v>Unverified Merchant</c:v>
                </c:pt>
                <c:pt idx="8">
                  <c:v>Very HIGH Volume</c:v>
                </c:pt>
                <c:pt idx="9">
                  <c:v>Very LOW Volume</c:v>
                </c:pt>
              </c:strCache>
            </c:strRef>
          </c:cat>
          <c:val>
            <c:numRef>
              <c:f>Sheet2!$C$5:$C$15</c:f>
              <c:numCache>
                <c:formatCode>General</c:formatCode>
                <c:ptCount val="10"/>
                <c:pt idx="0">
                  <c:v>42</c:v>
                </c:pt>
                <c:pt idx="1">
                  <c:v>100</c:v>
                </c:pt>
                <c:pt idx="2">
                  <c:v>94</c:v>
                </c:pt>
                <c:pt idx="3">
                  <c:v>100</c:v>
                </c:pt>
                <c:pt idx="4">
                  <c:v>100</c:v>
                </c:pt>
                <c:pt idx="5">
                  <c:v>99</c:v>
                </c:pt>
                <c:pt idx="6">
                  <c:v>68</c:v>
                </c:pt>
                <c:pt idx="7">
                  <c:v>51</c:v>
                </c:pt>
                <c:pt idx="8">
                  <c:v>100</c:v>
                </c:pt>
                <c:pt idx="9">
                  <c:v>99</c:v>
                </c:pt>
              </c:numCache>
            </c:numRef>
          </c:val>
          <c:smooth val="0"/>
          <c:extLst>
            <c:ext xmlns:c16="http://schemas.microsoft.com/office/drawing/2014/chart" uri="{C3380CC4-5D6E-409C-BE32-E72D297353CC}">
              <c16:uniqueId val="{00000004-296E-4BEF-B86E-53161E96EDD5}"/>
            </c:ext>
          </c:extLst>
        </c:ser>
        <c:ser>
          <c:idx val="2"/>
          <c:order val="2"/>
          <c:tx>
            <c:strRef>
              <c:f>Sheet2!$D$3:$D$4</c:f>
              <c:strCache>
                <c:ptCount val="1"/>
                <c:pt idx="0">
                  <c:v>2016</c:v>
                </c:pt>
              </c:strCache>
            </c:strRef>
          </c:tx>
          <c:spPr>
            <a:ln w="22225" cap="rnd" cmpd="sng" algn="ctr">
              <a:solidFill>
                <a:schemeClr val="accent3"/>
              </a:solidFill>
              <a:round/>
            </a:ln>
            <a:effectLst/>
          </c:spPr>
          <c:marker>
            <c:symbol val="circle"/>
            <c:size val="4"/>
            <c:spPr>
              <a:solidFill>
                <a:schemeClr val="accent3"/>
              </a:solidFill>
              <a:ln w="9525" cap="flat" cmpd="sng" algn="ctr">
                <a:solidFill>
                  <a:schemeClr val="accent3"/>
                </a:solidFill>
                <a:round/>
              </a:ln>
              <a:effectLst/>
            </c:spPr>
          </c:marker>
          <c:cat>
            <c:strRef>
              <c:f>Sheet2!$A$5:$A$15</c:f>
              <c:strCache>
                <c:ptCount val="10"/>
                <c:pt idx="0">
                  <c:v>?</c:v>
                </c:pt>
                <c:pt idx="1">
                  <c:v>HIGH Volume</c:v>
                </c:pt>
                <c:pt idx="2">
                  <c:v>Inactive Merchant</c:v>
                </c:pt>
                <c:pt idx="3">
                  <c:v>LOW Volume</c:v>
                </c:pt>
                <c:pt idx="4">
                  <c:v>MEDIUM Volume</c:v>
                </c:pt>
                <c:pt idx="5">
                  <c:v>NEW</c:v>
                </c:pt>
                <c:pt idx="6">
                  <c:v>Non Merchant</c:v>
                </c:pt>
                <c:pt idx="7">
                  <c:v>Unverified Merchant</c:v>
                </c:pt>
                <c:pt idx="8">
                  <c:v>Very HIGH Volume</c:v>
                </c:pt>
                <c:pt idx="9">
                  <c:v>Very LOW Volume</c:v>
                </c:pt>
              </c:strCache>
            </c:strRef>
          </c:cat>
          <c:val>
            <c:numRef>
              <c:f>Sheet2!$D$5:$D$15</c:f>
              <c:numCache>
                <c:formatCode>General</c:formatCode>
                <c:ptCount val="10"/>
                <c:pt idx="0">
                  <c:v>43</c:v>
                </c:pt>
                <c:pt idx="1">
                  <c:v>101</c:v>
                </c:pt>
                <c:pt idx="2">
                  <c:v>90</c:v>
                </c:pt>
                <c:pt idx="3">
                  <c:v>99</c:v>
                </c:pt>
                <c:pt idx="4">
                  <c:v>100</c:v>
                </c:pt>
                <c:pt idx="5">
                  <c:v>89</c:v>
                </c:pt>
                <c:pt idx="6">
                  <c:v>69</c:v>
                </c:pt>
                <c:pt idx="7">
                  <c:v>48</c:v>
                </c:pt>
                <c:pt idx="8">
                  <c:v>101</c:v>
                </c:pt>
                <c:pt idx="9">
                  <c:v>98</c:v>
                </c:pt>
              </c:numCache>
            </c:numRef>
          </c:val>
          <c:smooth val="0"/>
          <c:extLst>
            <c:ext xmlns:c16="http://schemas.microsoft.com/office/drawing/2014/chart" uri="{C3380CC4-5D6E-409C-BE32-E72D297353CC}">
              <c16:uniqueId val="{00000005-296E-4BEF-B86E-53161E96EDD5}"/>
            </c:ext>
          </c:extLst>
        </c:ser>
        <c:ser>
          <c:idx val="3"/>
          <c:order val="3"/>
          <c:tx>
            <c:strRef>
              <c:f>Sheet2!$E$3:$E$4</c:f>
              <c:strCache>
                <c:ptCount val="1"/>
                <c:pt idx="0">
                  <c:v>2017</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Sheet2!$A$5:$A$15</c:f>
              <c:strCache>
                <c:ptCount val="10"/>
                <c:pt idx="0">
                  <c:v>?</c:v>
                </c:pt>
                <c:pt idx="1">
                  <c:v>HIGH Volume</c:v>
                </c:pt>
                <c:pt idx="2">
                  <c:v>Inactive Merchant</c:v>
                </c:pt>
                <c:pt idx="3">
                  <c:v>LOW Volume</c:v>
                </c:pt>
                <c:pt idx="4">
                  <c:v>MEDIUM Volume</c:v>
                </c:pt>
                <c:pt idx="5">
                  <c:v>NEW</c:v>
                </c:pt>
                <c:pt idx="6">
                  <c:v>Non Merchant</c:v>
                </c:pt>
                <c:pt idx="7">
                  <c:v>Unverified Merchant</c:v>
                </c:pt>
                <c:pt idx="8">
                  <c:v>Very HIGH Volume</c:v>
                </c:pt>
                <c:pt idx="9">
                  <c:v>Very LOW Volume</c:v>
                </c:pt>
              </c:strCache>
            </c:strRef>
          </c:cat>
          <c:val>
            <c:numRef>
              <c:f>Sheet2!$E$5:$E$15</c:f>
              <c:numCache>
                <c:formatCode>General</c:formatCode>
                <c:ptCount val="10"/>
                <c:pt idx="0">
                  <c:v>52</c:v>
                </c:pt>
                <c:pt idx="1">
                  <c:v>112</c:v>
                </c:pt>
                <c:pt idx="2">
                  <c:v>96</c:v>
                </c:pt>
                <c:pt idx="3">
                  <c:v>111</c:v>
                </c:pt>
                <c:pt idx="4">
                  <c:v>110</c:v>
                </c:pt>
                <c:pt idx="5">
                  <c:v>110</c:v>
                </c:pt>
                <c:pt idx="6">
                  <c:v>90</c:v>
                </c:pt>
                <c:pt idx="7">
                  <c:v>61</c:v>
                </c:pt>
                <c:pt idx="8">
                  <c:v>112</c:v>
                </c:pt>
                <c:pt idx="9">
                  <c:v>109</c:v>
                </c:pt>
              </c:numCache>
            </c:numRef>
          </c:val>
          <c:smooth val="0"/>
          <c:extLst>
            <c:ext xmlns:c16="http://schemas.microsoft.com/office/drawing/2014/chart" uri="{C3380CC4-5D6E-409C-BE32-E72D297353CC}">
              <c16:uniqueId val="{00000006-296E-4BEF-B86E-53161E96EDD5}"/>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807975360"/>
        <c:axId val="807974528"/>
      </c:lineChart>
      <c:catAx>
        <c:axId val="807975360"/>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solidFill>
                <a:latin typeface="+mn-lt"/>
                <a:ea typeface="+mn-ea"/>
                <a:cs typeface="+mn-cs"/>
              </a:defRPr>
            </a:pPr>
            <a:endParaRPr lang="en-US"/>
          </a:p>
        </c:txPr>
        <c:crossAx val="807974528"/>
        <c:crosses val="autoZero"/>
        <c:auto val="1"/>
        <c:lblAlgn val="ctr"/>
        <c:lblOffset val="100"/>
        <c:noMultiLvlLbl val="0"/>
      </c:catAx>
      <c:valAx>
        <c:axId val="80797452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solidFill>
                <a:latin typeface="+mn-lt"/>
                <a:ea typeface="+mn-ea"/>
                <a:cs typeface="+mn-cs"/>
              </a:defRPr>
            </a:pPr>
            <a:endParaRPr lang="en-US"/>
          </a:p>
        </c:txPr>
        <c:crossAx val="807975360"/>
        <c:crosses val="autoZero"/>
        <c:crossBetween val="between"/>
      </c:valAx>
      <c:spPr>
        <a:solidFill>
          <a:schemeClr val="accent6">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6">
        <a:lumMod val="40000"/>
        <a:lumOff val="60000"/>
      </a:schemeClr>
    </a:solidFill>
    <a:ln w="25400" cap="flat" cmpd="sng" algn="ctr">
      <a:solidFill>
        <a:schemeClr val="accent2"/>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[Umazon - Case Dashboard.xlsx]Sheet4!PivotTable2</c:name>
    <c:fmtId val="2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pivotFmt>
      <c:pivotFmt>
        <c:idx val="5"/>
      </c:pivotFmt>
      <c:pivotFmt>
        <c:idx val="6"/>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2"/>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3"/>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4"/>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5"/>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7"/>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8"/>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9"/>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3"/>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4"/>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6"/>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8"/>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9"/>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1"/>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8"/>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9"/>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5"/>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7"/>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8"/>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1"/>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2"/>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3"/>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Sheet4!$B$3:$B$4</c:f>
              <c:strCache>
                <c:ptCount val="1"/>
                <c:pt idx="0">
                  <c:v>2014</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1-58B9-423F-ABEF-7F9AAEDE3961}"/>
              </c:ext>
            </c:extLst>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3-58B9-423F-ABEF-7F9AAEDE3961}"/>
              </c:ext>
            </c:extLst>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5-58B9-423F-ABEF-7F9AAEDE3961}"/>
              </c:ext>
            </c:extLst>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7-58B9-423F-ABEF-7F9AAEDE3961}"/>
              </c:ext>
            </c:extLst>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9-58B9-423F-ABEF-7F9AAEDE3961}"/>
              </c:ext>
            </c:extLst>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B-58B9-423F-ABEF-7F9AAEDE3961}"/>
              </c:ext>
            </c:extLst>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D-58B9-423F-ABEF-7F9AAEDE3961}"/>
              </c:ext>
            </c:extLst>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0F-58B9-423F-ABEF-7F9AAEDE3961}"/>
              </c:ext>
            </c:extLst>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1-58B9-423F-ABEF-7F9AAEDE3961}"/>
              </c:ext>
            </c:extLst>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extLst>
              <c:ext xmlns:c16="http://schemas.microsoft.com/office/drawing/2014/chart" uri="{C3380CC4-5D6E-409C-BE32-E72D297353CC}">
                <c16:uniqueId val="{00000013-58B9-423F-ABEF-7F9AAEDE39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Sheet4!$A$5:$A$15</c:f>
              <c:strCache>
                <c:ptCount val="10"/>
                <c:pt idx="0">
                  <c:v>?</c:v>
                </c:pt>
                <c:pt idx="1">
                  <c:v>HIGH Volume</c:v>
                </c:pt>
                <c:pt idx="2">
                  <c:v>Inactive Merchant</c:v>
                </c:pt>
                <c:pt idx="3">
                  <c:v>LOW Volume</c:v>
                </c:pt>
                <c:pt idx="4">
                  <c:v>MEDIUM Volume</c:v>
                </c:pt>
                <c:pt idx="5">
                  <c:v>NEW</c:v>
                </c:pt>
                <c:pt idx="6">
                  <c:v>Non Merchant</c:v>
                </c:pt>
                <c:pt idx="7">
                  <c:v>Unverified Merchant</c:v>
                </c:pt>
                <c:pt idx="8">
                  <c:v>Very HIGH Volume</c:v>
                </c:pt>
                <c:pt idx="9">
                  <c:v>Very LOW Volume</c:v>
                </c:pt>
              </c:strCache>
            </c:strRef>
          </c:cat>
          <c:val>
            <c:numRef>
              <c:f>Sheet4!$B$5:$B$15</c:f>
              <c:numCache>
                <c:formatCode>General</c:formatCode>
                <c:ptCount val="10"/>
                <c:pt idx="0">
                  <c:v>33454.83</c:v>
                </c:pt>
                <c:pt idx="1">
                  <c:v>244634200.94999996</c:v>
                </c:pt>
                <c:pt idx="2">
                  <c:v>23663.090000000004</c:v>
                </c:pt>
                <c:pt idx="3">
                  <c:v>142146219.91</c:v>
                </c:pt>
                <c:pt idx="4">
                  <c:v>267339245.68999991</c:v>
                </c:pt>
                <c:pt idx="5">
                  <c:v>19970360.919999998</c:v>
                </c:pt>
                <c:pt idx="6">
                  <c:v>222309627.67000002</c:v>
                </c:pt>
                <c:pt idx="7">
                  <c:v>4194.3</c:v>
                </c:pt>
                <c:pt idx="8">
                  <c:v>125496596.52000001</c:v>
                </c:pt>
                <c:pt idx="9">
                  <c:v>6803909.8400000017</c:v>
                </c:pt>
              </c:numCache>
            </c:numRef>
          </c:val>
          <c:extLst>
            <c:ext xmlns:c16="http://schemas.microsoft.com/office/drawing/2014/chart" uri="{C3380CC4-5D6E-409C-BE32-E72D297353CC}">
              <c16:uniqueId val="{00000014-58B9-423F-ABEF-7F9AAEDE3961}"/>
            </c:ext>
          </c:extLst>
        </c:ser>
        <c:ser>
          <c:idx val="1"/>
          <c:order val="1"/>
          <c:tx>
            <c:strRef>
              <c:f>Sheet4!$C$3:$C$4</c:f>
              <c:strCache>
                <c:ptCount val="1"/>
                <c:pt idx="0">
                  <c:v>2015</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cat>
            <c:strRef>
              <c:f>Sheet4!$A$5:$A$15</c:f>
              <c:strCache>
                <c:ptCount val="10"/>
                <c:pt idx="0">
                  <c:v>?</c:v>
                </c:pt>
                <c:pt idx="1">
                  <c:v>HIGH Volume</c:v>
                </c:pt>
                <c:pt idx="2">
                  <c:v>Inactive Merchant</c:v>
                </c:pt>
                <c:pt idx="3">
                  <c:v>LOW Volume</c:v>
                </c:pt>
                <c:pt idx="4">
                  <c:v>MEDIUM Volume</c:v>
                </c:pt>
                <c:pt idx="5">
                  <c:v>NEW</c:v>
                </c:pt>
                <c:pt idx="6">
                  <c:v>Non Merchant</c:v>
                </c:pt>
                <c:pt idx="7">
                  <c:v>Unverified Merchant</c:v>
                </c:pt>
                <c:pt idx="8">
                  <c:v>Very HIGH Volume</c:v>
                </c:pt>
                <c:pt idx="9">
                  <c:v>Very LOW Volume</c:v>
                </c:pt>
              </c:strCache>
            </c:strRef>
          </c:cat>
          <c:val>
            <c:numRef>
              <c:f>Sheet4!$C$5:$C$15</c:f>
              <c:numCache>
                <c:formatCode>General</c:formatCode>
                <c:ptCount val="10"/>
                <c:pt idx="0">
                  <c:v>29241.389999999992</c:v>
                </c:pt>
                <c:pt idx="1">
                  <c:v>307265406.61000001</c:v>
                </c:pt>
                <c:pt idx="2">
                  <c:v>22147.670000000002</c:v>
                </c:pt>
                <c:pt idx="3">
                  <c:v>152263311.14999995</c:v>
                </c:pt>
                <c:pt idx="4">
                  <c:v>304446116.50999993</c:v>
                </c:pt>
                <c:pt idx="5">
                  <c:v>24313344.760000009</c:v>
                </c:pt>
                <c:pt idx="6">
                  <c:v>238096239.39999998</c:v>
                </c:pt>
                <c:pt idx="7">
                  <c:v>5561.2499999999991</c:v>
                </c:pt>
                <c:pt idx="8">
                  <c:v>208363815.66</c:v>
                </c:pt>
                <c:pt idx="9">
                  <c:v>7035371.6600000001</c:v>
                </c:pt>
              </c:numCache>
            </c:numRef>
          </c:val>
          <c:extLst>
            <c:ext xmlns:c16="http://schemas.microsoft.com/office/drawing/2014/chart" uri="{C3380CC4-5D6E-409C-BE32-E72D297353CC}">
              <c16:uniqueId val="{00000018-61CC-4024-99C2-29C662548378}"/>
            </c:ext>
          </c:extLst>
        </c:ser>
        <c:ser>
          <c:idx val="2"/>
          <c:order val="2"/>
          <c:tx>
            <c:strRef>
              <c:f>Sheet4!$D$3:$D$4</c:f>
              <c:strCache>
                <c:ptCount val="1"/>
                <c:pt idx="0">
                  <c:v>2016</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cat>
            <c:strRef>
              <c:f>Sheet4!$A$5:$A$15</c:f>
              <c:strCache>
                <c:ptCount val="10"/>
                <c:pt idx="0">
                  <c:v>?</c:v>
                </c:pt>
                <c:pt idx="1">
                  <c:v>HIGH Volume</c:v>
                </c:pt>
                <c:pt idx="2">
                  <c:v>Inactive Merchant</c:v>
                </c:pt>
                <c:pt idx="3">
                  <c:v>LOW Volume</c:v>
                </c:pt>
                <c:pt idx="4">
                  <c:v>MEDIUM Volume</c:v>
                </c:pt>
                <c:pt idx="5">
                  <c:v>NEW</c:v>
                </c:pt>
                <c:pt idx="6">
                  <c:v>Non Merchant</c:v>
                </c:pt>
                <c:pt idx="7">
                  <c:v>Unverified Merchant</c:v>
                </c:pt>
                <c:pt idx="8">
                  <c:v>Very HIGH Volume</c:v>
                </c:pt>
                <c:pt idx="9">
                  <c:v>Very LOW Volume</c:v>
                </c:pt>
              </c:strCache>
            </c:strRef>
          </c:cat>
          <c:val>
            <c:numRef>
              <c:f>Sheet4!$D$5:$D$15</c:f>
              <c:numCache>
                <c:formatCode>General</c:formatCode>
                <c:ptCount val="10"/>
                <c:pt idx="0">
                  <c:v>25712.440000000002</c:v>
                </c:pt>
                <c:pt idx="1">
                  <c:v>328410203.62000006</c:v>
                </c:pt>
                <c:pt idx="2">
                  <c:v>20390.900000000001</c:v>
                </c:pt>
                <c:pt idx="3">
                  <c:v>154561418.49000001</c:v>
                </c:pt>
                <c:pt idx="4">
                  <c:v>311419930.70000005</c:v>
                </c:pt>
                <c:pt idx="5">
                  <c:v>23744897.20000001</c:v>
                </c:pt>
                <c:pt idx="6">
                  <c:v>232757800.35000011</c:v>
                </c:pt>
                <c:pt idx="7">
                  <c:v>5599.8099999999995</c:v>
                </c:pt>
                <c:pt idx="8">
                  <c:v>284157931.52999997</c:v>
                </c:pt>
                <c:pt idx="9">
                  <c:v>7144591.3099999987</c:v>
                </c:pt>
              </c:numCache>
            </c:numRef>
          </c:val>
          <c:extLst>
            <c:ext xmlns:c16="http://schemas.microsoft.com/office/drawing/2014/chart" uri="{C3380CC4-5D6E-409C-BE32-E72D297353CC}">
              <c16:uniqueId val="{00000019-61CC-4024-99C2-29C662548378}"/>
            </c:ext>
          </c:extLst>
        </c:ser>
        <c:ser>
          <c:idx val="3"/>
          <c:order val="3"/>
          <c:tx>
            <c:strRef>
              <c:f>Sheet4!$E$3:$E$4</c:f>
              <c:strCache>
                <c:ptCount val="1"/>
                <c:pt idx="0">
                  <c:v>2017</c:v>
                </c:pt>
              </c:strCache>
            </c:strRef>
          </c:tx>
          <c:dPt>
            <c:idx val="0"/>
            <c:bubble3D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6"/>
            <c:bubble3D val="0"/>
            <c:spPr>
              <a:gradFill rotWithShape="1">
                <a:gsLst>
                  <a:gs pos="0">
                    <a:schemeClr val="accent1">
                      <a:lumMod val="60000"/>
                      <a:shade val="51000"/>
                      <a:satMod val="130000"/>
                    </a:schemeClr>
                  </a:gs>
                  <a:gs pos="80000">
                    <a:schemeClr val="accent1">
                      <a:lumMod val="60000"/>
                      <a:shade val="93000"/>
                      <a:satMod val="130000"/>
                    </a:schemeClr>
                  </a:gs>
                  <a:gs pos="100000">
                    <a:schemeClr val="accent1">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7"/>
            <c:bubble3D val="0"/>
            <c:spPr>
              <a:gradFill rotWithShape="1">
                <a:gsLst>
                  <a:gs pos="0">
                    <a:schemeClr val="accent2">
                      <a:lumMod val="60000"/>
                      <a:shade val="51000"/>
                      <a:satMod val="130000"/>
                    </a:schemeClr>
                  </a:gs>
                  <a:gs pos="80000">
                    <a:schemeClr val="accent2">
                      <a:lumMod val="60000"/>
                      <a:shade val="93000"/>
                      <a:satMod val="130000"/>
                    </a:schemeClr>
                  </a:gs>
                  <a:gs pos="100000">
                    <a:schemeClr val="accent2">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8"/>
            <c:bubble3D val="0"/>
            <c:spPr>
              <a:gradFill rotWithShape="1">
                <a:gsLst>
                  <a:gs pos="0">
                    <a:schemeClr val="accent3">
                      <a:lumMod val="60000"/>
                      <a:shade val="51000"/>
                      <a:satMod val="130000"/>
                    </a:schemeClr>
                  </a:gs>
                  <a:gs pos="80000">
                    <a:schemeClr val="accent3">
                      <a:lumMod val="60000"/>
                      <a:shade val="93000"/>
                      <a:satMod val="130000"/>
                    </a:schemeClr>
                  </a:gs>
                  <a:gs pos="100000">
                    <a:schemeClr val="accent3">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9"/>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cat>
            <c:strRef>
              <c:f>Sheet4!$A$5:$A$15</c:f>
              <c:strCache>
                <c:ptCount val="10"/>
                <c:pt idx="0">
                  <c:v>?</c:v>
                </c:pt>
                <c:pt idx="1">
                  <c:v>HIGH Volume</c:v>
                </c:pt>
                <c:pt idx="2">
                  <c:v>Inactive Merchant</c:v>
                </c:pt>
                <c:pt idx="3">
                  <c:v>LOW Volume</c:v>
                </c:pt>
                <c:pt idx="4">
                  <c:v>MEDIUM Volume</c:v>
                </c:pt>
                <c:pt idx="5">
                  <c:v>NEW</c:v>
                </c:pt>
                <c:pt idx="6">
                  <c:v>Non Merchant</c:v>
                </c:pt>
                <c:pt idx="7">
                  <c:v>Unverified Merchant</c:v>
                </c:pt>
                <c:pt idx="8">
                  <c:v>Very HIGH Volume</c:v>
                </c:pt>
                <c:pt idx="9">
                  <c:v>Very LOW Volume</c:v>
                </c:pt>
              </c:strCache>
            </c:strRef>
          </c:cat>
          <c:val>
            <c:numRef>
              <c:f>Sheet4!$E$5:$E$15</c:f>
              <c:numCache>
                <c:formatCode>General</c:formatCode>
                <c:ptCount val="10"/>
                <c:pt idx="0">
                  <c:v>31744.640000000003</c:v>
                </c:pt>
                <c:pt idx="1">
                  <c:v>388864162.79999995</c:v>
                </c:pt>
                <c:pt idx="2">
                  <c:v>27997.23</c:v>
                </c:pt>
                <c:pt idx="3">
                  <c:v>168257652.14000002</c:v>
                </c:pt>
                <c:pt idx="4">
                  <c:v>351668202.78999996</c:v>
                </c:pt>
                <c:pt idx="5">
                  <c:v>21805563.100000001</c:v>
                </c:pt>
                <c:pt idx="6">
                  <c:v>245404753.66000006</c:v>
                </c:pt>
                <c:pt idx="7">
                  <c:v>5206.1800000000021</c:v>
                </c:pt>
                <c:pt idx="8">
                  <c:v>405457099.84000027</c:v>
                </c:pt>
                <c:pt idx="9">
                  <c:v>8109424.0900000036</c:v>
                </c:pt>
              </c:numCache>
            </c:numRef>
          </c:val>
          <c:extLst>
            <c:ext xmlns:c16="http://schemas.microsoft.com/office/drawing/2014/chart" uri="{C3380CC4-5D6E-409C-BE32-E72D297353CC}">
              <c16:uniqueId val="{0000001A-61CC-4024-99C2-29C662548378}"/>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470685129876009"/>
          <c:y val="9.0277777777777776E-2"/>
          <c:w val="0.25679536346745374"/>
          <c:h val="0.455722222222222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w="28575">
      <a:solidFill>
        <a:schemeClr val="accent6">
          <a:lumMod val="40000"/>
          <a:lumOff val="60000"/>
        </a:schemeClr>
      </a:solidFill>
    </a:ln>
    <a:effectLst>
      <a:glow rad="63500">
        <a:schemeClr val="accent6">
          <a:satMod val="175000"/>
          <a:alpha val="40000"/>
        </a:schemeClr>
      </a:glo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[Umazon - Case Dashboard.xlsx]Sheet6!PivotTable3</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Sheet6!$B$3:$B$4</c:f>
              <c:strCache>
                <c:ptCount val="1"/>
                <c:pt idx="0">
                  <c:v>?</c:v>
                </c:pt>
              </c:strCache>
            </c:strRef>
          </c:tx>
          <c:spPr>
            <a:solidFill>
              <a:schemeClr val="accent1"/>
            </a:solidFill>
            <a:ln>
              <a:noFill/>
            </a:ln>
            <a:effectLst/>
          </c:spPr>
          <c:invertIfNegative val="0"/>
          <c:cat>
            <c:strRef>
              <c:f>Sheet6!$A$5:$A$9</c:f>
              <c:strCache>
                <c:ptCount val="4"/>
                <c:pt idx="0">
                  <c:v>2014</c:v>
                </c:pt>
                <c:pt idx="1">
                  <c:v>2015</c:v>
                </c:pt>
                <c:pt idx="2">
                  <c:v>2016</c:v>
                </c:pt>
                <c:pt idx="3">
                  <c:v>2017</c:v>
                </c:pt>
              </c:strCache>
            </c:strRef>
          </c:cat>
          <c:val>
            <c:numRef>
              <c:f>Sheet6!$B$5:$B$9</c:f>
              <c:numCache>
                <c:formatCode>General</c:formatCode>
                <c:ptCount val="4"/>
                <c:pt idx="0">
                  <c:v>1414135.7600000002</c:v>
                </c:pt>
                <c:pt idx="1">
                  <c:v>1288075.1699999997</c:v>
                </c:pt>
                <c:pt idx="2">
                  <c:v>1396261.05</c:v>
                </c:pt>
                <c:pt idx="3">
                  <c:v>1637270.9499999995</c:v>
                </c:pt>
              </c:numCache>
            </c:numRef>
          </c:val>
          <c:extLst>
            <c:ext xmlns:c16="http://schemas.microsoft.com/office/drawing/2014/chart" uri="{C3380CC4-5D6E-409C-BE32-E72D297353CC}">
              <c16:uniqueId val="{00000000-12EB-49DB-BC38-8E6A4568B8E6}"/>
            </c:ext>
          </c:extLst>
        </c:ser>
        <c:ser>
          <c:idx val="1"/>
          <c:order val="1"/>
          <c:tx>
            <c:strRef>
              <c:f>Sheet6!$C$3:$C$4</c:f>
              <c:strCache>
                <c:ptCount val="1"/>
                <c:pt idx="0">
                  <c:v>HIGH Volume</c:v>
                </c:pt>
              </c:strCache>
            </c:strRef>
          </c:tx>
          <c:spPr>
            <a:solidFill>
              <a:schemeClr val="accent2"/>
            </a:solidFill>
            <a:ln>
              <a:noFill/>
            </a:ln>
            <a:effectLst/>
          </c:spPr>
          <c:invertIfNegative val="0"/>
          <c:cat>
            <c:strRef>
              <c:f>Sheet6!$A$5:$A$9</c:f>
              <c:strCache>
                <c:ptCount val="4"/>
                <c:pt idx="0">
                  <c:v>2014</c:v>
                </c:pt>
                <c:pt idx="1">
                  <c:v>2015</c:v>
                </c:pt>
                <c:pt idx="2">
                  <c:v>2016</c:v>
                </c:pt>
                <c:pt idx="3">
                  <c:v>2017</c:v>
                </c:pt>
              </c:strCache>
            </c:strRef>
          </c:cat>
          <c:val>
            <c:numRef>
              <c:f>Sheet6!$C$5:$C$9</c:f>
              <c:numCache>
                <c:formatCode>General</c:formatCode>
                <c:ptCount val="4"/>
                <c:pt idx="0">
                  <c:v>7826425229.6500006</c:v>
                </c:pt>
                <c:pt idx="1">
                  <c:v>9670883681.7200012</c:v>
                </c:pt>
                <c:pt idx="2">
                  <c:v>10514881026.259998</c:v>
                </c:pt>
                <c:pt idx="3">
                  <c:v>12438684819.380001</c:v>
                </c:pt>
              </c:numCache>
            </c:numRef>
          </c:val>
          <c:extLst>
            <c:ext xmlns:c16="http://schemas.microsoft.com/office/drawing/2014/chart" uri="{C3380CC4-5D6E-409C-BE32-E72D297353CC}">
              <c16:uniqueId val="{00000001-12EB-49DB-BC38-8E6A4568B8E6}"/>
            </c:ext>
          </c:extLst>
        </c:ser>
        <c:ser>
          <c:idx val="2"/>
          <c:order val="2"/>
          <c:tx>
            <c:strRef>
              <c:f>Sheet6!$D$3:$D$4</c:f>
              <c:strCache>
                <c:ptCount val="1"/>
                <c:pt idx="0">
                  <c:v>Inactive Merchant</c:v>
                </c:pt>
              </c:strCache>
            </c:strRef>
          </c:tx>
          <c:spPr>
            <a:solidFill>
              <a:schemeClr val="accent3"/>
            </a:solidFill>
            <a:ln>
              <a:noFill/>
            </a:ln>
            <a:effectLst/>
          </c:spPr>
          <c:invertIfNegative val="0"/>
          <c:cat>
            <c:strRef>
              <c:f>Sheet6!$A$5:$A$9</c:f>
              <c:strCache>
                <c:ptCount val="4"/>
                <c:pt idx="0">
                  <c:v>2014</c:v>
                </c:pt>
                <c:pt idx="1">
                  <c:v>2015</c:v>
                </c:pt>
                <c:pt idx="2">
                  <c:v>2016</c:v>
                </c:pt>
                <c:pt idx="3">
                  <c:v>2017</c:v>
                </c:pt>
              </c:strCache>
            </c:strRef>
          </c:cat>
          <c:val>
            <c:numRef>
              <c:f>Sheet6!$D$5:$D$9</c:f>
              <c:numCache>
                <c:formatCode>General</c:formatCode>
                <c:ptCount val="4"/>
                <c:pt idx="0">
                  <c:v>677332.5</c:v>
                </c:pt>
                <c:pt idx="1">
                  <c:v>702784.5399999998</c:v>
                </c:pt>
                <c:pt idx="2">
                  <c:v>830517.04000000015</c:v>
                </c:pt>
                <c:pt idx="3">
                  <c:v>921139.94999999972</c:v>
                </c:pt>
              </c:numCache>
            </c:numRef>
          </c:val>
          <c:extLst>
            <c:ext xmlns:c16="http://schemas.microsoft.com/office/drawing/2014/chart" uri="{C3380CC4-5D6E-409C-BE32-E72D297353CC}">
              <c16:uniqueId val="{00000002-12EB-49DB-BC38-8E6A4568B8E6}"/>
            </c:ext>
          </c:extLst>
        </c:ser>
        <c:ser>
          <c:idx val="3"/>
          <c:order val="3"/>
          <c:tx>
            <c:strRef>
              <c:f>Sheet6!$E$3:$E$4</c:f>
              <c:strCache>
                <c:ptCount val="1"/>
                <c:pt idx="0">
                  <c:v>LOW Volume</c:v>
                </c:pt>
              </c:strCache>
            </c:strRef>
          </c:tx>
          <c:spPr>
            <a:solidFill>
              <a:schemeClr val="accent4"/>
            </a:solidFill>
            <a:ln>
              <a:noFill/>
            </a:ln>
            <a:effectLst/>
          </c:spPr>
          <c:invertIfNegative val="0"/>
          <c:cat>
            <c:strRef>
              <c:f>Sheet6!$A$5:$A$9</c:f>
              <c:strCache>
                <c:ptCount val="4"/>
                <c:pt idx="0">
                  <c:v>2014</c:v>
                </c:pt>
                <c:pt idx="1">
                  <c:v>2015</c:v>
                </c:pt>
                <c:pt idx="2">
                  <c:v>2016</c:v>
                </c:pt>
                <c:pt idx="3">
                  <c:v>2017</c:v>
                </c:pt>
              </c:strCache>
            </c:strRef>
          </c:cat>
          <c:val>
            <c:numRef>
              <c:f>Sheet6!$E$5:$E$9</c:f>
              <c:numCache>
                <c:formatCode>General</c:formatCode>
                <c:ptCount val="4"/>
                <c:pt idx="0">
                  <c:v>3663930582.4700003</c:v>
                </c:pt>
                <c:pt idx="1">
                  <c:v>3931099809.5800014</c:v>
                </c:pt>
                <c:pt idx="2">
                  <c:v>4094551932.6899991</c:v>
                </c:pt>
                <c:pt idx="3">
                  <c:v>4604290597.1899996</c:v>
                </c:pt>
              </c:numCache>
            </c:numRef>
          </c:val>
          <c:extLst>
            <c:ext xmlns:c16="http://schemas.microsoft.com/office/drawing/2014/chart" uri="{C3380CC4-5D6E-409C-BE32-E72D297353CC}">
              <c16:uniqueId val="{00000003-12EB-49DB-BC38-8E6A4568B8E6}"/>
            </c:ext>
          </c:extLst>
        </c:ser>
        <c:ser>
          <c:idx val="4"/>
          <c:order val="4"/>
          <c:tx>
            <c:strRef>
              <c:f>Sheet6!$F$3:$F$4</c:f>
              <c:strCache>
                <c:ptCount val="1"/>
                <c:pt idx="0">
                  <c:v>MEDIUM Volume</c:v>
                </c:pt>
              </c:strCache>
            </c:strRef>
          </c:tx>
          <c:spPr>
            <a:solidFill>
              <a:schemeClr val="accent5"/>
            </a:solidFill>
            <a:ln>
              <a:noFill/>
            </a:ln>
            <a:effectLst/>
          </c:spPr>
          <c:invertIfNegative val="0"/>
          <c:cat>
            <c:strRef>
              <c:f>Sheet6!$A$5:$A$9</c:f>
              <c:strCache>
                <c:ptCount val="4"/>
                <c:pt idx="0">
                  <c:v>2014</c:v>
                </c:pt>
                <c:pt idx="1">
                  <c:v>2015</c:v>
                </c:pt>
                <c:pt idx="2">
                  <c:v>2016</c:v>
                </c:pt>
                <c:pt idx="3">
                  <c:v>2017</c:v>
                </c:pt>
              </c:strCache>
            </c:strRef>
          </c:cat>
          <c:val>
            <c:numRef>
              <c:f>Sheet6!$F$5:$F$9</c:f>
              <c:numCache>
                <c:formatCode>General</c:formatCode>
                <c:ptCount val="4"/>
                <c:pt idx="0">
                  <c:v>7452711689.329999</c:v>
                </c:pt>
                <c:pt idx="1">
                  <c:v>8427805342.2200012</c:v>
                </c:pt>
                <c:pt idx="2">
                  <c:v>8833919124.25</c:v>
                </c:pt>
                <c:pt idx="3">
                  <c:v>10217422428.479998</c:v>
                </c:pt>
              </c:numCache>
            </c:numRef>
          </c:val>
          <c:extLst>
            <c:ext xmlns:c16="http://schemas.microsoft.com/office/drawing/2014/chart" uri="{C3380CC4-5D6E-409C-BE32-E72D297353CC}">
              <c16:uniqueId val="{00000004-12EB-49DB-BC38-8E6A4568B8E6}"/>
            </c:ext>
          </c:extLst>
        </c:ser>
        <c:ser>
          <c:idx val="5"/>
          <c:order val="5"/>
          <c:tx>
            <c:strRef>
              <c:f>Sheet6!$G$3:$G$4</c:f>
              <c:strCache>
                <c:ptCount val="1"/>
                <c:pt idx="0">
                  <c:v>NEW</c:v>
                </c:pt>
              </c:strCache>
            </c:strRef>
          </c:tx>
          <c:spPr>
            <a:solidFill>
              <a:schemeClr val="accent6"/>
            </a:solidFill>
            <a:ln>
              <a:noFill/>
            </a:ln>
            <a:effectLst/>
          </c:spPr>
          <c:invertIfNegative val="0"/>
          <c:cat>
            <c:strRef>
              <c:f>Sheet6!$A$5:$A$9</c:f>
              <c:strCache>
                <c:ptCount val="4"/>
                <c:pt idx="0">
                  <c:v>2014</c:v>
                </c:pt>
                <c:pt idx="1">
                  <c:v>2015</c:v>
                </c:pt>
                <c:pt idx="2">
                  <c:v>2016</c:v>
                </c:pt>
                <c:pt idx="3">
                  <c:v>2017</c:v>
                </c:pt>
              </c:strCache>
            </c:strRef>
          </c:cat>
          <c:val>
            <c:numRef>
              <c:f>Sheet6!$G$5:$G$9</c:f>
              <c:numCache>
                <c:formatCode>General</c:formatCode>
                <c:ptCount val="4"/>
                <c:pt idx="0">
                  <c:v>649843993.31000006</c:v>
                </c:pt>
                <c:pt idx="1">
                  <c:v>768480939.30000019</c:v>
                </c:pt>
                <c:pt idx="2">
                  <c:v>786078646.3900001</c:v>
                </c:pt>
                <c:pt idx="3">
                  <c:v>744977323.26000035</c:v>
                </c:pt>
              </c:numCache>
            </c:numRef>
          </c:val>
          <c:extLst>
            <c:ext xmlns:c16="http://schemas.microsoft.com/office/drawing/2014/chart" uri="{C3380CC4-5D6E-409C-BE32-E72D297353CC}">
              <c16:uniqueId val="{00000005-12EB-49DB-BC38-8E6A4568B8E6}"/>
            </c:ext>
          </c:extLst>
        </c:ser>
        <c:ser>
          <c:idx val="6"/>
          <c:order val="6"/>
          <c:tx>
            <c:strRef>
              <c:f>Sheet6!$H$3:$H$4</c:f>
              <c:strCache>
                <c:ptCount val="1"/>
                <c:pt idx="0">
                  <c:v>Non Merchant</c:v>
                </c:pt>
              </c:strCache>
            </c:strRef>
          </c:tx>
          <c:spPr>
            <a:solidFill>
              <a:schemeClr val="accent1">
                <a:lumMod val="60000"/>
              </a:schemeClr>
            </a:solidFill>
            <a:ln>
              <a:noFill/>
            </a:ln>
            <a:effectLst/>
          </c:spPr>
          <c:invertIfNegative val="0"/>
          <c:cat>
            <c:strRef>
              <c:f>Sheet6!$A$5:$A$9</c:f>
              <c:strCache>
                <c:ptCount val="4"/>
                <c:pt idx="0">
                  <c:v>2014</c:v>
                </c:pt>
                <c:pt idx="1">
                  <c:v>2015</c:v>
                </c:pt>
                <c:pt idx="2">
                  <c:v>2016</c:v>
                </c:pt>
                <c:pt idx="3">
                  <c:v>2017</c:v>
                </c:pt>
              </c:strCache>
            </c:strRef>
          </c:cat>
          <c:val>
            <c:numRef>
              <c:f>Sheet6!$H$5:$H$9</c:f>
              <c:numCache>
                <c:formatCode>General</c:formatCode>
                <c:ptCount val="4"/>
                <c:pt idx="0">
                  <c:v>6702817652.0500011</c:v>
                </c:pt>
                <c:pt idx="1">
                  <c:v>7218077860.7600002</c:v>
                </c:pt>
                <c:pt idx="2">
                  <c:v>7339139627.4600019</c:v>
                </c:pt>
                <c:pt idx="3">
                  <c:v>8243227629.8700008</c:v>
                </c:pt>
              </c:numCache>
            </c:numRef>
          </c:val>
          <c:extLst>
            <c:ext xmlns:c16="http://schemas.microsoft.com/office/drawing/2014/chart" uri="{C3380CC4-5D6E-409C-BE32-E72D297353CC}">
              <c16:uniqueId val="{00000006-12EB-49DB-BC38-8E6A4568B8E6}"/>
            </c:ext>
          </c:extLst>
        </c:ser>
        <c:ser>
          <c:idx val="7"/>
          <c:order val="7"/>
          <c:tx>
            <c:strRef>
              <c:f>Sheet6!$I$3:$I$4</c:f>
              <c:strCache>
                <c:ptCount val="1"/>
                <c:pt idx="0">
                  <c:v>Unverified Merchant</c:v>
                </c:pt>
              </c:strCache>
            </c:strRef>
          </c:tx>
          <c:spPr>
            <a:solidFill>
              <a:schemeClr val="accent2">
                <a:lumMod val="60000"/>
              </a:schemeClr>
            </a:solidFill>
            <a:ln>
              <a:noFill/>
            </a:ln>
            <a:effectLst/>
          </c:spPr>
          <c:invertIfNegative val="0"/>
          <c:cat>
            <c:strRef>
              <c:f>Sheet6!$A$5:$A$9</c:f>
              <c:strCache>
                <c:ptCount val="4"/>
                <c:pt idx="0">
                  <c:v>2014</c:v>
                </c:pt>
                <c:pt idx="1">
                  <c:v>2015</c:v>
                </c:pt>
                <c:pt idx="2">
                  <c:v>2016</c:v>
                </c:pt>
                <c:pt idx="3">
                  <c:v>2017</c:v>
                </c:pt>
              </c:strCache>
            </c:strRef>
          </c:cat>
          <c:val>
            <c:numRef>
              <c:f>Sheet6!$I$5:$I$9</c:f>
              <c:numCache>
                <c:formatCode>General</c:formatCode>
                <c:ptCount val="4"/>
                <c:pt idx="0">
                  <c:v>281248.07</c:v>
                </c:pt>
                <c:pt idx="1">
                  <c:v>279541.64000000007</c:v>
                </c:pt>
                <c:pt idx="2">
                  <c:v>135219.96000000002</c:v>
                </c:pt>
                <c:pt idx="3">
                  <c:v>340237.91000000003</c:v>
                </c:pt>
              </c:numCache>
            </c:numRef>
          </c:val>
          <c:extLst>
            <c:ext xmlns:c16="http://schemas.microsoft.com/office/drawing/2014/chart" uri="{C3380CC4-5D6E-409C-BE32-E72D297353CC}">
              <c16:uniqueId val="{00000007-12EB-49DB-BC38-8E6A4568B8E6}"/>
            </c:ext>
          </c:extLst>
        </c:ser>
        <c:ser>
          <c:idx val="8"/>
          <c:order val="8"/>
          <c:tx>
            <c:strRef>
              <c:f>Sheet6!$J$3:$J$4</c:f>
              <c:strCache>
                <c:ptCount val="1"/>
                <c:pt idx="0">
                  <c:v>Very HIGH Volume</c:v>
                </c:pt>
              </c:strCache>
            </c:strRef>
          </c:tx>
          <c:spPr>
            <a:solidFill>
              <a:schemeClr val="accent3">
                <a:lumMod val="60000"/>
              </a:schemeClr>
            </a:solidFill>
            <a:ln>
              <a:noFill/>
            </a:ln>
            <a:effectLst/>
          </c:spPr>
          <c:invertIfNegative val="0"/>
          <c:cat>
            <c:strRef>
              <c:f>Sheet6!$A$5:$A$9</c:f>
              <c:strCache>
                <c:ptCount val="4"/>
                <c:pt idx="0">
                  <c:v>2014</c:v>
                </c:pt>
                <c:pt idx="1">
                  <c:v>2015</c:v>
                </c:pt>
                <c:pt idx="2">
                  <c:v>2016</c:v>
                </c:pt>
                <c:pt idx="3">
                  <c:v>2017</c:v>
                </c:pt>
              </c:strCache>
            </c:strRef>
          </c:cat>
          <c:val>
            <c:numRef>
              <c:f>Sheet6!$J$5:$J$9</c:f>
              <c:numCache>
                <c:formatCode>General</c:formatCode>
                <c:ptCount val="4"/>
                <c:pt idx="0">
                  <c:v>4846357853.380002</c:v>
                </c:pt>
                <c:pt idx="1">
                  <c:v>8196165013.1299963</c:v>
                </c:pt>
                <c:pt idx="2">
                  <c:v>11354528296.279995</c:v>
                </c:pt>
                <c:pt idx="3">
                  <c:v>16187931936.949999</c:v>
                </c:pt>
              </c:numCache>
            </c:numRef>
          </c:val>
          <c:extLst>
            <c:ext xmlns:c16="http://schemas.microsoft.com/office/drawing/2014/chart" uri="{C3380CC4-5D6E-409C-BE32-E72D297353CC}">
              <c16:uniqueId val="{00000008-12EB-49DB-BC38-8E6A4568B8E6}"/>
            </c:ext>
          </c:extLst>
        </c:ser>
        <c:ser>
          <c:idx val="9"/>
          <c:order val="9"/>
          <c:tx>
            <c:strRef>
              <c:f>Sheet6!$K$3:$K$4</c:f>
              <c:strCache>
                <c:ptCount val="1"/>
                <c:pt idx="0">
                  <c:v>Very LOW Volume</c:v>
                </c:pt>
              </c:strCache>
            </c:strRef>
          </c:tx>
          <c:spPr>
            <a:solidFill>
              <a:schemeClr val="accent4">
                <a:lumMod val="60000"/>
              </a:schemeClr>
            </a:solidFill>
            <a:ln>
              <a:noFill/>
            </a:ln>
            <a:effectLst/>
          </c:spPr>
          <c:invertIfNegative val="0"/>
          <c:cat>
            <c:strRef>
              <c:f>Sheet6!$A$5:$A$9</c:f>
              <c:strCache>
                <c:ptCount val="4"/>
                <c:pt idx="0">
                  <c:v>2014</c:v>
                </c:pt>
                <c:pt idx="1">
                  <c:v>2015</c:v>
                </c:pt>
                <c:pt idx="2">
                  <c:v>2016</c:v>
                </c:pt>
                <c:pt idx="3">
                  <c:v>2017</c:v>
                </c:pt>
              </c:strCache>
            </c:strRef>
          </c:cat>
          <c:val>
            <c:numRef>
              <c:f>Sheet6!$K$5:$K$9</c:f>
              <c:numCache>
                <c:formatCode>General</c:formatCode>
                <c:ptCount val="4"/>
                <c:pt idx="0">
                  <c:v>182292172.32000005</c:v>
                </c:pt>
                <c:pt idx="1">
                  <c:v>189845956.03999999</c:v>
                </c:pt>
                <c:pt idx="2">
                  <c:v>200715621.42999998</c:v>
                </c:pt>
                <c:pt idx="3">
                  <c:v>234981699.64999995</c:v>
                </c:pt>
              </c:numCache>
            </c:numRef>
          </c:val>
          <c:extLst>
            <c:ext xmlns:c16="http://schemas.microsoft.com/office/drawing/2014/chart" uri="{C3380CC4-5D6E-409C-BE32-E72D297353CC}">
              <c16:uniqueId val="{00000002-BDB6-43BB-84AE-02747FE0C1FB}"/>
            </c:ext>
          </c:extLst>
        </c:ser>
        <c:dLbls>
          <c:showLegendKey val="0"/>
          <c:showVal val="0"/>
          <c:showCatName val="0"/>
          <c:showSerName val="0"/>
          <c:showPercent val="0"/>
          <c:showBubbleSize val="0"/>
        </c:dLbls>
        <c:gapWidth val="219"/>
        <c:axId val="854794240"/>
        <c:axId val="854792160"/>
      </c:barChart>
      <c:catAx>
        <c:axId val="854794240"/>
        <c:scaling>
          <c:orientation val="minMax"/>
        </c:scaling>
        <c:delete val="1"/>
        <c:axPos val="b"/>
        <c:numFmt formatCode="General" sourceLinked="1"/>
        <c:majorTickMark val="out"/>
        <c:minorTickMark val="none"/>
        <c:tickLblPos val="nextTo"/>
        <c:crossAx val="854792160"/>
        <c:crosses val="autoZero"/>
        <c:auto val="1"/>
        <c:lblAlgn val="ctr"/>
        <c:lblOffset val="100"/>
        <c:noMultiLvlLbl val="0"/>
      </c:catAx>
      <c:valAx>
        <c:axId val="854792160"/>
        <c:scaling>
          <c:orientation val="minMax"/>
        </c:scaling>
        <c:delete val="1"/>
        <c:axPos val="l"/>
        <c:numFmt formatCode="General" sourceLinked="1"/>
        <c:majorTickMark val="out"/>
        <c:minorTickMark val="none"/>
        <c:tickLblPos val="nextTo"/>
        <c:crossAx val="854794240"/>
        <c:crosses val="autoZero"/>
        <c:crossBetween val="between"/>
      </c:valAx>
      <c:spPr>
        <a:solidFill>
          <a:schemeClr val="lt1"/>
        </a:solidFill>
        <a:ln w="25400" cap="flat" cmpd="sng" algn="ctr">
          <a:solidFill>
            <a:schemeClr val="accent6"/>
          </a:solidFill>
          <a:prstDash val="soli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atMod val="105000"/>
        </a:schemeClr>
      </a:solidFill>
      <a:prstDash val="solid"/>
      <a:roun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[Umazon - Case Dashboard.xlsx]Sheet7!PivotTable4</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41670770513149E-2"/>
          <c:y val="7.1895280605847836E-2"/>
          <c:w val="0.94566271240610078"/>
          <c:h val="0.87456208101375865"/>
        </c:manualLayout>
      </c:layout>
      <c:barChart>
        <c:barDir val="col"/>
        <c:grouping val="clustered"/>
        <c:varyColors val="0"/>
        <c:ser>
          <c:idx val="0"/>
          <c:order val="0"/>
          <c:tx>
            <c:strRef>
              <c:f>Sheet7!$B$3:$B$4</c:f>
              <c:strCache>
                <c:ptCount val="1"/>
                <c:pt idx="0">
                  <c:v>2014</c:v>
                </c:pt>
              </c:strCache>
            </c:strRef>
          </c:tx>
          <c:spPr>
            <a:solidFill>
              <a:schemeClr val="accent1"/>
            </a:solidFill>
            <a:ln>
              <a:noFill/>
            </a:ln>
            <a:effectLst/>
          </c:spPr>
          <c:invertIfNegative val="0"/>
          <c:cat>
            <c:strRef>
              <c:f>Sheet7!$A$5:$A$15</c:f>
              <c:strCache>
                <c:ptCount val="10"/>
                <c:pt idx="0">
                  <c:v>?</c:v>
                </c:pt>
                <c:pt idx="1">
                  <c:v>HIGH Volume</c:v>
                </c:pt>
                <c:pt idx="2">
                  <c:v>Inactive Merchant</c:v>
                </c:pt>
                <c:pt idx="3">
                  <c:v>LOW Volume</c:v>
                </c:pt>
                <c:pt idx="4">
                  <c:v>MEDIUM Volume</c:v>
                </c:pt>
                <c:pt idx="5">
                  <c:v>NEW</c:v>
                </c:pt>
                <c:pt idx="6">
                  <c:v>Non Merchant</c:v>
                </c:pt>
                <c:pt idx="7">
                  <c:v>Unverified Merchant</c:v>
                </c:pt>
                <c:pt idx="8">
                  <c:v>Very HIGH Volume</c:v>
                </c:pt>
                <c:pt idx="9">
                  <c:v>Very LOW Volume</c:v>
                </c:pt>
              </c:strCache>
            </c:strRef>
          </c:cat>
          <c:val>
            <c:numRef>
              <c:f>Sheet7!$B$5:$B$15</c:f>
              <c:numCache>
                <c:formatCode>General</c:formatCode>
                <c:ptCount val="10"/>
                <c:pt idx="0">
                  <c:v>3149.5177770271325</c:v>
                </c:pt>
                <c:pt idx="1">
                  <c:v>12817.794077066546</c:v>
                </c:pt>
                <c:pt idx="2">
                  <c:v>4379.5933275073412</c:v>
                </c:pt>
                <c:pt idx="3">
                  <c:v>7812.2276732911923</c:v>
                </c:pt>
                <c:pt idx="4">
                  <c:v>11394.803891165815</c:v>
                </c:pt>
                <c:pt idx="5">
                  <c:v>12576.188251899523</c:v>
                </c:pt>
                <c:pt idx="6">
                  <c:v>7591.490386126341</c:v>
                </c:pt>
                <c:pt idx="7">
                  <c:v>4017.2778017984119</c:v>
                </c:pt>
                <c:pt idx="8">
                  <c:v>16349.728807039797</c:v>
                </c:pt>
                <c:pt idx="9">
                  <c:v>4135.6516921643815</c:v>
                </c:pt>
              </c:numCache>
            </c:numRef>
          </c:val>
          <c:extLst>
            <c:ext xmlns:c16="http://schemas.microsoft.com/office/drawing/2014/chart" uri="{C3380CC4-5D6E-409C-BE32-E72D297353CC}">
              <c16:uniqueId val="{00000000-D4D2-4E3A-9B09-87487015273A}"/>
            </c:ext>
          </c:extLst>
        </c:ser>
        <c:ser>
          <c:idx val="1"/>
          <c:order val="1"/>
          <c:tx>
            <c:strRef>
              <c:f>Sheet7!$C$3:$C$4</c:f>
              <c:strCache>
                <c:ptCount val="1"/>
                <c:pt idx="0">
                  <c:v>2015</c:v>
                </c:pt>
              </c:strCache>
            </c:strRef>
          </c:tx>
          <c:spPr>
            <a:solidFill>
              <a:schemeClr val="accent2"/>
            </a:solidFill>
            <a:ln>
              <a:noFill/>
            </a:ln>
            <a:effectLst/>
          </c:spPr>
          <c:invertIfNegative val="0"/>
          <c:cat>
            <c:strRef>
              <c:f>Sheet7!$A$5:$A$15</c:f>
              <c:strCache>
                <c:ptCount val="10"/>
                <c:pt idx="0">
                  <c:v>?</c:v>
                </c:pt>
                <c:pt idx="1">
                  <c:v>HIGH Volume</c:v>
                </c:pt>
                <c:pt idx="2">
                  <c:v>Inactive Merchant</c:v>
                </c:pt>
                <c:pt idx="3">
                  <c:v>LOW Volume</c:v>
                </c:pt>
                <c:pt idx="4">
                  <c:v>MEDIUM Volume</c:v>
                </c:pt>
                <c:pt idx="5">
                  <c:v>NEW</c:v>
                </c:pt>
                <c:pt idx="6">
                  <c:v>Non Merchant</c:v>
                </c:pt>
                <c:pt idx="7">
                  <c:v>Unverified Merchant</c:v>
                </c:pt>
                <c:pt idx="8">
                  <c:v>Very HIGH Volume</c:v>
                </c:pt>
                <c:pt idx="9">
                  <c:v>Very LOW Volume</c:v>
                </c:pt>
              </c:strCache>
            </c:strRef>
          </c:cat>
          <c:val>
            <c:numRef>
              <c:f>Sheet7!$C$5:$C$15</c:f>
              <c:numCache>
                <c:formatCode>General</c:formatCode>
                <c:ptCount val="10"/>
                <c:pt idx="0">
                  <c:v>3543.0293883810864</c:v>
                </c:pt>
                <c:pt idx="1">
                  <c:v>13237.62405439243</c:v>
                </c:pt>
                <c:pt idx="2">
                  <c:v>5100.4019032501674</c:v>
                </c:pt>
                <c:pt idx="3">
                  <c:v>7975.5520427900683</c:v>
                </c:pt>
                <c:pt idx="4">
                  <c:v>11505.117881247465</c:v>
                </c:pt>
                <c:pt idx="5">
                  <c:v>13186.406738491094</c:v>
                </c:pt>
                <c:pt idx="6">
                  <c:v>7305.5686031951973</c:v>
                </c:pt>
                <c:pt idx="7">
                  <c:v>19806.120029261125</c:v>
                </c:pt>
                <c:pt idx="8">
                  <c:v>15844.107050367766</c:v>
                </c:pt>
                <c:pt idx="9">
                  <c:v>4565.7230876275853</c:v>
                </c:pt>
              </c:numCache>
            </c:numRef>
          </c:val>
          <c:extLst>
            <c:ext xmlns:c16="http://schemas.microsoft.com/office/drawing/2014/chart" uri="{C3380CC4-5D6E-409C-BE32-E72D297353CC}">
              <c16:uniqueId val="{00000001-7F43-47DE-B576-BD8282979DFE}"/>
            </c:ext>
          </c:extLst>
        </c:ser>
        <c:ser>
          <c:idx val="2"/>
          <c:order val="2"/>
          <c:tx>
            <c:strRef>
              <c:f>Sheet7!$D$3:$D$4</c:f>
              <c:strCache>
                <c:ptCount val="1"/>
                <c:pt idx="0">
                  <c:v>2016</c:v>
                </c:pt>
              </c:strCache>
            </c:strRef>
          </c:tx>
          <c:spPr>
            <a:solidFill>
              <a:schemeClr val="accent3"/>
            </a:solidFill>
            <a:ln>
              <a:noFill/>
            </a:ln>
            <a:effectLst/>
          </c:spPr>
          <c:invertIfNegative val="0"/>
          <c:cat>
            <c:strRef>
              <c:f>Sheet7!$A$5:$A$15</c:f>
              <c:strCache>
                <c:ptCount val="10"/>
                <c:pt idx="0">
                  <c:v>?</c:v>
                </c:pt>
                <c:pt idx="1">
                  <c:v>HIGH Volume</c:v>
                </c:pt>
                <c:pt idx="2">
                  <c:v>Inactive Merchant</c:v>
                </c:pt>
                <c:pt idx="3">
                  <c:v>LOW Volume</c:v>
                </c:pt>
                <c:pt idx="4">
                  <c:v>MEDIUM Volume</c:v>
                </c:pt>
                <c:pt idx="5">
                  <c:v>NEW</c:v>
                </c:pt>
                <c:pt idx="6">
                  <c:v>Non Merchant</c:v>
                </c:pt>
                <c:pt idx="7">
                  <c:v>Unverified Merchant</c:v>
                </c:pt>
                <c:pt idx="8">
                  <c:v>Very HIGH Volume</c:v>
                </c:pt>
                <c:pt idx="9">
                  <c:v>Very LOW Volume</c:v>
                </c:pt>
              </c:strCache>
            </c:strRef>
          </c:cat>
          <c:val>
            <c:numRef>
              <c:f>Sheet7!$D$5:$D$15</c:f>
              <c:numCache>
                <c:formatCode>General</c:formatCode>
                <c:ptCount val="10"/>
                <c:pt idx="0">
                  <c:v>3404.7674734878219</c:v>
                </c:pt>
                <c:pt idx="1">
                  <c:v>12931.368521524764</c:v>
                </c:pt>
                <c:pt idx="2">
                  <c:v>4813.9305535467065</c:v>
                </c:pt>
                <c:pt idx="3">
                  <c:v>7805.0423967254565</c:v>
                </c:pt>
                <c:pt idx="4">
                  <c:v>11188.462651256807</c:v>
                </c:pt>
                <c:pt idx="5">
                  <c:v>13306.34389398922</c:v>
                </c:pt>
                <c:pt idx="6">
                  <c:v>7572.5967856477246</c:v>
                </c:pt>
                <c:pt idx="7">
                  <c:v>4219.6080153546854</c:v>
                </c:pt>
                <c:pt idx="8">
                  <c:v>13864.992713544631</c:v>
                </c:pt>
                <c:pt idx="9">
                  <c:v>4429.1810254850507</c:v>
                </c:pt>
              </c:numCache>
            </c:numRef>
          </c:val>
          <c:extLst>
            <c:ext xmlns:c16="http://schemas.microsoft.com/office/drawing/2014/chart" uri="{C3380CC4-5D6E-409C-BE32-E72D297353CC}">
              <c16:uniqueId val="{00000002-7F43-47DE-B576-BD8282979DFE}"/>
            </c:ext>
          </c:extLst>
        </c:ser>
        <c:ser>
          <c:idx val="3"/>
          <c:order val="3"/>
          <c:tx>
            <c:strRef>
              <c:f>Sheet7!$E$3:$E$4</c:f>
              <c:strCache>
                <c:ptCount val="1"/>
                <c:pt idx="0">
                  <c:v>2017</c:v>
                </c:pt>
              </c:strCache>
            </c:strRef>
          </c:tx>
          <c:spPr>
            <a:solidFill>
              <a:schemeClr val="accent4"/>
            </a:solidFill>
            <a:ln>
              <a:noFill/>
            </a:ln>
            <a:effectLst/>
          </c:spPr>
          <c:invertIfNegative val="0"/>
          <c:cat>
            <c:strRef>
              <c:f>Sheet7!$A$5:$A$15</c:f>
              <c:strCache>
                <c:ptCount val="10"/>
                <c:pt idx="0">
                  <c:v>?</c:v>
                </c:pt>
                <c:pt idx="1">
                  <c:v>HIGH Volume</c:v>
                </c:pt>
                <c:pt idx="2">
                  <c:v>Inactive Merchant</c:v>
                </c:pt>
                <c:pt idx="3">
                  <c:v>LOW Volume</c:v>
                </c:pt>
                <c:pt idx="4">
                  <c:v>MEDIUM Volume</c:v>
                </c:pt>
                <c:pt idx="5">
                  <c:v>NEW</c:v>
                </c:pt>
                <c:pt idx="6">
                  <c:v>Non Merchant</c:v>
                </c:pt>
                <c:pt idx="7">
                  <c:v>Unverified Merchant</c:v>
                </c:pt>
                <c:pt idx="8">
                  <c:v>Very HIGH Volume</c:v>
                </c:pt>
                <c:pt idx="9">
                  <c:v>Very LOW Volume</c:v>
                </c:pt>
              </c:strCache>
            </c:strRef>
          </c:cat>
          <c:val>
            <c:numRef>
              <c:f>Sheet7!$E$5:$E$15</c:f>
              <c:numCache>
                <c:formatCode>General</c:formatCode>
                <c:ptCount val="10"/>
                <c:pt idx="0">
                  <c:v>3658.418262112521</c:v>
                </c:pt>
                <c:pt idx="1">
                  <c:v>14185.159017167383</c:v>
                </c:pt>
                <c:pt idx="2">
                  <c:v>5153.5929653532012</c:v>
                </c:pt>
                <c:pt idx="3">
                  <c:v>8227.7760489817283</c:v>
                </c:pt>
                <c:pt idx="4">
                  <c:v>12408.610926326455</c:v>
                </c:pt>
                <c:pt idx="5">
                  <c:v>13296.828715482283</c:v>
                </c:pt>
                <c:pt idx="6">
                  <c:v>8723.8856420166539</c:v>
                </c:pt>
                <c:pt idx="7">
                  <c:v>5051.6518138093943</c:v>
                </c:pt>
                <c:pt idx="8">
                  <c:v>15521.074182661776</c:v>
                </c:pt>
                <c:pt idx="9">
                  <c:v>4844.07910398279</c:v>
                </c:pt>
              </c:numCache>
            </c:numRef>
          </c:val>
          <c:extLst>
            <c:ext xmlns:c16="http://schemas.microsoft.com/office/drawing/2014/chart" uri="{C3380CC4-5D6E-409C-BE32-E72D297353CC}">
              <c16:uniqueId val="{00000003-7F43-47DE-B576-BD8282979DFE}"/>
            </c:ext>
          </c:extLst>
        </c:ser>
        <c:dLbls>
          <c:showLegendKey val="0"/>
          <c:showVal val="0"/>
          <c:showCatName val="0"/>
          <c:showSerName val="0"/>
          <c:showPercent val="0"/>
          <c:showBubbleSize val="0"/>
        </c:dLbls>
        <c:gapWidth val="219"/>
        <c:overlap val="-27"/>
        <c:axId val="874693936"/>
        <c:axId val="874693104"/>
      </c:barChart>
      <c:catAx>
        <c:axId val="874693936"/>
        <c:scaling>
          <c:orientation val="minMax"/>
        </c:scaling>
        <c:delete val="1"/>
        <c:axPos val="b"/>
        <c:numFmt formatCode="General" sourceLinked="1"/>
        <c:majorTickMark val="out"/>
        <c:minorTickMark val="none"/>
        <c:tickLblPos val="nextTo"/>
        <c:crossAx val="874693104"/>
        <c:crosses val="autoZero"/>
        <c:auto val="1"/>
        <c:lblAlgn val="ctr"/>
        <c:lblOffset val="100"/>
        <c:noMultiLvlLbl val="0"/>
      </c:catAx>
      <c:valAx>
        <c:axId val="874693104"/>
        <c:scaling>
          <c:orientation val="minMax"/>
        </c:scaling>
        <c:delete val="1"/>
        <c:axPos val="l"/>
        <c:numFmt formatCode="General" sourceLinked="1"/>
        <c:majorTickMark val="out"/>
        <c:minorTickMark val="none"/>
        <c:tickLblPos val="nextTo"/>
        <c:crossAx val="874693936"/>
        <c:crosses val="autoZero"/>
        <c:crossBetween val="between"/>
      </c:valAx>
      <c:spPr>
        <a:solidFill>
          <a:schemeClr val="lt1"/>
        </a:solidFill>
        <a:ln w="25400" cap="flat" cmpd="sng" algn="ctr">
          <a:solidFill>
            <a:schemeClr val="accent6"/>
          </a:solidFill>
          <a:prstDash val="soli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atMod val="105000"/>
        </a:schemeClr>
      </a:solidFill>
      <a:prstDash val="solid"/>
      <a:roun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[Umazon - Case Dashboard.xlsx]Sheet6!PivotTable3</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Sheet6!$B$3:$B$4</c:f>
              <c:strCache>
                <c:ptCount val="1"/>
                <c:pt idx="0">
                  <c:v>?</c:v>
                </c:pt>
              </c:strCache>
            </c:strRef>
          </c:tx>
          <c:spPr>
            <a:solidFill>
              <a:schemeClr val="accent1"/>
            </a:solidFill>
            <a:ln>
              <a:noFill/>
            </a:ln>
            <a:effectLst/>
          </c:spPr>
          <c:invertIfNegative val="0"/>
          <c:cat>
            <c:strRef>
              <c:f>Sheet6!$A$5:$A$9</c:f>
              <c:strCache>
                <c:ptCount val="4"/>
                <c:pt idx="0">
                  <c:v>2014</c:v>
                </c:pt>
                <c:pt idx="1">
                  <c:v>2015</c:v>
                </c:pt>
                <c:pt idx="2">
                  <c:v>2016</c:v>
                </c:pt>
                <c:pt idx="3">
                  <c:v>2017</c:v>
                </c:pt>
              </c:strCache>
            </c:strRef>
          </c:cat>
          <c:val>
            <c:numRef>
              <c:f>Sheet6!$B$5:$B$9</c:f>
              <c:numCache>
                <c:formatCode>General</c:formatCode>
                <c:ptCount val="4"/>
                <c:pt idx="0">
                  <c:v>1414135.7600000002</c:v>
                </c:pt>
                <c:pt idx="1">
                  <c:v>1288075.1699999997</c:v>
                </c:pt>
                <c:pt idx="2">
                  <c:v>1396261.05</c:v>
                </c:pt>
                <c:pt idx="3">
                  <c:v>1637270.9499999995</c:v>
                </c:pt>
              </c:numCache>
            </c:numRef>
          </c:val>
          <c:extLst>
            <c:ext xmlns:c16="http://schemas.microsoft.com/office/drawing/2014/chart" uri="{C3380CC4-5D6E-409C-BE32-E72D297353CC}">
              <c16:uniqueId val="{00000000-C728-4C10-A7AC-A4C1CF95C0A1}"/>
            </c:ext>
          </c:extLst>
        </c:ser>
        <c:ser>
          <c:idx val="1"/>
          <c:order val="1"/>
          <c:tx>
            <c:strRef>
              <c:f>Sheet6!$C$3:$C$4</c:f>
              <c:strCache>
                <c:ptCount val="1"/>
                <c:pt idx="0">
                  <c:v>HIGH Volume</c:v>
                </c:pt>
              </c:strCache>
            </c:strRef>
          </c:tx>
          <c:spPr>
            <a:solidFill>
              <a:schemeClr val="accent2"/>
            </a:solidFill>
            <a:ln>
              <a:noFill/>
            </a:ln>
            <a:effectLst/>
          </c:spPr>
          <c:invertIfNegative val="0"/>
          <c:cat>
            <c:strRef>
              <c:f>Sheet6!$A$5:$A$9</c:f>
              <c:strCache>
                <c:ptCount val="4"/>
                <c:pt idx="0">
                  <c:v>2014</c:v>
                </c:pt>
                <c:pt idx="1">
                  <c:v>2015</c:v>
                </c:pt>
                <c:pt idx="2">
                  <c:v>2016</c:v>
                </c:pt>
                <c:pt idx="3">
                  <c:v>2017</c:v>
                </c:pt>
              </c:strCache>
            </c:strRef>
          </c:cat>
          <c:val>
            <c:numRef>
              <c:f>Sheet6!$C$5:$C$9</c:f>
              <c:numCache>
                <c:formatCode>General</c:formatCode>
                <c:ptCount val="4"/>
                <c:pt idx="0">
                  <c:v>7826425229.6500006</c:v>
                </c:pt>
                <c:pt idx="1">
                  <c:v>9670883681.7200012</c:v>
                </c:pt>
                <c:pt idx="2">
                  <c:v>10514881026.259998</c:v>
                </c:pt>
                <c:pt idx="3">
                  <c:v>12438684819.380001</c:v>
                </c:pt>
              </c:numCache>
            </c:numRef>
          </c:val>
          <c:extLst>
            <c:ext xmlns:c16="http://schemas.microsoft.com/office/drawing/2014/chart" uri="{C3380CC4-5D6E-409C-BE32-E72D297353CC}">
              <c16:uniqueId val="{00000017-C728-4C10-A7AC-A4C1CF95C0A1}"/>
            </c:ext>
          </c:extLst>
        </c:ser>
        <c:ser>
          <c:idx val="2"/>
          <c:order val="2"/>
          <c:tx>
            <c:strRef>
              <c:f>Sheet6!$D$3:$D$4</c:f>
              <c:strCache>
                <c:ptCount val="1"/>
                <c:pt idx="0">
                  <c:v>Inactive Merchant</c:v>
                </c:pt>
              </c:strCache>
            </c:strRef>
          </c:tx>
          <c:spPr>
            <a:solidFill>
              <a:schemeClr val="accent3"/>
            </a:solidFill>
            <a:ln>
              <a:noFill/>
            </a:ln>
            <a:effectLst/>
          </c:spPr>
          <c:invertIfNegative val="0"/>
          <c:cat>
            <c:strRef>
              <c:f>Sheet6!$A$5:$A$9</c:f>
              <c:strCache>
                <c:ptCount val="4"/>
                <c:pt idx="0">
                  <c:v>2014</c:v>
                </c:pt>
                <c:pt idx="1">
                  <c:v>2015</c:v>
                </c:pt>
                <c:pt idx="2">
                  <c:v>2016</c:v>
                </c:pt>
                <c:pt idx="3">
                  <c:v>2017</c:v>
                </c:pt>
              </c:strCache>
            </c:strRef>
          </c:cat>
          <c:val>
            <c:numRef>
              <c:f>Sheet6!$D$5:$D$9</c:f>
              <c:numCache>
                <c:formatCode>General</c:formatCode>
                <c:ptCount val="4"/>
                <c:pt idx="0">
                  <c:v>677332.5</c:v>
                </c:pt>
                <c:pt idx="1">
                  <c:v>702784.5399999998</c:v>
                </c:pt>
                <c:pt idx="2">
                  <c:v>830517.04000000015</c:v>
                </c:pt>
                <c:pt idx="3">
                  <c:v>921139.94999999972</c:v>
                </c:pt>
              </c:numCache>
            </c:numRef>
          </c:val>
          <c:extLst>
            <c:ext xmlns:c16="http://schemas.microsoft.com/office/drawing/2014/chart" uri="{C3380CC4-5D6E-409C-BE32-E72D297353CC}">
              <c16:uniqueId val="{00000020-C728-4C10-A7AC-A4C1CF95C0A1}"/>
            </c:ext>
          </c:extLst>
        </c:ser>
        <c:ser>
          <c:idx val="3"/>
          <c:order val="3"/>
          <c:tx>
            <c:strRef>
              <c:f>Sheet6!$E$3:$E$4</c:f>
              <c:strCache>
                <c:ptCount val="1"/>
                <c:pt idx="0">
                  <c:v>LOW Volume</c:v>
                </c:pt>
              </c:strCache>
            </c:strRef>
          </c:tx>
          <c:spPr>
            <a:solidFill>
              <a:schemeClr val="accent4"/>
            </a:solidFill>
            <a:ln>
              <a:noFill/>
            </a:ln>
            <a:effectLst/>
          </c:spPr>
          <c:invertIfNegative val="0"/>
          <c:cat>
            <c:strRef>
              <c:f>Sheet6!$A$5:$A$9</c:f>
              <c:strCache>
                <c:ptCount val="4"/>
                <c:pt idx="0">
                  <c:v>2014</c:v>
                </c:pt>
                <c:pt idx="1">
                  <c:v>2015</c:v>
                </c:pt>
                <c:pt idx="2">
                  <c:v>2016</c:v>
                </c:pt>
                <c:pt idx="3">
                  <c:v>2017</c:v>
                </c:pt>
              </c:strCache>
            </c:strRef>
          </c:cat>
          <c:val>
            <c:numRef>
              <c:f>Sheet6!$E$5:$E$9</c:f>
              <c:numCache>
                <c:formatCode>General</c:formatCode>
                <c:ptCount val="4"/>
                <c:pt idx="0">
                  <c:v>3663930582.4700003</c:v>
                </c:pt>
                <c:pt idx="1">
                  <c:v>3931099809.5800014</c:v>
                </c:pt>
                <c:pt idx="2">
                  <c:v>4094551932.6899991</c:v>
                </c:pt>
                <c:pt idx="3">
                  <c:v>4604290597.1899996</c:v>
                </c:pt>
              </c:numCache>
            </c:numRef>
          </c:val>
          <c:extLst>
            <c:ext xmlns:c16="http://schemas.microsoft.com/office/drawing/2014/chart" uri="{C3380CC4-5D6E-409C-BE32-E72D297353CC}">
              <c16:uniqueId val="{00000021-C728-4C10-A7AC-A4C1CF95C0A1}"/>
            </c:ext>
          </c:extLst>
        </c:ser>
        <c:ser>
          <c:idx val="4"/>
          <c:order val="4"/>
          <c:tx>
            <c:strRef>
              <c:f>Sheet6!$F$3:$F$4</c:f>
              <c:strCache>
                <c:ptCount val="1"/>
                <c:pt idx="0">
                  <c:v>MEDIUM Volume</c:v>
                </c:pt>
              </c:strCache>
            </c:strRef>
          </c:tx>
          <c:spPr>
            <a:solidFill>
              <a:schemeClr val="accent5"/>
            </a:solidFill>
            <a:ln>
              <a:noFill/>
            </a:ln>
            <a:effectLst/>
          </c:spPr>
          <c:invertIfNegative val="0"/>
          <c:cat>
            <c:strRef>
              <c:f>Sheet6!$A$5:$A$9</c:f>
              <c:strCache>
                <c:ptCount val="4"/>
                <c:pt idx="0">
                  <c:v>2014</c:v>
                </c:pt>
                <c:pt idx="1">
                  <c:v>2015</c:v>
                </c:pt>
                <c:pt idx="2">
                  <c:v>2016</c:v>
                </c:pt>
                <c:pt idx="3">
                  <c:v>2017</c:v>
                </c:pt>
              </c:strCache>
            </c:strRef>
          </c:cat>
          <c:val>
            <c:numRef>
              <c:f>Sheet6!$F$5:$F$9</c:f>
              <c:numCache>
                <c:formatCode>General</c:formatCode>
                <c:ptCount val="4"/>
                <c:pt idx="0">
                  <c:v>7452711689.329999</c:v>
                </c:pt>
                <c:pt idx="1">
                  <c:v>8427805342.2200012</c:v>
                </c:pt>
                <c:pt idx="2">
                  <c:v>8833919124.25</c:v>
                </c:pt>
                <c:pt idx="3">
                  <c:v>10217422428.479998</c:v>
                </c:pt>
              </c:numCache>
            </c:numRef>
          </c:val>
          <c:extLst>
            <c:ext xmlns:c16="http://schemas.microsoft.com/office/drawing/2014/chart" uri="{C3380CC4-5D6E-409C-BE32-E72D297353CC}">
              <c16:uniqueId val="{00000022-C728-4C10-A7AC-A4C1CF95C0A1}"/>
            </c:ext>
          </c:extLst>
        </c:ser>
        <c:ser>
          <c:idx val="5"/>
          <c:order val="5"/>
          <c:tx>
            <c:strRef>
              <c:f>Sheet6!$G$3:$G$4</c:f>
              <c:strCache>
                <c:ptCount val="1"/>
                <c:pt idx="0">
                  <c:v>NEW</c:v>
                </c:pt>
              </c:strCache>
            </c:strRef>
          </c:tx>
          <c:spPr>
            <a:solidFill>
              <a:schemeClr val="accent6"/>
            </a:solidFill>
            <a:ln>
              <a:noFill/>
            </a:ln>
            <a:effectLst/>
          </c:spPr>
          <c:invertIfNegative val="0"/>
          <c:cat>
            <c:strRef>
              <c:f>Sheet6!$A$5:$A$9</c:f>
              <c:strCache>
                <c:ptCount val="4"/>
                <c:pt idx="0">
                  <c:v>2014</c:v>
                </c:pt>
                <c:pt idx="1">
                  <c:v>2015</c:v>
                </c:pt>
                <c:pt idx="2">
                  <c:v>2016</c:v>
                </c:pt>
                <c:pt idx="3">
                  <c:v>2017</c:v>
                </c:pt>
              </c:strCache>
            </c:strRef>
          </c:cat>
          <c:val>
            <c:numRef>
              <c:f>Sheet6!$G$5:$G$9</c:f>
              <c:numCache>
                <c:formatCode>General</c:formatCode>
                <c:ptCount val="4"/>
                <c:pt idx="0">
                  <c:v>649843993.31000006</c:v>
                </c:pt>
                <c:pt idx="1">
                  <c:v>768480939.30000019</c:v>
                </c:pt>
                <c:pt idx="2">
                  <c:v>786078646.3900001</c:v>
                </c:pt>
                <c:pt idx="3">
                  <c:v>744977323.26000035</c:v>
                </c:pt>
              </c:numCache>
            </c:numRef>
          </c:val>
          <c:extLst>
            <c:ext xmlns:c16="http://schemas.microsoft.com/office/drawing/2014/chart" uri="{C3380CC4-5D6E-409C-BE32-E72D297353CC}">
              <c16:uniqueId val="{00000023-C728-4C10-A7AC-A4C1CF95C0A1}"/>
            </c:ext>
          </c:extLst>
        </c:ser>
        <c:ser>
          <c:idx val="6"/>
          <c:order val="6"/>
          <c:tx>
            <c:strRef>
              <c:f>Sheet6!$H$3:$H$4</c:f>
              <c:strCache>
                <c:ptCount val="1"/>
                <c:pt idx="0">
                  <c:v>Non Merchant</c:v>
                </c:pt>
              </c:strCache>
            </c:strRef>
          </c:tx>
          <c:spPr>
            <a:solidFill>
              <a:schemeClr val="accent1">
                <a:lumMod val="60000"/>
              </a:schemeClr>
            </a:solidFill>
            <a:ln>
              <a:noFill/>
            </a:ln>
            <a:effectLst/>
          </c:spPr>
          <c:invertIfNegative val="0"/>
          <c:cat>
            <c:strRef>
              <c:f>Sheet6!$A$5:$A$9</c:f>
              <c:strCache>
                <c:ptCount val="4"/>
                <c:pt idx="0">
                  <c:v>2014</c:v>
                </c:pt>
                <c:pt idx="1">
                  <c:v>2015</c:v>
                </c:pt>
                <c:pt idx="2">
                  <c:v>2016</c:v>
                </c:pt>
                <c:pt idx="3">
                  <c:v>2017</c:v>
                </c:pt>
              </c:strCache>
            </c:strRef>
          </c:cat>
          <c:val>
            <c:numRef>
              <c:f>Sheet6!$H$5:$H$9</c:f>
              <c:numCache>
                <c:formatCode>General</c:formatCode>
                <c:ptCount val="4"/>
                <c:pt idx="0">
                  <c:v>6702817652.0500011</c:v>
                </c:pt>
                <c:pt idx="1">
                  <c:v>7218077860.7600002</c:v>
                </c:pt>
                <c:pt idx="2">
                  <c:v>7339139627.4600019</c:v>
                </c:pt>
                <c:pt idx="3">
                  <c:v>8243227629.8700008</c:v>
                </c:pt>
              </c:numCache>
            </c:numRef>
          </c:val>
          <c:extLst>
            <c:ext xmlns:c16="http://schemas.microsoft.com/office/drawing/2014/chart" uri="{C3380CC4-5D6E-409C-BE32-E72D297353CC}">
              <c16:uniqueId val="{00000024-C728-4C10-A7AC-A4C1CF95C0A1}"/>
            </c:ext>
          </c:extLst>
        </c:ser>
        <c:ser>
          <c:idx val="7"/>
          <c:order val="7"/>
          <c:tx>
            <c:strRef>
              <c:f>Sheet6!$I$3:$I$4</c:f>
              <c:strCache>
                <c:ptCount val="1"/>
                <c:pt idx="0">
                  <c:v>Unverified Merchant</c:v>
                </c:pt>
              </c:strCache>
            </c:strRef>
          </c:tx>
          <c:spPr>
            <a:solidFill>
              <a:schemeClr val="accent2">
                <a:lumMod val="60000"/>
              </a:schemeClr>
            </a:solidFill>
            <a:ln>
              <a:noFill/>
            </a:ln>
            <a:effectLst/>
          </c:spPr>
          <c:invertIfNegative val="0"/>
          <c:cat>
            <c:strRef>
              <c:f>Sheet6!$A$5:$A$9</c:f>
              <c:strCache>
                <c:ptCount val="4"/>
                <c:pt idx="0">
                  <c:v>2014</c:v>
                </c:pt>
                <c:pt idx="1">
                  <c:v>2015</c:v>
                </c:pt>
                <c:pt idx="2">
                  <c:v>2016</c:v>
                </c:pt>
                <c:pt idx="3">
                  <c:v>2017</c:v>
                </c:pt>
              </c:strCache>
            </c:strRef>
          </c:cat>
          <c:val>
            <c:numRef>
              <c:f>Sheet6!$I$5:$I$9</c:f>
              <c:numCache>
                <c:formatCode>General</c:formatCode>
                <c:ptCount val="4"/>
                <c:pt idx="0">
                  <c:v>281248.07</c:v>
                </c:pt>
                <c:pt idx="1">
                  <c:v>279541.64000000007</c:v>
                </c:pt>
                <c:pt idx="2">
                  <c:v>135219.96000000002</c:v>
                </c:pt>
                <c:pt idx="3">
                  <c:v>340237.91000000003</c:v>
                </c:pt>
              </c:numCache>
            </c:numRef>
          </c:val>
          <c:extLst>
            <c:ext xmlns:c16="http://schemas.microsoft.com/office/drawing/2014/chart" uri="{C3380CC4-5D6E-409C-BE32-E72D297353CC}">
              <c16:uniqueId val="{00000025-C728-4C10-A7AC-A4C1CF95C0A1}"/>
            </c:ext>
          </c:extLst>
        </c:ser>
        <c:ser>
          <c:idx val="8"/>
          <c:order val="8"/>
          <c:tx>
            <c:strRef>
              <c:f>Sheet6!$J$3:$J$4</c:f>
              <c:strCache>
                <c:ptCount val="1"/>
                <c:pt idx="0">
                  <c:v>Very HIGH Volume</c:v>
                </c:pt>
              </c:strCache>
            </c:strRef>
          </c:tx>
          <c:spPr>
            <a:solidFill>
              <a:schemeClr val="accent3">
                <a:lumMod val="60000"/>
              </a:schemeClr>
            </a:solidFill>
            <a:ln>
              <a:noFill/>
            </a:ln>
            <a:effectLst/>
          </c:spPr>
          <c:invertIfNegative val="0"/>
          <c:cat>
            <c:strRef>
              <c:f>Sheet6!$A$5:$A$9</c:f>
              <c:strCache>
                <c:ptCount val="4"/>
                <c:pt idx="0">
                  <c:v>2014</c:v>
                </c:pt>
                <c:pt idx="1">
                  <c:v>2015</c:v>
                </c:pt>
                <c:pt idx="2">
                  <c:v>2016</c:v>
                </c:pt>
                <c:pt idx="3">
                  <c:v>2017</c:v>
                </c:pt>
              </c:strCache>
            </c:strRef>
          </c:cat>
          <c:val>
            <c:numRef>
              <c:f>Sheet6!$J$5:$J$9</c:f>
              <c:numCache>
                <c:formatCode>General</c:formatCode>
                <c:ptCount val="4"/>
                <c:pt idx="0">
                  <c:v>4846357853.380002</c:v>
                </c:pt>
                <c:pt idx="1">
                  <c:v>8196165013.1299963</c:v>
                </c:pt>
                <c:pt idx="2">
                  <c:v>11354528296.279995</c:v>
                </c:pt>
                <c:pt idx="3">
                  <c:v>16187931936.949999</c:v>
                </c:pt>
              </c:numCache>
            </c:numRef>
          </c:val>
          <c:extLst>
            <c:ext xmlns:c16="http://schemas.microsoft.com/office/drawing/2014/chart" uri="{C3380CC4-5D6E-409C-BE32-E72D297353CC}">
              <c16:uniqueId val="{00000026-C728-4C10-A7AC-A4C1CF95C0A1}"/>
            </c:ext>
          </c:extLst>
        </c:ser>
        <c:ser>
          <c:idx val="9"/>
          <c:order val="9"/>
          <c:tx>
            <c:strRef>
              <c:f>Sheet6!$K$3:$K$4</c:f>
              <c:strCache>
                <c:ptCount val="1"/>
                <c:pt idx="0">
                  <c:v>Very LOW Volume</c:v>
                </c:pt>
              </c:strCache>
            </c:strRef>
          </c:tx>
          <c:spPr>
            <a:solidFill>
              <a:schemeClr val="accent4">
                <a:lumMod val="60000"/>
              </a:schemeClr>
            </a:solidFill>
            <a:ln>
              <a:noFill/>
            </a:ln>
            <a:effectLst/>
          </c:spPr>
          <c:invertIfNegative val="0"/>
          <c:cat>
            <c:strRef>
              <c:f>Sheet6!$A$5:$A$9</c:f>
              <c:strCache>
                <c:ptCount val="4"/>
                <c:pt idx="0">
                  <c:v>2014</c:v>
                </c:pt>
                <c:pt idx="1">
                  <c:v>2015</c:v>
                </c:pt>
                <c:pt idx="2">
                  <c:v>2016</c:v>
                </c:pt>
                <c:pt idx="3">
                  <c:v>2017</c:v>
                </c:pt>
              </c:strCache>
            </c:strRef>
          </c:cat>
          <c:val>
            <c:numRef>
              <c:f>Sheet6!$K$5:$K$9</c:f>
              <c:numCache>
                <c:formatCode>General</c:formatCode>
                <c:ptCount val="4"/>
                <c:pt idx="0">
                  <c:v>182292172.32000005</c:v>
                </c:pt>
                <c:pt idx="1">
                  <c:v>189845956.03999999</c:v>
                </c:pt>
                <c:pt idx="2">
                  <c:v>200715621.42999998</c:v>
                </c:pt>
                <c:pt idx="3">
                  <c:v>234981699.64999995</c:v>
                </c:pt>
              </c:numCache>
            </c:numRef>
          </c:val>
          <c:extLst>
            <c:ext xmlns:c16="http://schemas.microsoft.com/office/drawing/2014/chart" uri="{C3380CC4-5D6E-409C-BE32-E72D297353CC}">
              <c16:uniqueId val="{00000001-4853-42F8-9CF0-F19DF7BCB8E2}"/>
            </c:ext>
          </c:extLst>
        </c:ser>
        <c:dLbls>
          <c:showLegendKey val="0"/>
          <c:showVal val="0"/>
          <c:showCatName val="0"/>
          <c:showSerName val="0"/>
          <c:showPercent val="0"/>
          <c:showBubbleSize val="0"/>
        </c:dLbls>
        <c:gapWidth val="219"/>
        <c:axId val="854794240"/>
        <c:axId val="854792160"/>
      </c:barChart>
      <c:catAx>
        <c:axId val="854794240"/>
        <c:scaling>
          <c:orientation val="minMax"/>
        </c:scaling>
        <c:delete val="1"/>
        <c:axPos val="b"/>
        <c:numFmt formatCode="General" sourceLinked="1"/>
        <c:majorTickMark val="out"/>
        <c:minorTickMark val="none"/>
        <c:tickLblPos val="nextTo"/>
        <c:crossAx val="854792160"/>
        <c:crosses val="autoZero"/>
        <c:auto val="1"/>
        <c:lblAlgn val="ctr"/>
        <c:lblOffset val="100"/>
        <c:noMultiLvlLbl val="0"/>
      </c:catAx>
      <c:valAx>
        <c:axId val="854792160"/>
        <c:scaling>
          <c:orientation val="minMax"/>
        </c:scaling>
        <c:delete val="1"/>
        <c:axPos val="l"/>
        <c:numFmt formatCode="General" sourceLinked="1"/>
        <c:majorTickMark val="out"/>
        <c:minorTickMark val="none"/>
        <c:tickLblPos val="nextTo"/>
        <c:crossAx val="85479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atMod val="105000"/>
        </a:schemeClr>
      </a:solidFill>
      <a:prstDash val="solid"/>
      <a:roun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[Umazon - Case Dashboard.xlsx]Sheet7!PivotTable4</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Sheet7!$B$3:$B$4</c:f>
              <c:strCache>
                <c:ptCount val="1"/>
                <c:pt idx="0">
                  <c:v>2014</c:v>
                </c:pt>
              </c:strCache>
            </c:strRef>
          </c:tx>
          <c:spPr>
            <a:solidFill>
              <a:schemeClr val="accent1"/>
            </a:solidFill>
            <a:ln>
              <a:noFill/>
            </a:ln>
            <a:effectLst/>
          </c:spPr>
          <c:invertIfNegative val="0"/>
          <c:cat>
            <c:strRef>
              <c:f>Sheet7!$A$5:$A$15</c:f>
              <c:strCache>
                <c:ptCount val="10"/>
                <c:pt idx="0">
                  <c:v>?</c:v>
                </c:pt>
                <c:pt idx="1">
                  <c:v>HIGH Volume</c:v>
                </c:pt>
                <c:pt idx="2">
                  <c:v>Inactive Merchant</c:v>
                </c:pt>
                <c:pt idx="3">
                  <c:v>LOW Volume</c:v>
                </c:pt>
                <c:pt idx="4">
                  <c:v>MEDIUM Volume</c:v>
                </c:pt>
                <c:pt idx="5">
                  <c:v>NEW</c:v>
                </c:pt>
                <c:pt idx="6">
                  <c:v>Non Merchant</c:v>
                </c:pt>
                <c:pt idx="7">
                  <c:v>Unverified Merchant</c:v>
                </c:pt>
                <c:pt idx="8">
                  <c:v>Very HIGH Volume</c:v>
                </c:pt>
                <c:pt idx="9">
                  <c:v>Very LOW Volume</c:v>
                </c:pt>
              </c:strCache>
            </c:strRef>
          </c:cat>
          <c:val>
            <c:numRef>
              <c:f>Sheet7!$B$5:$B$15</c:f>
              <c:numCache>
                <c:formatCode>General</c:formatCode>
                <c:ptCount val="10"/>
                <c:pt idx="0">
                  <c:v>3149.5177770271325</c:v>
                </c:pt>
                <c:pt idx="1">
                  <c:v>12817.794077066546</c:v>
                </c:pt>
                <c:pt idx="2">
                  <c:v>4379.5933275073412</c:v>
                </c:pt>
                <c:pt idx="3">
                  <c:v>7812.2276732911923</c:v>
                </c:pt>
                <c:pt idx="4">
                  <c:v>11394.803891165815</c:v>
                </c:pt>
                <c:pt idx="5">
                  <c:v>12576.188251899523</c:v>
                </c:pt>
                <c:pt idx="6">
                  <c:v>7591.490386126341</c:v>
                </c:pt>
                <c:pt idx="7">
                  <c:v>4017.2778017984119</c:v>
                </c:pt>
                <c:pt idx="8">
                  <c:v>16349.728807039797</c:v>
                </c:pt>
                <c:pt idx="9">
                  <c:v>4135.6516921643815</c:v>
                </c:pt>
              </c:numCache>
            </c:numRef>
          </c:val>
          <c:extLst>
            <c:ext xmlns:c16="http://schemas.microsoft.com/office/drawing/2014/chart" uri="{C3380CC4-5D6E-409C-BE32-E72D297353CC}">
              <c16:uniqueId val="{00000000-3F24-46BC-836D-FEA018335EE2}"/>
            </c:ext>
          </c:extLst>
        </c:ser>
        <c:ser>
          <c:idx val="1"/>
          <c:order val="1"/>
          <c:tx>
            <c:strRef>
              <c:f>Sheet7!$C$3:$C$4</c:f>
              <c:strCache>
                <c:ptCount val="1"/>
                <c:pt idx="0">
                  <c:v>2015</c:v>
                </c:pt>
              </c:strCache>
            </c:strRef>
          </c:tx>
          <c:spPr>
            <a:solidFill>
              <a:schemeClr val="accent2"/>
            </a:solidFill>
            <a:ln>
              <a:noFill/>
            </a:ln>
            <a:effectLst/>
          </c:spPr>
          <c:invertIfNegative val="0"/>
          <c:cat>
            <c:strRef>
              <c:f>Sheet7!$A$5:$A$15</c:f>
              <c:strCache>
                <c:ptCount val="10"/>
                <c:pt idx="0">
                  <c:v>?</c:v>
                </c:pt>
                <c:pt idx="1">
                  <c:v>HIGH Volume</c:v>
                </c:pt>
                <c:pt idx="2">
                  <c:v>Inactive Merchant</c:v>
                </c:pt>
                <c:pt idx="3">
                  <c:v>LOW Volume</c:v>
                </c:pt>
                <c:pt idx="4">
                  <c:v>MEDIUM Volume</c:v>
                </c:pt>
                <c:pt idx="5">
                  <c:v>NEW</c:v>
                </c:pt>
                <c:pt idx="6">
                  <c:v>Non Merchant</c:v>
                </c:pt>
                <c:pt idx="7">
                  <c:v>Unverified Merchant</c:v>
                </c:pt>
                <c:pt idx="8">
                  <c:v>Very HIGH Volume</c:v>
                </c:pt>
                <c:pt idx="9">
                  <c:v>Very LOW Volume</c:v>
                </c:pt>
              </c:strCache>
            </c:strRef>
          </c:cat>
          <c:val>
            <c:numRef>
              <c:f>Sheet7!$C$5:$C$15</c:f>
              <c:numCache>
                <c:formatCode>General</c:formatCode>
                <c:ptCount val="10"/>
                <c:pt idx="0">
                  <c:v>3543.0293883810864</c:v>
                </c:pt>
                <c:pt idx="1">
                  <c:v>13237.62405439243</c:v>
                </c:pt>
                <c:pt idx="2">
                  <c:v>5100.4019032501674</c:v>
                </c:pt>
                <c:pt idx="3">
                  <c:v>7975.5520427900683</c:v>
                </c:pt>
                <c:pt idx="4">
                  <c:v>11505.117881247465</c:v>
                </c:pt>
                <c:pt idx="5">
                  <c:v>13186.406738491094</c:v>
                </c:pt>
                <c:pt idx="6">
                  <c:v>7305.5686031951973</c:v>
                </c:pt>
                <c:pt idx="7">
                  <c:v>19806.120029261125</c:v>
                </c:pt>
                <c:pt idx="8">
                  <c:v>15844.107050367766</c:v>
                </c:pt>
                <c:pt idx="9">
                  <c:v>4565.7230876275853</c:v>
                </c:pt>
              </c:numCache>
            </c:numRef>
          </c:val>
          <c:extLst>
            <c:ext xmlns:c16="http://schemas.microsoft.com/office/drawing/2014/chart" uri="{C3380CC4-5D6E-409C-BE32-E72D297353CC}">
              <c16:uniqueId val="{00000000-42B8-4213-A8D1-34F2A4632ACF}"/>
            </c:ext>
          </c:extLst>
        </c:ser>
        <c:ser>
          <c:idx val="2"/>
          <c:order val="2"/>
          <c:tx>
            <c:strRef>
              <c:f>Sheet7!$D$3:$D$4</c:f>
              <c:strCache>
                <c:ptCount val="1"/>
                <c:pt idx="0">
                  <c:v>2016</c:v>
                </c:pt>
              </c:strCache>
            </c:strRef>
          </c:tx>
          <c:spPr>
            <a:solidFill>
              <a:schemeClr val="accent3"/>
            </a:solidFill>
            <a:ln>
              <a:noFill/>
            </a:ln>
            <a:effectLst/>
          </c:spPr>
          <c:invertIfNegative val="0"/>
          <c:cat>
            <c:strRef>
              <c:f>Sheet7!$A$5:$A$15</c:f>
              <c:strCache>
                <c:ptCount val="10"/>
                <c:pt idx="0">
                  <c:v>?</c:v>
                </c:pt>
                <c:pt idx="1">
                  <c:v>HIGH Volume</c:v>
                </c:pt>
                <c:pt idx="2">
                  <c:v>Inactive Merchant</c:v>
                </c:pt>
                <c:pt idx="3">
                  <c:v>LOW Volume</c:v>
                </c:pt>
                <c:pt idx="4">
                  <c:v>MEDIUM Volume</c:v>
                </c:pt>
                <c:pt idx="5">
                  <c:v>NEW</c:v>
                </c:pt>
                <c:pt idx="6">
                  <c:v>Non Merchant</c:v>
                </c:pt>
                <c:pt idx="7">
                  <c:v>Unverified Merchant</c:v>
                </c:pt>
                <c:pt idx="8">
                  <c:v>Very HIGH Volume</c:v>
                </c:pt>
                <c:pt idx="9">
                  <c:v>Very LOW Volume</c:v>
                </c:pt>
              </c:strCache>
            </c:strRef>
          </c:cat>
          <c:val>
            <c:numRef>
              <c:f>Sheet7!$D$5:$D$15</c:f>
              <c:numCache>
                <c:formatCode>General</c:formatCode>
                <c:ptCount val="10"/>
                <c:pt idx="0">
                  <c:v>3404.7674734878219</c:v>
                </c:pt>
                <c:pt idx="1">
                  <c:v>12931.368521524764</c:v>
                </c:pt>
                <c:pt idx="2">
                  <c:v>4813.9305535467065</c:v>
                </c:pt>
                <c:pt idx="3">
                  <c:v>7805.0423967254565</c:v>
                </c:pt>
                <c:pt idx="4">
                  <c:v>11188.462651256807</c:v>
                </c:pt>
                <c:pt idx="5">
                  <c:v>13306.34389398922</c:v>
                </c:pt>
                <c:pt idx="6">
                  <c:v>7572.5967856477246</c:v>
                </c:pt>
                <c:pt idx="7">
                  <c:v>4219.6080153546854</c:v>
                </c:pt>
                <c:pt idx="8">
                  <c:v>13864.992713544631</c:v>
                </c:pt>
                <c:pt idx="9">
                  <c:v>4429.1810254850507</c:v>
                </c:pt>
              </c:numCache>
            </c:numRef>
          </c:val>
          <c:extLst>
            <c:ext xmlns:c16="http://schemas.microsoft.com/office/drawing/2014/chart" uri="{C3380CC4-5D6E-409C-BE32-E72D297353CC}">
              <c16:uniqueId val="{00000001-42B8-4213-A8D1-34F2A4632ACF}"/>
            </c:ext>
          </c:extLst>
        </c:ser>
        <c:ser>
          <c:idx val="3"/>
          <c:order val="3"/>
          <c:tx>
            <c:strRef>
              <c:f>Sheet7!$E$3:$E$4</c:f>
              <c:strCache>
                <c:ptCount val="1"/>
                <c:pt idx="0">
                  <c:v>2017</c:v>
                </c:pt>
              </c:strCache>
            </c:strRef>
          </c:tx>
          <c:spPr>
            <a:solidFill>
              <a:schemeClr val="accent4"/>
            </a:solidFill>
            <a:ln>
              <a:noFill/>
            </a:ln>
            <a:effectLst/>
          </c:spPr>
          <c:invertIfNegative val="0"/>
          <c:cat>
            <c:strRef>
              <c:f>Sheet7!$A$5:$A$15</c:f>
              <c:strCache>
                <c:ptCount val="10"/>
                <c:pt idx="0">
                  <c:v>?</c:v>
                </c:pt>
                <c:pt idx="1">
                  <c:v>HIGH Volume</c:v>
                </c:pt>
                <c:pt idx="2">
                  <c:v>Inactive Merchant</c:v>
                </c:pt>
                <c:pt idx="3">
                  <c:v>LOW Volume</c:v>
                </c:pt>
                <c:pt idx="4">
                  <c:v>MEDIUM Volume</c:v>
                </c:pt>
                <c:pt idx="5">
                  <c:v>NEW</c:v>
                </c:pt>
                <c:pt idx="6">
                  <c:v>Non Merchant</c:v>
                </c:pt>
                <c:pt idx="7">
                  <c:v>Unverified Merchant</c:v>
                </c:pt>
                <c:pt idx="8">
                  <c:v>Very HIGH Volume</c:v>
                </c:pt>
                <c:pt idx="9">
                  <c:v>Very LOW Volume</c:v>
                </c:pt>
              </c:strCache>
            </c:strRef>
          </c:cat>
          <c:val>
            <c:numRef>
              <c:f>Sheet7!$E$5:$E$15</c:f>
              <c:numCache>
                <c:formatCode>General</c:formatCode>
                <c:ptCount val="10"/>
                <c:pt idx="0">
                  <c:v>3658.418262112521</c:v>
                </c:pt>
                <c:pt idx="1">
                  <c:v>14185.159017167383</c:v>
                </c:pt>
                <c:pt idx="2">
                  <c:v>5153.5929653532012</c:v>
                </c:pt>
                <c:pt idx="3">
                  <c:v>8227.7760489817283</c:v>
                </c:pt>
                <c:pt idx="4">
                  <c:v>12408.610926326455</c:v>
                </c:pt>
                <c:pt idx="5">
                  <c:v>13296.828715482283</c:v>
                </c:pt>
                <c:pt idx="6">
                  <c:v>8723.8856420166539</c:v>
                </c:pt>
                <c:pt idx="7">
                  <c:v>5051.6518138093943</c:v>
                </c:pt>
                <c:pt idx="8">
                  <c:v>15521.074182661776</c:v>
                </c:pt>
                <c:pt idx="9">
                  <c:v>4844.07910398279</c:v>
                </c:pt>
              </c:numCache>
            </c:numRef>
          </c:val>
          <c:extLst>
            <c:ext xmlns:c16="http://schemas.microsoft.com/office/drawing/2014/chart" uri="{C3380CC4-5D6E-409C-BE32-E72D297353CC}">
              <c16:uniqueId val="{00000002-42B8-4213-A8D1-34F2A4632ACF}"/>
            </c:ext>
          </c:extLst>
        </c:ser>
        <c:dLbls>
          <c:showLegendKey val="0"/>
          <c:showVal val="0"/>
          <c:showCatName val="0"/>
          <c:showSerName val="0"/>
          <c:showPercent val="0"/>
          <c:showBubbleSize val="0"/>
        </c:dLbls>
        <c:gapWidth val="219"/>
        <c:overlap val="-27"/>
        <c:axId val="874693936"/>
        <c:axId val="874693104"/>
      </c:barChart>
      <c:catAx>
        <c:axId val="87469393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4693104"/>
        <c:crosses val="autoZero"/>
        <c:auto val="1"/>
        <c:lblAlgn val="ctr"/>
        <c:lblOffset val="100"/>
        <c:noMultiLvlLbl val="0"/>
      </c:catAx>
      <c:valAx>
        <c:axId val="87469310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874693936"/>
        <c:crosses val="autoZero"/>
        <c:crossBetween val="between"/>
      </c:valAx>
      <c:spPr>
        <a:solidFill>
          <a:schemeClr val="lt1"/>
        </a:solidFill>
        <a:ln w="25400" cap="flat" cmpd="sng" algn="ctr">
          <a:solidFill>
            <a:schemeClr val="accent6"/>
          </a:solidFill>
          <a:prstDash val="solid"/>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tint val="50000"/>
            <a:satMod val="300000"/>
          </a:schemeClr>
        </a:gs>
        <a:gs pos="35000">
          <a:schemeClr val="accent6">
            <a:tint val="37000"/>
            <a:satMod val="300000"/>
          </a:schemeClr>
        </a:gs>
        <a:gs pos="100000">
          <a:schemeClr val="accent6">
            <a:tint val="15000"/>
            <a:satMod val="350000"/>
          </a:schemeClr>
        </a:gs>
      </a:gsLst>
      <a:lin ang="16200000" scaled="1"/>
    </a:gradFill>
    <a:ln w="9525" cap="flat" cmpd="sng" algn="ctr">
      <a:solidFill>
        <a:schemeClr val="accent6">
          <a:shade val="95000"/>
          <a:satMod val="105000"/>
        </a:schemeClr>
      </a:solidFill>
      <a:prstDash val="solid"/>
      <a:round/>
    </a:ln>
    <a:effectLst>
      <a:outerShdw blurRad="40000" dist="20000" dir="5400000" rotWithShape="0">
        <a:srgbClr val="000000">
          <a:alpha val="38000"/>
        </a:srgbClr>
      </a:outerShdw>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0</xdr:col>
      <xdr:colOff>142874</xdr:colOff>
      <xdr:row>1</xdr:row>
      <xdr:rowOff>0</xdr:rowOff>
    </xdr:from>
    <xdr:to>
      <xdr:col>3</xdr:col>
      <xdr:colOff>304799</xdr:colOff>
      <xdr:row>8</xdr:row>
      <xdr:rowOff>123825</xdr:rowOff>
    </xdr:to>
    <mc:AlternateContent xmlns:mc="http://schemas.openxmlformats.org/markup-compatibility/2006" xmlns:a14="http://schemas.microsoft.com/office/drawing/2010/main">
      <mc:Choice Requires="a14">
        <xdr:graphicFrame macro="">
          <xdr:nvGraphicFramePr>
            <xdr:cNvPr id="2" name="year_id">
              <a:extLst>
                <a:ext uri="{FF2B5EF4-FFF2-40B4-BE49-F238E27FC236}">
                  <a16:creationId xmlns:a16="http://schemas.microsoft.com/office/drawing/2014/main" id="{A53E79F5-26EB-40A2-A60C-9A3D665453B9}"/>
                </a:ext>
              </a:extLst>
            </xdr:cNvPr>
            <xdr:cNvGraphicFramePr/>
          </xdr:nvGraphicFramePr>
          <xdr:xfrm>
            <a:off x="0" y="0"/>
            <a:ext cx="0" cy="0"/>
          </xdr:xfrm>
          <a:graphic>
            <a:graphicData uri="http://schemas.microsoft.com/office/drawing/2010/slicer">
              <sle:slicer xmlns:sle="http://schemas.microsoft.com/office/drawing/2010/slicer" name="year_id"/>
            </a:graphicData>
          </a:graphic>
        </xdr:graphicFrame>
      </mc:Choice>
      <mc:Fallback xmlns="">
        <xdr:sp macro="" textlink="">
          <xdr:nvSpPr>
            <xdr:cNvPr id="0" name=""/>
            <xdr:cNvSpPr>
              <a:spLocks noTextEdit="1"/>
            </xdr:cNvSpPr>
          </xdr:nvSpPr>
          <xdr:spPr>
            <a:xfrm>
              <a:off x="142874" y="190500"/>
              <a:ext cx="1990725"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409575</xdr:colOff>
      <xdr:row>1</xdr:row>
      <xdr:rowOff>19050</xdr:rowOff>
    </xdr:from>
    <xdr:to>
      <xdr:col>7</xdr:col>
      <xdr:colOff>209550</xdr:colOff>
      <xdr:row>8</xdr:row>
      <xdr:rowOff>104775</xdr:rowOff>
    </xdr:to>
    <mc:AlternateContent xmlns:mc="http://schemas.openxmlformats.org/markup-compatibility/2006" xmlns:a14="http://schemas.microsoft.com/office/drawing/2010/main">
      <mc:Choice Requires="a14">
        <xdr:graphicFrame macro="">
          <xdr:nvGraphicFramePr>
            <xdr:cNvPr id="5" name="Departments">
              <a:extLst>
                <a:ext uri="{FF2B5EF4-FFF2-40B4-BE49-F238E27FC236}">
                  <a16:creationId xmlns:a16="http://schemas.microsoft.com/office/drawing/2014/main" id="{F8BA4C1B-DD13-4BB1-9BF4-851981F422B4}"/>
                </a:ext>
              </a:extLst>
            </xdr:cNvPr>
            <xdr:cNvGraphicFramePr/>
          </xdr:nvGraphicFramePr>
          <xdr:xfrm>
            <a:off x="0" y="0"/>
            <a:ext cx="0" cy="0"/>
          </xdr:xfrm>
          <a:graphic>
            <a:graphicData uri="http://schemas.microsoft.com/office/drawing/2010/slicer">
              <sle:slicer xmlns:sle="http://schemas.microsoft.com/office/drawing/2010/slicer" name="Departments"/>
            </a:graphicData>
          </a:graphic>
        </xdr:graphicFrame>
      </mc:Choice>
      <mc:Fallback xmlns="">
        <xdr:sp macro="" textlink="">
          <xdr:nvSpPr>
            <xdr:cNvPr id="0" name=""/>
            <xdr:cNvSpPr>
              <a:spLocks noTextEdit="1"/>
            </xdr:cNvSpPr>
          </xdr:nvSpPr>
          <xdr:spPr>
            <a:xfrm>
              <a:off x="2238375" y="209550"/>
              <a:ext cx="2238375" cy="1419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9</xdr:row>
      <xdr:rowOff>19050</xdr:rowOff>
    </xdr:from>
    <xdr:to>
      <xdr:col>11</xdr:col>
      <xdr:colOff>257175</xdr:colOff>
      <xdr:row>21</xdr:row>
      <xdr:rowOff>28575</xdr:rowOff>
    </xdr:to>
    <xdr:graphicFrame macro="">
      <xdr:nvGraphicFramePr>
        <xdr:cNvPr id="9" name="Chart 8">
          <a:extLst>
            <a:ext uri="{FF2B5EF4-FFF2-40B4-BE49-F238E27FC236}">
              <a16:creationId xmlns:a16="http://schemas.microsoft.com/office/drawing/2014/main" id="{35CA38A6-5171-4427-B9F7-86C887C926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9</xdr:row>
      <xdr:rowOff>38100</xdr:rowOff>
    </xdr:from>
    <xdr:to>
      <xdr:col>19</xdr:col>
      <xdr:colOff>361949</xdr:colOff>
      <xdr:row>21</xdr:row>
      <xdr:rowOff>38100</xdr:rowOff>
    </xdr:to>
    <xdr:graphicFrame macro="">
      <xdr:nvGraphicFramePr>
        <xdr:cNvPr id="10" name="Chart 9">
          <a:extLst>
            <a:ext uri="{FF2B5EF4-FFF2-40B4-BE49-F238E27FC236}">
              <a16:creationId xmlns:a16="http://schemas.microsoft.com/office/drawing/2014/main" id="{A348CB24-3FAF-45B7-A892-A4F154476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295275</xdr:colOff>
      <xdr:row>1</xdr:row>
      <xdr:rowOff>38100</xdr:rowOff>
    </xdr:from>
    <xdr:to>
      <xdr:col>12</xdr:col>
      <xdr:colOff>190500</xdr:colOff>
      <xdr:row>8</xdr:row>
      <xdr:rowOff>66676</xdr:rowOff>
    </xdr:to>
    <xdr:graphicFrame macro="">
      <xdr:nvGraphicFramePr>
        <xdr:cNvPr id="14" name="Chart 13">
          <a:extLst>
            <a:ext uri="{FF2B5EF4-FFF2-40B4-BE49-F238E27FC236}">
              <a16:creationId xmlns:a16="http://schemas.microsoft.com/office/drawing/2014/main" id="{C7EF936E-A537-4E8D-8A62-16DB257533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361949</xdr:colOff>
      <xdr:row>0</xdr:row>
      <xdr:rowOff>114300</xdr:rowOff>
    </xdr:from>
    <xdr:to>
      <xdr:col>19</xdr:col>
      <xdr:colOff>190500</xdr:colOff>
      <xdr:row>8</xdr:row>
      <xdr:rowOff>85725</xdr:rowOff>
    </xdr:to>
    <xdr:graphicFrame macro="">
      <xdr:nvGraphicFramePr>
        <xdr:cNvPr id="15" name="Chart 14">
          <a:extLst>
            <a:ext uri="{FF2B5EF4-FFF2-40B4-BE49-F238E27FC236}">
              <a16:creationId xmlns:a16="http://schemas.microsoft.com/office/drawing/2014/main" id="{AC14561D-A4E2-49CB-A612-35FBFBF6FF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552450</xdr:colOff>
      <xdr:row>1</xdr:row>
      <xdr:rowOff>142874</xdr:rowOff>
    </xdr:from>
    <xdr:to>
      <xdr:col>14</xdr:col>
      <xdr:colOff>333375</xdr:colOff>
      <xdr:row>3</xdr:row>
      <xdr:rowOff>38100</xdr:rowOff>
    </xdr:to>
    <xdr:sp macro="" textlink="">
      <xdr:nvSpPr>
        <xdr:cNvPr id="16" name="TextBox 15">
          <a:extLst>
            <a:ext uri="{FF2B5EF4-FFF2-40B4-BE49-F238E27FC236}">
              <a16:creationId xmlns:a16="http://schemas.microsoft.com/office/drawing/2014/main" id="{D36F4FFA-8A15-4929-A1FE-42994CE83A31}"/>
            </a:ext>
          </a:extLst>
        </xdr:cNvPr>
        <xdr:cNvSpPr txBox="1"/>
      </xdr:nvSpPr>
      <xdr:spPr>
        <a:xfrm>
          <a:off x="7867650" y="333374"/>
          <a:ext cx="1000125" cy="276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Sum of ASP</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0.05274</cdr:x>
      <cdr:y>0.11962</cdr:y>
    </cdr:from>
    <cdr:to>
      <cdr:x>0.45308</cdr:x>
      <cdr:y>0.29371</cdr:y>
    </cdr:to>
    <cdr:sp macro="" textlink="">
      <cdr:nvSpPr>
        <cdr:cNvPr id="2" name="TextBox 1">
          <a:extLst xmlns:a="http://schemas.openxmlformats.org/drawingml/2006/main">
            <a:ext uri="{FF2B5EF4-FFF2-40B4-BE49-F238E27FC236}">
              <a16:creationId xmlns:a16="http://schemas.microsoft.com/office/drawing/2014/main" id="{2E2107AF-803F-47E6-9534-D7A4778999A7}"/>
            </a:ext>
          </a:extLst>
        </cdr:cNvPr>
        <cdr:cNvSpPr txBox="1"/>
      </cdr:nvSpPr>
      <cdr:spPr>
        <a:xfrm xmlns:a="http://schemas.openxmlformats.org/drawingml/2006/main">
          <a:off x="155223" y="162938"/>
          <a:ext cx="1178291" cy="23711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tx1"/>
              </a:solidFill>
            </a:rPr>
            <a:t>Sum Of Volume</a:t>
          </a:r>
        </a:p>
      </cdr:txBody>
    </cdr:sp>
  </cdr:relSizeAnchor>
</c:userShapes>
</file>

<file path=xl/drawings/drawing3.xml><?xml version="1.0" encoding="utf-8"?>
<xdr:wsDr xmlns:xdr="http://schemas.openxmlformats.org/drawingml/2006/spreadsheetDrawing" xmlns:a="http://schemas.openxmlformats.org/drawingml/2006/main">
  <xdr:twoCellAnchor>
    <xdr:from>
      <xdr:col>0</xdr:col>
      <xdr:colOff>533400</xdr:colOff>
      <xdr:row>10</xdr:row>
      <xdr:rowOff>104775</xdr:rowOff>
    </xdr:from>
    <xdr:to>
      <xdr:col>3</xdr:col>
      <xdr:colOff>533400</xdr:colOff>
      <xdr:row>17</xdr:row>
      <xdr:rowOff>133351</xdr:rowOff>
    </xdr:to>
    <xdr:graphicFrame macro="">
      <xdr:nvGraphicFramePr>
        <xdr:cNvPr id="2" name="Chart 1">
          <a:extLst>
            <a:ext uri="{FF2B5EF4-FFF2-40B4-BE49-F238E27FC236}">
              <a16:creationId xmlns:a16="http://schemas.microsoft.com/office/drawing/2014/main" id="{0C5A88D7-B049-49B0-A6F0-E648055BE4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0.3796</cdr:x>
      <cdr:y>0.08466</cdr:y>
    </cdr:from>
    <cdr:to>
      <cdr:x>0.77994</cdr:x>
      <cdr:y>0.25874</cdr:y>
    </cdr:to>
    <cdr:sp macro="" textlink="">
      <cdr:nvSpPr>
        <cdr:cNvPr id="2" name="TextBox 1">
          <a:extLst xmlns:a="http://schemas.openxmlformats.org/drawingml/2006/main">
            <a:ext uri="{FF2B5EF4-FFF2-40B4-BE49-F238E27FC236}">
              <a16:creationId xmlns:a16="http://schemas.microsoft.com/office/drawing/2014/main" id="{2E2107AF-803F-47E6-9534-D7A4778999A7}"/>
            </a:ext>
          </a:extLst>
        </cdr:cNvPr>
        <cdr:cNvSpPr txBox="1"/>
      </cdr:nvSpPr>
      <cdr:spPr>
        <a:xfrm xmlns:a="http://schemas.openxmlformats.org/drawingml/2006/main">
          <a:off x="1117258" y="115310"/>
          <a:ext cx="1178267" cy="23711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b="1">
              <a:solidFill>
                <a:schemeClr val="tx1"/>
              </a:solidFill>
            </a:rPr>
            <a:t>Sum Of Volume</a:t>
          </a:r>
        </a:p>
      </cdr:txBody>
    </cdr:sp>
  </cdr:relSizeAnchor>
</c:userShapes>
</file>

<file path=xl/drawings/drawing5.xml><?xml version="1.0" encoding="utf-8"?>
<xdr:wsDr xmlns:xdr="http://schemas.openxmlformats.org/drawingml/2006/spreadsheetDrawing" xmlns:a="http://schemas.openxmlformats.org/drawingml/2006/main">
  <xdr:twoCellAnchor>
    <xdr:from>
      <xdr:col>6</xdr:col>
      <xdr:colOff>261937</xdr:colOff>
      <xdr:row>1</xdr:row>
      <xdr:rowOff>128587</xdr:rowOff>
    </xdr:from>
    <xdr:to>
      <xdr:col>12</xdr:col>
      <xdr:colOff>495300</xdr:colOff>
      <xdr:row>10</xdr:row>
      <xdr:rowOff>171450</xdr:rowOff>
    </xdr:to>
    <xdr:graphicFrame macro="">
      <xdr:nvGraphicFramePr>
        <xdr:cNvPr id="2" name="Chart 1">
          <a:extLst>
            <a:ext uri="{FF2B5EF4-FFF2-40B4-BE49-F238E27FC236}">
              <a16:creationId xmlns:a16="http://schemas.microsoft.com/office/drawing/2014/main" id="{1DAB509A-4384-423F-BD17-08BABAEB2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ustomer" refreshedDate="44452.625747453705" createdVersion="7" refreshedVersion="7" minRefreshableVersion="3" recordCount="3494" xr:uid="{D785F218-0CF6-4C4B-8C67-9A9DBD387D7A}">
  <cacheSource type="worksheet">
    <worksheetSource ref="A1:H3495" sheet="base data"/>
  </cacheSource>
  <cacheFields count="8">
    <cacheField name="year_id" numFmtId="0">
      <sharedItems containsSemiMixedTypes="0" containsString="0" containsNumber="1" containsInteger="1" minValue="2014" maxValue="2017" count="4">
        <n v="2017"/>
        <n v="2015"/>
        <n v="2016"/>
        <n v="2014"/>
      </sharedItems>
    </cacheField>
    <cacheField name="Merchant_Category" numFmtId="0">
      <sharedItems count="10">
        <s v="Unverified Merchant"/>
        <s v="Very HIGH Volume"/>
        <s v="LOW Volume"/>
        <s v="MEDIUM Volume"/>
        <s v="HIGH Volume"/>
        <s v="Very LOW Volume"/>
        <s v="NEW"/>
        <s v="Non Merchant"/>
        <s v="Inactive Merchant"/>
        <s v="?"/>
      </sharedItems>
    </cacheField>
    <cacheField name="Buyer_Category" numFmtId="0">
      <sharedItems containsBlank="1" count="12">
        <s v="Guest"/>
        <s v="NEW"/>
        <s v="Casual Buyer"/>
        <s v="One-and-Done"/>
        <s v="Low Engaged"/>
        <s v="Super Engaged"/>
        <s v="Medium Engaged"/>
        <s v="Very Engaged"/>
        <s v="Merchant"/>
        <s v="Getting Engaged"/>
        <m u="1"/>
        <s v="?" u="1"/>
      </sharedItems>
    </cacheField>
    <cacheField name="Departments" numFmtId="0">
      <sharedItems containsBlank="1" count="13">
        <s v="Home and Garden"/>
        <s v="Automotive"/>
        <s v="Movies, Music and Games"/>
        <s v="Other"/>
        <s v="Sports and Outdoors"/>
        <s v="Books"/>
        <s v="Clothing and Shoes"/>
        <s v="Electronics and Computers"/>
        <s v="Digital Games and Software"/>
        <s v="Appstore"/>
        <s v="Toys, Kids and Baby"/>
        <s v="Grocery"/>
        <m u="1"/>
      </sharedItems>
    </cacheField>
    <cacheField name="Volume" numFmtId="0">
      <sharedItems containsSemiMixedTypes="0" containsString="0" containsNumber="1" minValue="-3368.2" maxValue="4841223477.1300001" count="3419">
        <n v="73.75"/>
        <n v="78650.38"/>
        <n v="95243.26"/>
        <n v="20617.46"/>
        <n v="4803059.16"/>
        <n v="7639053.3200000003"/>
        <n v="570.16999999999996"/>
        <n v="9814.52"/>
        <n v="20733354.010000002"/>
        <n v="474318.2"/>
        <n v="15651571.460000001"/>
        <n v="4595.1000000000004"/>
        <n v="122594653.93000001"/>
        <n v="20281539.289999999"/>
        <n v="16624413.23"/>
        <n v="149340331.38999999"/>
        <n v="2311814.27"/>
        <n v="24018050.440000001"/>
        <n v="-195.59"/>
        <n v="142136.04"/>
        <n v="1128240.26"/>
        <n v="186229.1"/>
        <n v="212627.08"/>
        <n v="38386.85"/>
        <n v="3155068.58"/>
        <n v="10984864.119999999"/>
        <n v="44082129.090000004"/>
        <n v="839179.46"/>
        <n v="186029680.47999999"/>
        <n v="6110187.9500000002"/>
        <n v="5979.78"/>
        <n v="124646.73"/>
        <n v="9824.66"/>
        <n v="2353.9499999999998"/>
        <n v="128843871.87"/>
        <n v="16710.080000000002"/>
        <n v="14726464.359999999"/>
        <n v="6345611.5"/>
        <n v="4833758.24"/>
        <n v="17660.36"/>
        <n v="9440633.8800000008"/>
        <n v="707463354.40999997"/>
        <n v="494485.09"/>
        <n v="32538488.420000002"/>
        <n v="783778.77"/>
        <n v="179"/>
        <n v="0"/>
        <n v="379288533.02999997"/>
        <n v="53189591.43"/>
        <n v="175.48"/>
        <n v="3929.57"/>
        <n v="15773.01"/>
        <n v="148447479.63"/>
        <n v="3862385.25"/>
        <n v="1249018.67"/>
        <n v="204.42"/>
        <n v="21686591.09"/>
        <n v="727650224.80999994"/>
        <n v="1098556.56"/>
        <n v="115396435.86"/>
        <n v="16435.22"/>
        <n v="7748368.2400000002"/>
        <n v="130.6"/>
        <n v="66672.58"/>
        <n v="31810103.77"/>
        <n v="187.65"/>
        <n v="134338163.50999999"/>
        <n v="8693074.1500000004"/>
        <n v="793.02"/>
        <n v="3669.51"/>
        <n v="193.47"/>
        <n v="39385.129999999997"/>
        <n v="6054.41"/>
        <n v="649231.23"/>
        <n v="45307.76"/>
        <n v="3854273.46"/>
        <n v="10888247.130000001"/>
        <n v="12788078.52"/>
        <n v="513047.54"/>
        <n v="162156251.16999999"/>
        <n v="281683982.69"/>
        <n v="376001.14"/>
        <n v="1167973.28"/>
        <n v="8519204.75"/>
        <n v="538049.05000000005"/>
        <n v="669950.92000000004"/>
        <n v="252576138.34"/>
        <n v="76476919.219999999"/>
        <n v="20479709.02"/>
        <n v="1275464"/>
        <n v="12791.37"/>
        <n v="15795662.74"/>
        <n v="191111014.84999999"/>
        <n v="28652.880000000001"/>
        <n v="4651153.95"/>
        <n v="57571123.43"/>
        <n v="70"/>
        <n v="55393.33"/>
        <n v="326629602.02999997"/>
        <n v="4638.5200000000004"/>
        <n v="67291818.909999996"/>
        <n v="5553.75"/>
        <n v="5803.33"/>
        <n v="15672227.08"/>
        <n v="965.79"/>
        <n v="6103944.5700000003"/>
        <n v="8779.7199999999993"/>
        <n v="1542810.84"/>
        <n v="2476746.21"/>
        <n v="7571061.71"/>
        <n v="20078824.59"/>
        <n v="33944498.359999999"/>
        <n v="899295.03"/>
        <n v="2636972.4500000002"/>
        <n v="32.79"/>
        <n v="12686423.67"/>
        <n v="16252703.140000001"/>
        <n v="2806409.39"/>
        <n v="86074.12"/>
        <n v="40126772.859999999"/>
        <n v="111752.66"/>
        <n v="77808491.939999998"/>
        <n v="15110785.640000001"/>
        <n v="22541882.379999999"/>
        <n v="400.3"/>
        <n v="77319.820000000007"/>
        <n v="29523.18"/>
        <n v="2839044.54"/>
        <n v="18128761.66"/>
        <n v="16936352.07"/>
        <n v="43232.47"/>
        <n v="30190522.010000002"/>
        <n v="32817.71"/>
        <n v="75"/>
        <n v="9998696.4000000004"/>
        <n v="41287325.020000003"/>
        <n v="9554.0499999999993"/>
        <n v="6446428.9000000004"/>
        <n v="1787161.18"/>
        <n v="51348806.729999997"/>
        <n v="3096535.33"/>
        <n v="44074.93"/>
        <n v="3727079.07"/>
        <n v="8859161.1099999994"/>
        <n v="538010.14"/>
        <n v="2535603.77"/>
        <n v="9654471.9900000002"/>
        <n v="175692079.91"/>
        <n v="-1006.1"/>
        <n v="26398016.719999999"/>
        <n v="13145181.74"/>
        <n v="879.75"/>
        <n v="509.36"/>
        <n v="13664.97"/>
        <n v="38671834.07"/>
        <n v="339.18"/>
        <n v="8867162.5800000001"/>
        <n v="7422086.8700000001"/>
        <n v="34.340000000000003"/>
        <n v="27119039.93"/>
        <n v="1344100.34"/>
        <n v="14028.78"/>
        <n v="32808406.640000001"/>
        <n v="1576808.11"/>
        <n v="103758581.88"/>
        <n v="505315.07"/>
        <n v="16479400.26"/>
        <n v="8491061.6999999993"/>
        <n v="33391.65"/>
        <n v="132737840.92"/>
        <n v="50017923.840000004"/>
        <n v="84795055.560000002"/>
        <n v="21186.94"/>
        <n v="26895.51"/>
        <n v="724034840.42999995"/>
        <n v="67184720.890000001"/>
        <n v="21329.24"/>
        <n v="1768854.05"/>
        <n v="70533.77"/>
        <n v="7661226.5599999996"/>
        <n v="25517477.050000001"/>
        <n v="300787029.31"/>
        <n v="159599343.06"/>
        <n v="2159.62"/>
        <n v="125.27"/>
        <n v="11081.56"/>
        <n v="1750724.93"/>
        <n v="30033056.989999998"/>
        <n v="4884.49"/>
        <n v="41060.6"/>
        <n v="1511.42"/>
        <n v="22080.98"/>
        <n v="11876134.279999999"/>
        <n v="6595.07"/>
        <n v="129825813.3"/>
        <n v="537.04999999999995"/>
        <n v="1088060.28"/>
        <n v="966.03"/>
        <n v="3273.25"/>
        <n v="122043.07"/>
        <n v="6340.59"/>
        <n v="31634.35"/>
        <n v="177236551.63"/>
        <n v="9735567.8100000005"/>
        <n v="14609.74"/>
        <n v="10219131.57"/>
        <n v="6342764.9100000001"/>
        <n v="341670.48"/>
        <n v="4588945.4000000004"/>
        <n v="19745955.039999999"/>
        <n v="8110070.1200000001"/>
        <n v="4710.1899999999996"/>
        <n v="1246963.8600000001"/>
        <n v="9803555.8900000006"/>
        <n v="4769809.8099999996"/>
        <n v="118981858.88"/>
        <n v="286.60000000000002"/>
        <n v="8411477.25"/>
        <n v="30469424.059999999"/>
        <n v="34049.379999999997"/>
        <n v="11925502.960000001"/>
        <n v="3639921.44"/>
        <n v="619588.14"/>
        <n v="635743373.75999999"/>
        <n v="8484770.0500000007"/>
        <n v="5218465.2300000004"/>
        <n v="3000665.09"/>
        <n v="15.9"/>
        <n v="40115824.32"/>
        <n v="864510.64"/>
        <n v="36451972.240000002"/>
        <n v="487950833.92000002"/>
        <n v="4112962.46"/>
        <n v="2713.74"/>
        <n v="8105.79"/>
        <n v="6489835.5"/>
        <n v="14254.9"/>
        <n v="38666.6"/>
        <n v="1877.71"/>
        <n v="341216.37"/>
        <n v="12217652.51"/>
        <n v="14617032.91"/>
        <n v="85787115.390000001"/>
        <n v="12190.3"/>
        <n v="2455.9299999999998"/>
        <n v="16983.02"/>
        <n v="26214355.359999999"/>
        <n v="273868.05"/>
        <n v="17206.490000000002"/>
        <n v="40391.800000000003"/>
        <n v="41513144.509999998"/>
        <n v="923.83"/>
        <n v="32006877.949999999"/>
        <n v="22706289.129999999"/>
        <n v="10.48"/>
        <n v="694250325.36000001"/>
        <n v="517227.32"/>
        <n v="23457709.219999999"/>
        <n v="4748695.84"/>
        <n v="98357"/>
        <n v="690395.03"/>
        <n v="20051.86"/>
        <n v="508698925.43000001"/>
        <n v="12880.04"/>
        <n v="206937.92"/>
        <n v="53290564.359999999"/>
        <n v="129453.1"/>
        <n v="205726385.41999999"/>
        <n v="1925000.88"/>
        <n v="34785531.859999999"/>
        <n v="530950.18000000005"/>
        <n v="7988143.29"/>
        <n v="102063515.92"/>
        <n v="32578.34"/>
        <n v="1026406465.71"/>
        <n v="11860.75"/>
        <n v="516497.24"/>
        <n v="151731755.86000001"/>
        <n v="4490899.3600000003"/>
        <n v="41356157.869999997"/>
        <n v="130655782.68000001"/>
        <n v="12309179.210000001"/>
        <n v="25184.37"/>
        <n v="2824031.76"/>
        <n v="740369.59"/>
        <n v="688347.74"/>
        <n v="10435038.52"/>
        <n v="125012.12"/>
        <n v="746857.02"/>
        <n v="1555919.45"/>
        <n v="298920230.45999998"/>
        <n v="15554782.42"/>
        <n v="3176430.51"/>
        <n v="23644781.760000002"/>
        <n v="4658.01"/>
        <n v="179271989.66999999"/>
        <n v="314386.38"/>
        <n v="1063480.3999999999"/>
        <n v="7389079.25"/>
        <n v="3175234.82"/>
        <n v="18474.599999999999"/>
        <n v="7118.51"/>
        <n v="1897300"/>
        <n v="657821312.61000001"/>
        <n v="1440897.44"/>
        <n v="212546.99"/>
        <n v="20"/>
        <n v="8612201.8499999996"/>
        <n v="41876820.43"/>
        <n v="5612004.9100000001"/>
        <n v="85679.81"/>
        <n v="129042.55"/>
        <n v="3542627.23"/>
        <n v="10498205.98"/>
        <n v="3138.71"/>
        <n v="58054235"/>
        <n v="4351.3100000000004"/>
        <n v="1613224.34"/>
        <n v="416.09"/>
        <n v="19302425.489999998"/>
        <n v="962.9"/>
        <n v="75381.490000000005"/>
        <n v="54103879.579999998"/>
        <n v="132913.43"/>
        <n v="681188155.15999997"/>
        <n v="16247280.27"/>
        <n v="34311148.380000003"/>
        <n v="2433.9499999999998"/>
        <n v="130348187.61"/>
        <n v="79.88"/>
        <n v="55800.82"/>
        <n v="16920271.77"/>
        <n v="35097329.490000002"/>
        <n v="104832086.04000001"/>
        <n v="8348172.2400000002"/>
        <n v="3444815.5"/>
        <n v="14906467.560000001"/>
        <n v="10019153.689999999"/>
        <n v="14261.91"/>
        <n v="25"/>
        <n v="7815517.8399999999"/>
        <n v="10932915.17"/>
        <n v="5697799.0199999996"/>
        <n v="37075383.009999998"/>
        <n v="61776.07"/>
        <n v="21503820.050000001"/>
        <n v="12376397.15"/>
        <n v="48827.519999999997"/>
        <n v="160987.71"/>
        <n v="5800260.4800000004"/>
        <n v="88524.86"/>
        <n v="82.54"/>
        <n v="216901.01"/>
        <n v="40258.120000000003"/>
        <n v="75.44"/>
        <n v="-26.28"/>
        <n v="3777668.02"/>
        <n v="18677.61"/>
        <n v="9133744.7400000002"/>
        <n v="35934.14"/>
        <n v="5828.05"/>
        <n v="4304962.54"/>
        <n v="1055644.3400000001"/>
        <n v="18782113.800000001"/>
        <n v="22552322.690000001"/>
        <n v="41.94"/>
        <n v="29601318.629999999"/>
        <n v="7959534.8399999999"/>
        <n v="1434322.36"/>
        <n v="90293702"/>
        <n v="529.9"/>
        <n v="35239655.920000002"/>
        <n v="21183775.600000001"/>
        <n v="267292470.13999999"/>
        <n v="25663111.510000002"/>
        <n v="198520370.88999999"/>
        <n v="17113343.510000002"/>
        <n v="63842115.170000002"/>
        <n v="7862776.4699999997"/>
        <n v="42014.9"/>
        <n v="519695.14"/>
        <n v="17248769.129999999"/>
        <n v="727533.13"/>
        <n v="356043.05"/>
        <n v="16088078.869999999"/>
        <n v="3315.61"/>
        <n v="11965616.51"/>
        <n v="9096859.7400000002"/>
        <n v="100"/>
        <n v="10335.48"/>
        <n v="240790689.28999999"/>
        <n v="29085653.789999999"/>
        <n v="469644.24"/>
        <n v="17255091.210000001"/>
        <n v="113.42"/>
        <n v="9513939.5399999991"/>
        <n v="1487054.64"/>
        <n v="918996.62"/>
        <n v="40851066.780000001"/>
        <n v="7359.96"/>
        <n v="91314629.469999999"/>
        <n v="46609147.539999999"/>
        <n v="101572023.98999999"/>
        <n v="565759.42000000004"/>
        <n v="12154796.869999999"/>
        <n v="5085.42"/>
        <n v="1409572.99"/>
        <n v="25816.95"/>
        <n v="180163293.63999999"/>
        <n v="15746415.109999999"/>
        <n v="370.25"/>
        <n v="1442.7"/>
        <n v="83150.7"/>
        <n v="99165158.590000004"/>
        <n v="14701465.310000001"/>
        <n v="1712515.43"/>
        <n v="27971.5"/>
        <n v="1776.13"/>
        <n v="455965.53"/>
        <n v="45916213.649999999"/>
        <n v="7106.3"/>
        <n v="701827.58"/>
        <n v="503"/>
        <n v="131268036.41"/>
        <n v="325647.81"/>
        <n v="14715584.49"/>
        <n v="33597.11"/>
        <n v="1779231.87"/>
        <n v="13847247.08"/>
        <n v="9391351.5099999998"/>
        <n v="2071671.89"/>
        <n v="5738.15"/>
        <n v="30247198.109999999"/>
        <n v="5010180.03"/>
        <n v="5005934.5599999996"/>
        <n v="776902.7"/>
        <n v="12805910.380000001"/>
        <n v="1495435.32"/>
        <n v="1097487.6399999999"/>
        <n v="742060.27"/>
        <n v="640574.28"/>
        <n v="855127.01"/>
        <n v="1028969.83"/>
        <n v="8568449.9299999997"/>
        <n v="11047938.970000001"/>
        <n v="9191466.8000000007"/>
        <n v="586023.69999999995"/>
        <n v="565356590.83000004"/>
        <n v="108140428.23"/>
        <n v="84329475.730000004"/>
        <n v="260.67"/>
        <n v="14959308.73"/>
        <n v="201099.21"/>
        <n v="8508.24"/>
        <n v="164399050.09"/>
        <n v="38468.959999999999"/>
        <n v="38186334.380000003"/>
        <n v="72976400.120000005"/>
        <n v="130"/>
        <n v="29041.37"/>
        <n v="5380405.1900000004"/>
        <n v="2516729.39"/>
        <n v="3066.88"/>
        <n v="46029276.979999997"/>
        <n v="328581425.18000001"/>
        <n v="25567.61"/>
        <n v="165743.60999999999"/>
        <n v="206.53"/>
        <n v="15375751.59"/>
        <n v="28084.28"/>
        <n v="89139.520000000004"/>
        <n v="3538962.48"/>
        <n v="79.61"/>
        <n v="56468.86"/>
        <n v="4185293.58"/>
        <n v="217.83"/>
        <n v="15808336.800000001"/>
        <n v="11984.85"/>
        <n v="3040608.18"/>
        <n v="73349639.329999998"/>
        <n v="42034247.799999997"/>
        <n v="41172814.880000003"/>
        <n v="357.75"/>
        <n v="1823.62"/>
        <n v="241422.62"/>
        <n v="2962.92"/>
        <n v="8498.41"/>
        <n v="910970.35"/>
        <n v="-1"/>
        <n v="17821364.25"/>
        <n v="6118448.6299999999"/>
        <n v="12017.16"/>
        <n v="245633.41"/>
        <n v="42082132.950000003"/>
        <n v="31217165.510000002"/>
        <n v="480296.56"/>
        <n v="720177.97"/>
        <n v="19.989999999999998"/>
        <n v="23710955.68"/>
        <n v="5056688.79"/>
        <n v="32.94"/>
        <n v="30519771.809999999"/>
        <n v="88586.39"/>
        <n v="499.98"/>
        <n v="1057203.2"/>
        <n v="15869837.810000001"/>
        <n v="19839.97"/>
        <n v="2554473.7400000002"/>
        <n v="83254489.939999998"/>
        <n v="36087904.560000002"/>
        <n v="3050"/>
        <n v="306140.95"/>
        <n v="1661"/>
        <n v="18032.89"/>
        <n v="23135.62"/>
        <n v="11734400.460000001"/>
        <n v="573819.73"/>
        <n v="9962347.0899999999"/>
        <n v="16138332.98"/>
        <n v="3491833.06"/>
        <n v="6886126.3700000001"/>
        <n v="1565228.27"/>
        <n v="61097620.369999997"/>
        <n v="882.74"/>
        <n v="143935.82999999999"/>
        <n v="505.76"/>
        <n v="8446137.1699999999"/>
        <n v="969423.49"/>
        <n v="2893186.01"/>
        <n v="7236788.1799999997"/>
        <n v="5047168.6399999997"/>
        <n v="157906102.97999999"/>
        <n v="4572735.01"/>
        <n v="35"/>
        <n v="5278063.63"/>
        <n v="3017933.56"/>
        <n v="260.54000000000002"/>
        <n v="322"/>
        <n v="1703.75"/>
        <n v="6245459.0300000003"/>
        <n v="43551591.43"/>
        <n v="5330476.3600000003"/>
        <n v="4108.59"/>
        <n v="453647445.72000003"/>
        <n v="22516442.629999999"/>
        <n v="47236.01"/>
        <n v="624793.31000000006"/>
        <n v="22900.27"/>
        <n v="3985.36"/>
        <n v="73.540000000000006"/>
        <n v="1362533.01"/>
        <n v="9169.82"/>
        <n v="174744313.68000001"/>
        <n v="7080906.1299999999"/>
        <n v="21763.62"/>
        <n v="525066.31000000006"/>
        <n v="104"/>
        <n v="22395.03"/>
        <n v="3497.1"/>
        <n v="3018320.05"/>
        <n v="180"/>
        <n v="83321.66"/>
        <n v="7956501.9699999997"/>
        <n v="29757.93"/>
        <n v="195.27"/>
        <n v="24.94"/>
        <n v="13777099.67"/>
        <n v="140732074.58000001"/>
        <n v="474107.36"/>
        <n v="50179293.5"/>
        <n v="30951173.75"/>
        <n v="330810964.79000002"/>
        <n v="187.52"/>
        <n v="10085.57"/>
        <n v="3954.94"/>
        <n v="1243027.22"/>
        <n v="638"/>
        <n v="271681385.01999998"/>
        <n v="689850.15"/>
        <n v="289279902.38999999"/>
        <n v="224.57"/>
        <n v="15885.4"/>
        <n v="57775.199999999997"/>
        <n v="2001.25"/>
        <n v="10727852.07"/>
        <n v="3140443.32"/>
        <n v="49496300.380000003"/>
        <n v="141067033.97"/>
        <n v="24336825.260000002"/>
        <n v="1872397.05"/>
        <n v="44279.33"/>
        <n v="48"/>
        <n v="3263515.06"/>
        <n v="9864539.8200000003"/>
        <n v="3115467.93"/>
        <n v="199612.98"/>
        <n v="26564.38"/>
        <n v="7525.26"/>
        <n v="7576854.2199999997"/>
        <n v="26.46"/>
        <n v="667.7"/>
        <n v="12173243.34"/>
        <n v="30849.09"/>
        <n v="27853514.370000001"/>
        <n v="315712780.89999998"/>
        <n v="92.26"/>
        <n v="25598.09"/>
        <n v="19672377.16"/>
        <n v="554.37"/>
        <n v="67081.149999999994"/>
        <n v="777232316.79999995"/>
        <n v="15531858.380000001"/>
        <n v="149482.6"/>
        <n v="9752.58"/>
        <n v="320726.11"/>
        <n v="25.46"/>
        <n v="33295297.91"/>
        <n v="21692519.43"/>
        <n v="1047142.11"/>
        <n v="6848.26"/>
        <n v="17631689.289999999"/>
        <n v="1031745.21"/>
        <n v="8275109.5"/>
        <n v="9789771.5899999999"/>
        <n v="252303397.78999999"/>
        <n v="613867270.83000004"/>
        <n v="28078.55"/>
        <n v="180262637.66"/>
        <n v="3943562.51"/>
        <n v="11.9"/>
        <n v="380.02"/>
        <n v="42116.639999999999"/>
        <n v="16728945.6"/>
        <n v="2531189.29"/>
        <n v="26183419.899999999"/>
        <n v="2946599.59"/>
        <n v="3440935.32"/>
        <n v="2823883.4"/>
        <n v="450908111.77999997"/>
        <n v="394797726.5"/>
        <n v="4902.78"/>
        <n v="290394.17"/>
        <n v="1047417.1"/>
        <n v="52.08"/>
        <n v="4681057.8099999996"/>
        <n v="313858562.69999999"/>
        <n v="201164952.00999999"/>
        <n v="73103.05"/>
        <n v="181813.26"/>
        <n v="3711.21"/>
        <n v="19468047.510000002"/>
        <n v="171.36"/>
        <n v="11638593.630000001"/>
        <n v="4511807.07"/>
        <n v="15581.86"/>
        <n v="2099003.5499999998"/>
        <n v="1062988024.8200001"/>
        <n v="10209.43"/>
        <n v="113266369.31"/>
        <n v="69354.33"/>
        <n v="17359.810000000001"/>
        <n v="68892868.109999999"/>
        <n v="231156.19"/>
        <n v="54212631.200000003"/>
        <n v="49642817.619999997"/>
        <n v="60727693.130000003"/>
        <n v="15813.25"/>
        <n v="21638336.510000002"/>
        <n v="11760.72"/>
        <n v="1294.83"/>
        <n v="13444810.24"/>
        <n v="16147257.84"/>
        <n v="46252609.420000002"/>
        <n v="6160092.1799999997"/>
        <n v="369134.15"/>
        <n v="5975793.8399999999"/>
        <n v="14750729.25"/>
        <n v="42993.440000000002"/>
        <n v="2098.0100000000002"/>
        <n v="30196.77"/>
        <n v="10525604.460000001"/>
        <n v="-1672.57"/>
        <n v="8802363.3399999999"/>
        <n v="1129160.03"/>
        <n v="1750380.77"/>
        <n v="98497.91"/>
        <n v="250999945.88999999"/>
        <n v="8237190.5499999998"/>
        <n v="74244295.579999998"/>
        <n v="19439.09"/>
        <n v="161828.63"/>
        <n v="1691997514.0599999"/>
        <n v="14866.17"/>
        <n v="5376556.9299999997"/>
        <n v="200435752.69"/>
        <n v="22948.28"/>
        <n v="10216697.699999999"/>
        <n v="5390753.6200000001"/>
        <n v="39187232.899999999"/>
        <n v="5545216.7000000002"/>
        <n v="27024813.75"/>
        <n v="68404829.780000001"/>
        <n v="2559272.5299999998"/>
        <n v="16889.53"/>
        <n v="2463515.5299999998"/>
        <n v="19660173.57"/>
        <n v="33965749.899999999"/>
        <n v="1314.75"/>
        <n v="1842690.13"/>
        <n v="581.80999999999995"/>
        <n v="69322308.140000001"/>
        <n v="438605.59"/>
        <n v="40561410.43"/>
        <n v="37398916.579999998"/>
        <n v="28987.599999999999"/>
        <n v="1216407.3400000001"/>
        <n v="22861896.34"/>
        <n v="418501.61"/>
        <n v="20237290.68"/>
        <n v="81205451.489999995"/>
        <n v="17182400.870000001"/>
        <n v="619105.02"/>
        <n v="114651020.47"/>
        <n v="2029.23"/>
        <n v="96548709.5"/>
        <n v="14633.6"/>
        <n v="3.09"/>
        <n v="147.82"/>
        <n v="18475237.039999999"/>
        <n v="30.7"/>
        <n v="1171.9000000000001"/>
        <n v="349885625.45999998"/>
        <n v="35329971.939999998"/>
        <n v="2653.8"/>
        <n v="199.93"/>
        <n v="7960231.3099999996"/>
        <n v="36.94"/>
        <n v="4053.4"/>
        <n v="1293401.3600000001"/>
        <n v="1360342.51"/>
        <n v="33232.449999999997"/>
        <n v="34594.629999999997"/>
        <n v="7089009.9500000002"/>
        <n v="28.1"/>
        <n v="10065.33"/>
        <n v="6714883.3499999996"/>
        <n v="542145982.75"/>
        <n v="291788.56"/>
        <n v="14044176.68"/>
        <n v="9971835.7400000002"/>
        <n v="384215.48"/>
        <n v="58030372.170000002"/>
        <n v="8599808.2300000004"/>
        <n v="6853455.9699999997"/>
        <n v="991155.15"/>
        <n v="9215.35"/>
        <n v="4888077.82"/>
        <n v="107529.78"/>
        <n v="203682.24"/>
        <n v="969.52"/>
        <n v="27351.279999999999"/>
        <n v="69976655.090000004"/>
        <n v="21088.34"/>
        <n v="28211397.48"/>
        <n v="653274897.47000003"/>
        <n v="339147582.80000001"/>
        <n v="559.02"/>
        <n v="433142715.19"/>
        <n v="93523581.180000007"/>
        <n v="870812.19"/>
        <n v="67317467.109999999"/>
        <n v="995500.62"/>
        <n v="26"/>
        <n v="4808.33"/>
        <n v="16831.990000000002"/>
        <n v="719717840.80999994"/>
        <n v="17228687.059999999"/>
        <n v="20535590.879999999"/>
        <n v="210333.38"/>
        <n v="397179.34"/>
        <n v="466165.64"/>
        <n v="6405.06"/>
        <n v="47323.24"/>
        <n v="147309311.43000001"/>
        <n v="30299665.379999999"/>
        <n v="4298742.3499999996"/>
        <n v="107659.97"/>
        <n v="38522.730000000003"/>
        <n v="74634.039999999994"/>
        <n v="10054854.82"/>
        <n v="13419096.9"/>
        <n v="385408555.44"/>
        <n v="10841.36"/>
        <n v="24733.67"/>
        <n v="103747421.06"/>
        <n v="107196.43"/>
        <n v="59671834.32"/>
        <n v="5539.61"/>
        <n v="9743299.5299999993"/>
        <n v="1942192.84"/>
        <n v="11720.42"/>
        <n v="11308.6"/>
        <n v="34109.9"/>
        <n v="28118127"/>
        <n v="4721043.18"/>
        <n v="1242823.8"/>
        <n v="530"/>
        <n v="4841223477.1300001"/>
        <n v="7600889.8399999999"/>
        <n v="654.55999999999995"/>
        <n v="860465.97"/>
        <n v="1452186391.1600001"/>
        <n v="4471.07"/>
        <n v="28192593.030000001"/>
        <n v="1110241.48"/>
        <n v="35752.78"/>
        <n v="167671932.77000001"/>
        <n v="535"/>
        <n v="1415.65"/>
        <n v="29338229.579999998"/>
        <n v="153241348.78"/>
        <n v="8091582.0999999996"/>
        <n v="100433775.84999999"/>
        <n v="255868128.09999999"/>
        <n v="2325.66"/>
        <n v="5963930.0599999996"/>
        <n v="1660662.4"/>
        <n v="12849447.810000001"/>
        <n v="10260.25"/>
        <n v="2661.07"/>
        <n v="1317585.33"/>
        <n v="1973173.57"/>
        <n v="2930897.23"/>
        <n v="944357.4"/>
        <n v="6074358.1200000001"/>
        <n v="11763.39"/>
        <n v="9552391.1799999997"/>
        <n v="80599983.790000007"/>
        <n v="23826918.739999998"/>
        <n v="26996"/>
        <n v="2435590.31"/>
        <n v="58331467.700000003"/>
        <n v="45"/>
        <n v="29277241.120000001"/>
        <n v="40166.32"/>
        <n v="135620.13"/>
        <n v="120790.6"/>
        <n v="5029.3999999999996"/>
        <n v="67259672.980000004"/>
        <n v="306.75"/>
        <n v="2775125.82"/>
        <n v="136312.76"/>
        <n v="3956164.97"/>
        <n v="3526636.43"/>
        <n v="3349541.6"/>
        <n v="68414829.640000001"/>
        <n v="133971675.84"/>
        <n v="24914.13"/>
        <n v="3041424.18"/>
        <n v="106491.94"/>
        <n v="1224597.25"/>
        <n v="5098.4799999999996"/>
        <n v="22931.47"/>
        <n v="29545349.109999999"/>
        <n v="956042.56"/>
        <n v="420.94"/>
        <n v="22005454.32"/>
        <n v="2608612.0099999998"/>
        <n v="14956.94"/>
        <n v="2222.5500000000002"/>
        <n v="599525.35"/>
        <n v="5722.63"/>
        <n v="743812484.14999998"/>
        <n v="16385230.810000001"/>
        <n v="1997274.45"/>
        <n v="3287.64"/>
        <n v="1280082.3700000001"/>
        <n v="3209997.22"/>
        <n v="44621289.259999998"/>
        <n v="30432.85"/>
        <n v="13535464.73"/>
        <n v="5061.01"/>
        <n v="155001.9"/>
        <n v="325637951.11000001"/>
        <n v="14579.6"/>
        <n v="1144560.01"/>
        <n v="14075533.689999999"/>
        <n v="24374556.800000001"/>
        <n v="4389877.13"/>
        <n v="31130966.960000001"/>
        <n v="6518015.9500000002"/>
        <n v="62543.31"/>
        <n v="4296.5600000000004"/>
        <n v="191674.62"/>
        <n v="3518285.84"/>
        <n v="970715.98"/>
        <n v="1064423.04"/>
        <n v="96932958.319999993"/>
        <n v="2878328.5"/>
        <n v="1216148.06"/>
        <n v="6035298.5300000003"/>
        <n v="13220.84"/>
        <n v="1079337.71"/>
        <n v="488.89"/>
        <n v="63897473.450000003"/>
        <n v="426826.63"/>
        <n v="1404708.91"/>
        <n v="16587.41"/>
        <n v="14175325.76"/>
        <n v="880.36"/>
        <n v="137.80000000000001"/>
        <n v="295014.15000000002"/>
        <n v="684668374.29999995"/>
        <n v="16023386.41"/>
        <n v="486"/>
        <n v="23776113.359999999"/>
        <n v="18008.27"/>
        <n v="6107960.3399999999"/>
        <n v="11348.47"/>
        <n v="20324.09"/>
        <n v="7.98"/>
        <n v="104211815.72"/>
        <n v="188065335.97999999"/>
        <n v="3248.94"/>
        <n v="11746.49"/>
        <n v="12717.33"/>
        <n v="147.53"/>
        <n v="80947.839999999997"/>
        <n v="33561485.539999999"/>
        <n v="151057.17000000001"/>
        <n v="73721686.519999996"/>
        <n v="22784.02"/>
        <n v="1594346.41"/>
        <n v="7036024.8399999999"/>
        <n v="3825.49"/>
        <n v="38496728.82"/>
        <n v="403549220.06999999"/>
        <n v="24025552.489999998"/>
        <n v="12726483.199999999"/>
        <n v="56158343.240000002"/>
        <n v="122079.21"/>
        <n v="2350378.7400000002"/>
        <n v="208.7"/>
        <n v="3037.04"/>
        <n v="411980404.25"/>
        <n v="6106594.8099999996"/>
        <n v="242639.88"/>
        <n v="86736766.599999994"/>
        <n v="11566107.789999999"/>
        <n v="10971348.310000001"/>
        <n v="45102395.490000002"/>
        <n v="315.82"/>
        <n v="425838.61"/>
        <n v="16931664.530000001"/>
        <n v="17911.04"/>
        <n v="12345499.220000001"/>
        <n v="35415594.009999998"/>
        <n v="294"/>
        <n v="69117747.439999998"/>
        <n v="295628328.11000001"/>
        <n v="5879267.5099999998"/>
        <n v="305043392.17000002"/>
        <n v="22655.86"/>
        <n v="50441.5"/>
        <n v="6372907.71"/>
        <n v="267177.12"/>
        <n v="96545212.900000006"/>
        <n v="1584743.07"/>
        <n v="214766066.36000001"/>
        <n v="5242368.5999999996"/>
        <n v="285320.06"/>
        <n v="427470303.5"/>
        <n v="13637899.560000001"/>
        <n v="5234584.9400000004"/>
        <n v="26070.5"/>
        <n v="106741.47"/>
        <n v="1613264.15"/>
        <n v="22642.68"/>
        <n v="3509078.27"/>
        <n v="1588.53"/>
        <n v="29.4"/>
        <n v="26196790.390000001"/>
        <n v="3770554.64"/>
        <n v="9322.77"/>
        <n v="159020.17000000001"/>
        <n v="57483374.210000001"/>
        <n v="1.22"/>
        <n v="10802186.289999999"/>
        <n v="14780447.73"/>
        <n v="6794.53"/>
        <n v="154538.43"/>
        <n v="18975494.210000001"/>
        <n v="4710988.53"/>
        <n v="1542557.1"/>
        <n v="24528234.960000001"/>
        <n v="2339171.67"/>
        <n v="1882.28"/>
        <n v="1349483.28"/>
        <n v="25239030"/>
        <n v="515.63"/>
        <n v="147577176.87"/>
        <n v="7526056.2199999997"/>
        <n v="1932.83"/>
        <n v="78278.47"/>
        <n v="40"/>
        <n v="15956.56"/>
        <n v="3902115.81"/>
        <n v="2692033.76"/>
        <n v="720185742.11000001"/>
        <n v="8016.24"/>
        <n v="181.46"/>
        <n v="1744114.51"/>
        <n v="8870245.6099999994"/>
        <n v="16328021.24"/>
        <n v="35629.29"/>
        <n v="11532944.800000001"/>
        <n v="1010165.78"/>
        <n v="1279.56"/>
        <n v="105181.06"/>
        <n v="17027.37"/>
        <n v="239796903.27000001"/>
        <n v="2154247.21"/>
        <n v="5998.99"/>
        <n v="22689112.949999999"/>
        <n v="26720203.039999999"/>
        <n v="1120872.42"/>
        <n v="172914183.49000001"/>
        <n v="200363951.58000001"/>
        <n v="203.06"/>
        <n v="3673786.3"/>
        <n v="26.69"/>
        <n v="322887145.25999999"/>
        <n v="356002.22"/>
        <n v="2809123.65"/>
        <n v="57.99"/>
        <n v="11260699.23"/>
        <n v="2100.6799999999998"/>
        <n v="450319.73"/>
        <n v="33742996.109999999"/>
        <n v="40524712.880000003"/>
        <n v="11777399.060000001"/>
        <n v="7821205.3200000003"/>
        <n v="2279082.2400000002"/>
        <n v="323026.38"/>
        <n v="57389712.200000003"/>
        <n v="91117857.670000002"/>
        <n v="7363441.4800000004"/>
        <n v="290985850.38999999"/>
        <n v="493953.98"/>
        <n v="139830.03"/>
        <n v="155342.84"/>
        <n v="107909252.48"/>
        <n v="109565.84"/>
        <n v="278.37"/>
        <n v="1567236.51"/>
        <n v="2603.9299999999998"/>
        <n v="364786"/>
        <n v="22497917.129999999"/>
        <n v="256017.17"/>
        <n v="36913945.689999998"/>
        <n v="341787.05"/>
        <n v="3510908.43"/>
        <n v="266356.98"/>
        <n v="209930.61"/>
        <n v="37701802.789999999"/>
        <n v="19210958.050000001"/>
        <n v="359"/>
        <n v="222612.72"/>
        <n v="484410253.06"/>
        <n v="48740.52"/>
        <n v="66875405.119999997"/>
        <n v="10742.91"/>
        <n v="1101.68"/>
        <n v="8000.61"/>
        <n v="125913.71"/>
        <n v="84628775.25"/>
        <n v="188.24"/>
        <n v="42614558.899999999"/>
        <n v="126935.13"/>
        <n v="20382942.890000001"/>
        <n v="5944.99"/>
        <n v="136.74"/>
        <n v="621587.86"/>
        <n v="7777815.2699999996"/>
        <n v="636683939.95000005"/>
        <n v="850"/>
        <n v="15639199.880000001"/>
        <n v="423558.7"/>
        <n v="4017593.56"/>
        <n v="2853.21"/>
        <n v="557606102.26999998"/>
        <n v="470"/>
        <n v="275303220.99000001"/>
        <n v="1323533.6100000001"/>
        <n v="441.08"/>
        <n v="42770966.079999998"/>
        <n v="11229700.24"/>
        <n v="37135.019999999997"/>
        <n v="26707427.260000002"/>
        <n v="78657.460000000006"/>
        <n v="3732653.67"/>
        <n v="62215645.270000003"/>
        <n v="249124363.86000001"/>
        <n v="1054.56"/>
        <n v="2169.21"/>
        <n v="328905681.60000002"/>
        <n v="50692285.469999999"/>
        <n v="2275.62"/>
        <n v="30837313.260000002"/>
        <n v="638.54999999999995"/>
        <n v="2760960.64"/>
        <n v="26769324.140000001"/>
        <n v="989623.42"/>
        <n v="66156097.340000004"/>
        <n v="538605488.78999996"/>
        <n v="652161.75"/>
        <n v="58169.71"/>
        <n v="99496096.5"/>
        <n v="9394521.7400000002"/>
        <n v="-3368.2"/>
        <n v="291.07"/>
        <n v="788228.83"/>
        <n v="525622343.11000001"/>
        <n v="619739904.90999997"/>
        <n v="520982.88"/>
        <n v="17385900.620000001"/>
        <n v="579"/>
        <n v="1127.42"/>
        <n v="35669414.640000001"/>
        <n v="19145313.239999998"/>
        <n v="131.46"/>
        <n v="799210.57"/>
        <n v="1027.1500000000001"/>
        <n v="1203.82"/>
        <n v="226340148.72999999"/>
        <n v="310.69"/>
        <n v="5579.58"/>
        <n v="594944.03"/>
        <n v="9924.9"/>
        <n v="14630056.199999999"/>
        <n v="86660703.069999993"/>
        <n v="50949995.409999996"/>
        <n v="2898366.7"/>
        <n v="236675628.88999999"/>
        <n v="209330003.71000001"/>
        <n v="550.64"/>
        <n v="311.98"/>
        <n v="268780.64"/>
        <n v="182663423.63999999"/>
        <n v="2815438.19"/>
        <n v="13171260.66"/>
        <n v="7734120.9800000004"/>
        <n v="1367163.47"/>
        <n v="159335067.94"/>
        <n v="547356684.04999995"/>
        <n v="406.1"/>
        <n v="200"/>
        <n v="194"/>
        <n v="10665958.279999999"/>
        <n v="77577.98"/>
        <n v="2423093.73"/>
        <n v="521"/>
        <n v="174477.81"/>
        <n v="271169439.88"/>
        <n v="34248703.359999999"/>
        <n v="6791.07"/>
        <n v="55.68"/>
        <n v="38628089.100000001"/>
        <n v="81467087.530000001"/>
        <n v="2154.69"/>
        <n v="8042101.75"/>
        <n v="76649623.450000003"/>
        <n v="1180.94"/>
        <n v="5759966.8600000003"/>
        <n v="32336411.629999999"/>
        <n v="101215572.22"/>
        <n v="10328.44"/>
        <n v="27392020.84"/>
        <n v="44053871.090000004"/>
        <n v="9966579.6400000006"/>
        <n v="966550.19"/>
        <n v="1942789.58"/>
        <n v="63806433.32"/>
        <n v="2155.69"/>
        <n v="4173213.44"/>
        <n v="2555277.39"/>
        <n v="82439061.829999998"/>
        <n v="15776303.619999999"/>
        <n v="2132860.56"/>
        <n v="12750164.130000001"/>
        <n v="66487.44"/>
        <n v="3927486.43"/>
        <n v="11969872.210000001"/>
        <n v="256724.46"/>
        <n v="3292337.81"/>
        <n v="6256446"/>
        <n v="20797806.350000001"/>
        <n v="3231"/>
        <n v="366000358.23000002"/>
        <n v="6546.25"/>
        <n v="183837.43"/>
        <n v="69116.509999999995"/>
        <n v="49335985.560000002"/>
        <n v="26642.31"/>
        <n v="28343629.510000002"/>
        <n v="183"/>
        <n v="6950779.2300000004"/>
        <n v="643"/>
        <n v="47699.43"/>
        <n v="275688711.06999999"/>
        <n v="3302.28"/>
        <n v="23691859.57"/>
        <n v="268945182.07999998"/>
        <n v="15089.83"/>
        <n v="19019767.649999999"/>
        <n v="2027.86"/>
        <n v="61927984.789999999"/>
        <n v="4275.4799999999996"/>
        <n v="7441432.5899999999"/>
        <n v="6510005.7400000002"/>
        <n v="7883528.7999999998"/>
        <n v="202692.38"/>
        <n v="2334734.94"/>
        <n v="19413593.75"/>
        <n v="142724207.34999999"/>
        <n v="90770292.829999998"/>
        <n v="227146.55"/>
        <n v="575.64"/>
        <n v="65912.5"/>
        <n v="38448301.189999998"/>
        <n v="813.85"/>
        <n v="5106577.93"/>
        <n v="190915599.86000001"/>
        <n v="45128.17"/>
        <n v="1072117.8899999999"/>
        <n v="10663529.07"/>
        <n v="195.53"/>
        <n v="402944.74"/>
        <n v="275777509.63"/>
        <n v="13472221.93"/>
        <n v="58733.440000000002"/>
        <n v="4.8899999999999997"/>
        <n v="4064333.27"/>
        <n v="15790947.33"/>
        <n v="951482.01"/>
        <n v="-47.4"/>
        <n v="2647.62"/>
        <n v="411.94"/>
        <n v="18003410.879999999"/>
        <n v="826333158.15999997"/>
        <n v="7317433.9199999999"/>
        <n v="19"/>
        <n v="33886572.299999997"/>
        <n v="2078214.31"/>
        <n v="1027028.08"/>
        <n v="18629895.57"/>
        <n v="140687.85"/>
        <n v="85781720.510000005"/>
        <n v="4720291.53"/>
        <n v="840984.92"/>
        <n v="26959.119999999999"/>
        <n v="53019.76"/>
        <n v="19.84"/>
        <n v="7710448.96"/>
        <n v="10908170.130000001"/>
        <n v="80590065.549999997"/>
        <n v="341576.14"/>
        <n v="886177.61"/>
        <n v="1399.7"/>
        <n v="256.58"/>
        <n v="8961550.1899999995"/>
        <n v="18119.11"/>
        <n v="5080682.4400000004"/>
        <n v="55609941.68"/>
        <n v="113170652.92"/>
        <n v="139.65"/>
        <n v="20358952.68"/>
        <n v="3511406.34"/>
        <n v="2736.73"/>
        <n v="11372550.789999999"/>
        <n v="795210.81"/>
        <n v="3274007.26"/>
        <n v="5113.8100000000004"/>
        <n v="79.86"/>
        <n v="55986464.710000001"/>
        <n v="6885794.5700000003"/>
        <n v="3913.12"/>
        <n v="12"/>
        <n v="88338.19"/>
        <n v="26.21"/>
        <n v="5609830.5800000001"/>
        <n v="3883128.82"/>
        <n v="830941.55"/>
        <n v="3901443.28"/>
        <n v="6678488.25"/>
        <n v="8583.92"/>
        <n v="388591185.31"/>
        <n v="11435831.84"/>
        <n v="56862.62"/>
        <n v="1517633.06"/>
        <n v="58679616.240000002"/>
        <n v="73547.95"/>
        <n v="168.5"/>
        <n v="174.58"/>
        <n v="468072420.38"/>
        <n v="5582226.0199999996"/>
        <n v="508351.72"/>
        <n v="7987492.3799999999"/>
        <n v="3152184.91"/>
        <n v="213279465.59"/>
        <n v="3748378.59"/>
        <n v="6612338.6399999997"/>
        <n v="53335907.009999998"/>
        <n v="2949899.13"/>
        <n v="1984.05"/>
        <n v="73618296.299999997"/>
        <n v="32071140.91"/>
        <n v="34711799.43"/>
        <n v="1088.3599999999999"/>
        <n v="508780669.25"/>
        <n v="82330779.939999998"/>
        <n v="626640370.80999994"/>
        <n v="3284266.09"/>
        <n v="-1011.55"/>
        <n v="835839.41"/>
        <n v="211183.52"/>
        <n v="1281099.82"/>
        <n v="3251540.77"/>
        <n v="9719.3700000000008"/>
        <n v="663.34"/>
        <n v="5767693.1900000004"/>
        <n v="19.97"/>
        <n v="3601066.41"/>
        <n v="72024375.530000001"/>
        <n v="15237682.93"/>
        <n v="96514027.019999996"/>
        <n v="167470.14000000001"/>
        <n v="40598.730000000003"/>
        <n v="2907.26"/>
        <n v="6314.07"/>
        <n v="274498820.29000002"/>
        <n v="223751.18"/>
        <n v="28187.89"/>
        <n v="57670609.710000001"/>
        <n v="589.41"/>
        <n v="378736395.55000001"/>
        <n v="610017.72"/>
        <n v="6381122.7800000003"/>
        <n v="64808101.460000001"/>
        <n v="47769021.43"/>
        <n v="12591366.41"/>
        <n v="44926313.859999999"/>
        <n v="10238484.33"/>
        <n v="3871.66"/>
        <n v="165674.32999999999"/>
        <n v="2247.36"/>
        <n v="112.79"/>
        <n v="560136100.26999998"/>
        <n v="10255808.619999999"/>
        <n v="16304.82"/>
        <n v="32756572.350000001"/>
        <n v="661500444.71000004"/>
        <n v="3848095.4"/>
        <n v="310"/>
        <n v="95"/>
        <n v="11157791.949999999"/>
        <n v="4479.3999999999996"/>
        <n v="1892344.28"/>
        <n v="5953816.7400000002"/>
        <n v="6704.95"/>
        <n v="7457815.5800000001"/>
        <n v="1789.94"/>
        <n v="18330082.760000002"/>
        <n v="3712488.67"/>
        <n v="390774.91"/>
        <n v="409944035.62"/>
        <n v="47054.09"/>
        <n v="454331.23"/>
        <n v="219937856.28999999"/>
        <n v="7555637.8899999997"/>
        <n v="246786740.22999999"/>
        <n v="951.98"/>
        <n v="73463465.75"/>
        <n v="-11.57"/>
        <n v="218.5"/>
        <n v="3256169.03"/>
        <n v="24002303.469999999"/>
        <n v="32806.93"/>
        <n v="2696.1"/>
        <n v="38799422.109999999"/>
        <n v="8503267.3000000007"/>
        <n v="1192789.7"/>
        <n v="157"/>
        <n v="6044.4"/>
        <n v="71743202.840000004"/>
        <n v="14810322.32"/>
        <n v="11687999.51"/>
        <n v="8479263.0999999996"/>
        <n v="-3.48"/>
        <n v="704140687.39999998"/>
        <n v="132990798.81"/>
        <n v="36.97"/>
        <n v="11644.49"/>
        <n v="4629757.8899999997"/>
        <n v="79.680000000000007"/>
        <n v="22501.119999999999"/>
        <n v="149794272.02000001"/>
        <n v="4049501.16"/>
        <n v="1276128.83"/>
        <n v="49290.53"/>
        <n v="44654830.259999998"/>
        <n v="44073163.149999999"/>
        <n v="479.73"/>
        <n v="258858.38"/>
        <n v="31620.68"/>
        <n v="8937.19"/>
        <n v="9765.01"/>
        <n v="632604.13"/>
        <n v="12255.56"/>
        <n v="3294646.21"/>
        <n v="34834939.840000004"/>
        <n v="1067"/>
        <n v="1577737.52"/>
        <n v="269.25"/>
        <n v="56399073.439999998"/>
        <n v="590853796.63999999"/>
        <n v="271817.56"/>
        <n v="7605207.3600000003"/>
        <n v="160.76"/>
        <n v="46496750.630000003"/>
        <n v="27076.33"/>
        <n v="23943059.969999999"/>
        <n v="1935813.56"/>
        <n v="561474997.14999998"/>
        <n v="7144678.5599999996"/>
        <n v="901.28"/>
        <n v="41468089.549999997"/>
        <n v="190475.22"/>
        <n v="921142.16"/>
        <n v="6006901.6900000004"/>
        <n v="7101091.4100000001"/>
        <n v="439957.95"/>
        <n v="74920.92"/>
        <n v="972703.29"/>
        <n v="343.78"/>
        <n v="37467097.460000001"/>
        <n v="1011689.44"/>
        <n v="99884097.829999998"/>
        <n v="207865.12"/>
        <n v="8403255.8699999992"/>
        <n v="9808.61"/>
        <n v="228458281.88"/>
        <n v="1643365.88"/>
        <n v="7928.58"/>
        <n v="300072488.38999999"/>
        <n v="6620305.2800000003"/>
        <n v="413629.16"/>
        <n v="98337.34"/>
        <n v="75926.87"/>
        <n v="317851562.48000002"/>
        <n v="25385189.93"/>
        <n v="168187998.12"/>
        <n v="1220488.25"/>
        <n v="3442.99"/>
        <n v="95720989.549999997"/>
        <n v="616130.43999999994"/>
        <n v="142877528.08000001"/>
        <n v="1095868.6299999999"/>
        <n v="1018.37"/>
        <n v="579.66"/>
        <n v="1091735.03"/>
        <n v="220316039.24000001"/>
        <n v="610415311.97000003"/>
        <n v="54736.69"/>
        <n v="215.98"/>
        <n v="847826.19"/>
        <n v="1410532.29"/>
        <n v="8258027.21"/>
        <n v="4834.95"/>
        <n v="7646992.1299999999"/>
        <n v="38413815.329999998"/>
        <n v="3617.15"/>
        <n v="448.02"/>
        <n v="30119434.780000001"/>
        <n v="83474638.810000002"/>
        <n v="2863078.96"/>
        <n v="17499271.379999999"/>
        <n v="2164.73"/>
        <n v="1594102.82"/>
        <n v="186175965.37"/>
        <n v="7919081.2400000002"/>
        <n v="31292.79"/>
        <n v="1330761.58"/>
        <n v="1575683.61"/>
        <n v="3360.94"/>
        <n v="1778316.84"/>
        <n v="134.38999999999999"/>
        <n v="709201.61"/>
        <n v="1535390.41"/>
        <n v="2826209.4"/>
        <n v="591734725.82000005"/>
        <n v="24137.01"/>
        <n v="428070.33"/>
        <n v="4636524.93"/>
        <n v="9845923.4600000009"/>
        <n v="2724.95"/>
        <n v="8131046.9299999997"/>
        <n v="362347.04"/>
        <n v="373.51"/>
        <n v="109.14"/>
        <n v="184557.05"/>
        <n v="50626898.009999998"/>
        <n v="53297402.609999999"/>
        <n v="491.5"/>
        <n v="216764176.97"/>
        <n v="138363.78"/>
        <n v="33.08"/>
        <n v="24077417.600000001"/>
        <n v="3742.56"/>
        <n v="15780902.82"/>
        <n v="13579.84"/>
        <n v="131531617.45999999"/>
        <n v="49709915.670000002"/>
        <n v="129930047.33"/>
        <n v="43038.36"/>
        <n v="89149152.319999993"/>
        <n v="1082.8900000000001"/>
        <n v="275169659.25999999"/>
        <n v="29219.23"/>
        <n v="414.65"/>
        <n v="3354804.13"/>
        <n v="24459406.609999999"/>
        <n v="4210399.34"/>
        <n v="3851400.25"/>
        <n v="73205787.939999998"/>
        <n v="1094365.54"/>
        <n v="49709609.549999997"/>
        <n v="40566008.479999997"/>
        <n v="27433235.530000001"/>
        <n v="75923034.530000001"/>
        <n v="33797047.479999997"/>
        <n v="186890.6"/>
        <n v="120086923.14"/>
        <n v="4664777.51"/>
        <n v="68.25"/>
        <n v="139885.57"/>
        <n v="19552028.43"/>
        <n v="7605365.8300000001"/>
        <n v="3172127.67"/>
        <n v="1519.91"/>
        <n v="10.9"/>
        <n v="187.19"/>
        <n v="3175.19"/>
        <n v="24101300.739999998"/>
        <n v="12528680.210000001"/>
        <n v="648938796.40999997"/>
        <n v="152056265.41"/>
        <n v="162584.76"/>
        <n v="3303745.37"/>
        <n v="721.75"/>
        <n v="16148064.43"/>
        <n v="25740227.420000002"/>
        <n v="76144.86"/>
        <n v="16472631.99"/>
        <n v="25473056.890000001"/>
        <n v="161.87"/>
        <n v="1135366.56"/>
        <n v="82304853.079999998"/>
        <n v="24067612.350000001"/>
        <n v="255929163.52000001"/>
        <n v="16866948.809999999"/>
        <n v="5318802.55"/>
        <n v="17510758.670000002"/>
        <n v="42679.43"/>
        <n v="59254218.399999999"/>
        <n v="952715.29"/>
        <n v="801.18"/>
        <n v="86926255.140000001"/>
        <n v="63"/>
        <n v="32555741.879999999"/>
        <n v="665.56"/>
        <n v="19481005.140000001"/>
        <n v="5624.43"/>
        <n v="83736595.859999999"/>
        <n v="247582.33"/>
        <n v="131210001.64"/>
        <n v="-107.99"/>
        <n v="33631043.649999999"/>
        <n v="145988.18"/>
        <n v="1533.45"/>
        <n v="181211467.31999999"/>
        <n v="662038635.91999996"/>
        <n v="330053.88"/>
        <n v="8275276.1600000001"/>
        <n v="16674.8"/>
        <n v="17176895.379999999"/>
        <n v="35688494.210000001"/>
        <n v="936891.75"/>
        <n v="139450039.94"/>
        <n v="167830.2"/>
        <n v="305404.28999999998"/>
        <n v="1138.8900000000001"/>
        <n v="3831951.7"/>
        <n v="197940704.27000001"/>
        <n v="4.1100000000000003"/>
        <n v="5426608.7599999998"/>
        <n v="610844445.33000004"/>
        <n v="4317.01"/>
        <n v="16572426.310000001"/>
        <n v="23616.87"/>
        <n v="871694.65"/>
        <n v="7225311.3700000001"/>
        <n v="9508.93"/>
        <n v="15154.5"/>
        <n v="727680.29"/>
        <n v="92119.86"/>
        <n v="103"/>
        <n v="39752.31"/>
        <n v="426072.86"/>
        <n v="16879.8"/>
        <n v="4182053.35"/>
        <n v="5988190.1799999997"/>
        <n v="28453861.289999999"/>
        <n v="94457246.349999994"/>
        <n v="41627478.359999999"/>
        <n v="1042001.1"/>
        <n v="6150.6"/>
        <n v="97367540.810000002"/>
        <n v="10038.280000000001"/>
        <n v="20197015.609999999"/>
        <n v="28442381.449999999"/>
        <n v="7646191.5999999996"/>
        <n v="228237014.28"/>
        <n v="37224061.640000001"/>
        <n v="67311613.019999996"/>
        <n v="618428300.21000004"/>
        <n v="5587342.46"/>
        <n v="1270.22"/>
        <n v="74277681.390000001"/>
        <n v="309801.26"/>
        <n v="169435055.36000001"/>
        <n v="5205613.3600000003"/>
        <n v="1555108.46"/>
        <n v="31.97"/>
        <n v="132.47"/>
        <n v="11365.54"/>
        <n v="1522936.82"/>
        <n v="2468109.1"/>
        <n v="4012944.82"/>
        <n v="22475180.73"/>
        <n v="-198.48"/>
        <n v="11457624.880000001"/>
        <n v="1284541.42"/>
        <n v="7754.47"/>
        <n v="1590417.94"/>
        <n v="6881.39"/>
        <n v="14559.17"/>
        <n v="125837.5"/>
        <n v="16284.75"/>
        <n v="1116.99"/>
        <n v="4843973.2"/>
        <n v="3676695.53"/>
        <n v="257.88"/>
        <n v="491.94"/>
        <n v="47743622.659999996"/>
        <n v="5077087.3499999996"/>
        <n v="-21.19"/>
        <n v="52815.41"/>
        <n v="82.66"/>
        <n v="1361.38"/>
        <n v="4355.57"/>
        <n v="29543099.98"/>
        <n v="1790741.32"/>
        <n v="6735.29"/>
        <n v="606075.59"/>
        <n v="1325590.1599999999"/>
        <n v="16607340.68"/>
        <n v="34979308.469999999"/>
        <n v="61302.51"/>
        <n v="12093.02"/>
        <n v="1095.95"/>
        <n v="439.3"/>
        <n v="8466.6"/>
        <n v="12668.66"/>
        <n v="86675.62"/>
        <n v="518642521.88"/>
        <n v="77328541.25"/>
        <n v="6320512.0999999996"/>
        <n v="2638.45"/>
        <n v="8747316.5199999996"/>
        <n v="78.45"/>
        <n v="10487482.58"/>
        <n v="6439.6"/>
        <n v="9749.52"/>
        <n v="410627.84000000003"/>
        <n v="390363.19"/>
        <n v="562902724.42999995"/>
        <n v="513748.17"/>
        <n v="63.48"/>
        <n v="534.77"/>
        <n v="28152051.420000002"/>
        <n v="84884.56"/>
        <n v="86677773.239999995"/>
        <n v="2003931.62"/>
        <n v="75357.070000000007"/>
        <n v="10841.64"/>
        <n v="1449579.7"/>
        <n v="9497.6299999999992"/>
        <n v="3003846.33"/>
        <n v="9221.27"/>
        <n v="18061083.579999998"/>
        <n v="7709823.8899999997"/>
        <n v="667166.93999999994"/>
        <n v="10491987.93"/>
        <n v="33406994.969999999"/>
        <n v="116895947.56"/>
        <n v="20189.47"/>
        <n v="125"/>
        <n v="195513499.59"/>
        <n v="-141.53"/>
        <n v="1643704.92"/>
        <n v="133697977.51000001"/>
        <n v="5038.2700000000004"/>
        <n v="8924.1"/>
        <n v="140.84"/>
        <n v="106.75"/>
        <n v="572423137.47000003"/>
        <n v="2173608.94"/>
        <n v="8397230.8699999992"/>
        <n v="95101041.510000005"/>
        <n v="3124008.64"/>
        <n v="15888199.210000001"/>
        <n v="867.79"/>
        <n v="33325418.870000001"/>
        <n v="29899831.780000001"/>
        <n v="2661008.11"/>
        <n v="2206247.63"/>
        <n v="397562576.32999998"/>
        <n v="102724181.2"/>
        <n v="24614077.399999999"/>
        <n v="371.09"/>
        <n v="13816.86"/>
        <n v="141611339.78"/>
        <n v="749958451.09000003"/>
        <n v="29599990.760000002"/>
        <n v="4536807.09"/>
        <n v="8352330.2999999998"/>
        <n v="2758289.55"/>
        <n v="14963129.82"/>
        <n v="49638.97"/>
        <n v="8627965.5700000003"/>
        <n v="2137012.85"/>
        <n v="20290.57"/>
        <n v="50482.14"/>
        <n v="575901150.35000002"/>
        <n v="33508892.640000001"/>
        <n v="189922315.58000001"/>
        <n v="3063.82"/>
        <n v="349551.68"/>
        <n v="207"/>
        <n v="12289016.779999999"/>
        <n v="65154147.899999999"/>
        <n v="28360537.579999998"/>
        <n v="52530623.170000002"/>
        <n v="134392966.27000001"/>
        <n v="35469.160000000003"/>
        <n v="236418.51"/>
        <n v="31529.89"/>
        <n v="3210.28"/>
        <n v="111933100.06"/>
        <n v="2451.38"/>
        <n v="25876.82"/>
        <n v="9919014.9600000009"/>
        <n v="21142.03"/>
        <n v="157011"/>
        <n v="26400.95"/>
        <n v="16360370.199999999"/>
        <n v="1362.18"/>
        <n v="17613684.510000002"/>
        <n v="32790705.280000001"/>
        <n v="22471223.719999999"/>
        <n v="58492024.210000001"/>
        <n v="30841.13"/>
        <n v="44805154"/>
        <n v="457669.86"/>
        <n v="95514915.900000006"/>
        <n v="411.2"/>
        <n v="2128.92"/>
        <n v="9925124.1099999994"/>
        <n v="1379.92"/>
        <n v="40761818.909999996"/>
        <n v="61.9"/>
        <n v="412577.23"/>
        <n v="14798726.17"/>
        <n v="37997322.170000002"/>
        <n v="20032.12"/>
        <n v="21618880.23"/>
        <n v="19109603.07"/>
        <n v="27.98"/>
        <n v="516.75"/>
        <n v="3132746.52"/>
        <n v="4387.75"/>
        <n v="350"/>
        <n v="3293353.49"/>
        <n v="173131.67"/>
        <n v="20.46"/>
        <n v="52476.68"/>
        <n v="101859323.63"/>
        <n v="88805572.209999993"/>
        <n v="1439737.02"/>
        <n v="527180832.33999997"/>
        <n v="3335794.01"/>
        <n v="1326.53"/>
        <n v="86"/>
        <n v="7"/>
        <n v="7663.11"/>
        <n v="1202254.02"/>
        <n v="33388.879999999997"/>
        <n v="4874338.46"/>
        <n v="20802.16"/>
        <n v="17403071.73"/>
        <n v="577679321.25"/>
        <n v="26435343.059999999"/>
        <n v="351120723.75999999"/>
        <n v="2680478.2200000002"/>
        <n v="92108.4"/>
        <n v="5118741.6100000003"/>
        <n v="30367.66"/>
        <n v="62409476.170000002"/>
        <n v="7032832.4100000001"/>
        <n v="33357647.859999999"/>
        <n v="20254.009999999998"/>
        <n v="6313440.9000000004"/>
        <n v="35577.78"/>
        <n v="17852.7"/>
        <n v="25120989.82"/>
        <n v="10761.05"/>
        <n v="102337820.94"/>
        <n v="337906350.00999999"/>
        <n v="139.5"/>
        <n v="618132.96"/>
        <n v="2015728.85"/>
        <n v="1566990.54"/>
        <n v="-2089.06"/>
        <n v="43148.15"/>
        <n v="21836.93"/>
        <n v="388521908.70999998"/>
        <n v="62340223.310000002"/>
        <n v="444.23"/>
        <n v="1859544.59"/>
        <n v="3283103.64"/>
        <n v="5530358.4299999997"/>
        <n v="52848.52"/>
        <n v="562.73"/>
        <n v="241901.39"/>
        <n v="3801505.35"/>
        <n v="4669.7"/>
        <n v="1734139.82"/>
        <n v="747312775.20000005"/>
        <n v="407900.43"/>
        <n v="38970"/>
        <n v="215871.88"/>
        <n v="3986742.58"/>
        <n v="30934323.890000001"/>
        <n v="113863269.89"/>
        <n v="212943495.69999999"/>
        <n v="688858185.09000003"/>
        <n v="11589.91"/>
        <n v="712720.49"/>
        <n v="62202595.759999998"/>
        <n v="2375.73"/>
        <n v="1365180.62"/>
        <n v="30705.040000000001"/>
        <n v="2318236.0099999998"/>
        <n v="5780606.7199999997"/>
        <n v="1117548.67"/>
        <n v="-16"/>
        <n v="2637155.06"/>
        <n v="57890617.890000001"/>
        <n v="461965.56"/>
        <n v="33273.120000000003"/>
        <n v="84556.07"/>
        <n v="477323632.69"/>
        <n v="28984898.969999999"/>
        <n v="636.37"/>
        <n v="27666.76"/>
        <n v="616224.81000000006"/>
        <n v="33937539.270000003"/>
        <n v="893137.68"/>
        <n v="29227.78"/>
        <n v="98836.49"/>
        <n v="526656.18000000005"/>
        <n v="1812.61"/>
        <n v="3666.58"/>
        <n v="744"/>
        <n v="31865748.620000001"/>
        <n v="1775470.65"/>
        <n v="29015.1"/>
        <n v="10536.24"/>
        <n v="6426653.8300000001"/>
        <n v="848057.95"/>
        <n v="2690.55"/>
        <n v="5738.82"/>
        <n v="2394518.56"/>
        <n v="3157.48"/>
        <n v="7823183.7000000002"/>
        <n v="4772065.91"/>
        <n v="55653.16"/>
        <n v="44084059.670000002"/>
        <n v="49853.760000000002"/>
        <n v="2354755.06"/>
        <n v="226763966.87"/>
        <n v="50563.12"/>
        <n v="107.83"/>
        <n v="10713.48"/>
        <n v="1834.23"/>
        <n v="1960033.51"/>
        <n v="258514.49"/>
        <n v="4895.42"/>
        <n v="621983053.47000003"/>
        <n v="25529.14"/>
        <n v="5534900.4800000004"/>
        <n v="30171.88"/>
        <n v="1309"/>
        <n v="2129675.56"/>
        <n v="377423.99"/>
        <n v="25663199.239999998"/>
        <n v="34063409.700000003"/>
        <n v="7424.43"/>
        <n v="24331.8"/>
        <n v="176078.89"/>
        <n v="99541876.760000005"/>
        <n v="171982.81"/>
        <n v="27824.240000000002"/>
        <n v="2385.15"/>
        <n v="935593.37"/>
        <n v="35783145.899999999"/>
        <n v="21218.32"/>
        <n v="131617.12"/>
        <n v="182049943.24000001"/>
        <n v="101427503.19"/>
        <n v="1938198.89"/>
        <n v="70981491.390000001"/>
        <n v="108648269.66"/>
        <n v="475.71"/>
        <n v="16678564.02"/>
        <n v="16145377.08"/>
        <n v="181108.23"/>
        <n v="93408536.879999995"/>
        <n v="1724890.68"/>
        <n v="374012.86"/>
        <n v="709.74"/>
        <n v="9651197.0999999996"/>
        <n v="23511.17"/>
        <n v="53.84"/>
        <n v="87543"/>
        <n v="399.85"/>
        <n v="626278860.99000001"/>
        <n v="44716590.829999998"/>
        <n v="17877004.100000001"/>
        <n v="8505605.6400000006"/>
        <n v="193878726.02000001"/>
        <n v="11178783.109999999"/>
        <n v="20734543.32"/>
        <n v="2852595.94"/>
        <n v="18969383.140000001"/>
        <n v="11560400.460000001"/>
        <n v="354449852.19"/>
        <n v="615504941.37"/>
        <n v="41310.980000000003"/>
        <n v="3036678.09"/>
        <n v="95549978.829999998"/>
        <n v="9296.92"/>
        <n v="36798.57"/>
        <n v="15736818.15"/>
        <n v="1430221.21"/>
        <n v="5214832.92"/>
        <n v="726.58"/>
        <n v="89736.79"/>
        <n v="7500519.46"/>
        <n v="72032051.379999995"/>
        <n v="320374219.44999999"/>
        <n v="33384.67"/>
        <n v="454598528.54000002"/>
        <n v="2101124.66"/>
        <n v="222226.3"/>
        <n v="12606325.93"/>
        <n v="95113098.760000005"/>
        <n v="833.15"/>
        <n v="4586379.5599999996"/>
        <n v="209547919.66999999"/>
        <n v="10403054.130000001"/>
        <n v="4519279.3499999996"/>
        <n v="440529.94"/>
        <n v="170023225.22999999"/>
        <n v="8846213.3300000001"/>
        <n v="322553959.36000001"/>
        <n v="4651475.5999999996"/>
        <n v="144613.59"/>
        <n v="15979.34"/>
        <n v="8038.16"/>
        <n v="16105.61"/>
        <n v="2054092.15"/>
        <n v="1663157.55"/>
        <n v="32.42"/>
        <n v="9914859.7899999991"/>
        <n v="239565419.34999999"/>
        <n v="1704210.24"/>
        <n v="143260675.08000001"/>
        <n v="18203182.32"/>
        <n v="43729.86"/>
        <n v="153162.70000000001"/>
        <n v="1232025.28"/>
        <n v="3720139.71"/>
        <n v="23601595.530000001"/>
        <n v="41367951.759999998"/>
        <n v="-76.52"/>
        <n v="20673.68"/>
        <n v="281.56"/>
        <n v="2646750.7799999998"/>
        <n v="304.16000000000003"/>
        <n v="375858.97"/>
        <n v="56.04"/>
        <n v="23805.74"/>
        <n v="676"/>
        <n v="410.59"/>
        <n v="759404.19"/>
        <n v="1164330.1000000001"/>
        <n v="17750.990000000002"/>
        <n v="15454.1"/>
        <n v="15191.78"/>
        <n v="5482910.46"/>
        <n v="1162496.6499999999"/>
        <n v="1244062.2"/>
        <n v="1371037.41"/>
        <n v="44419198.810000002"/>
        <n v="1189.04"/>
        <n v="21012847.670000002"/>
        <n v="14793.55"/>
        <n v="30394904.949999999"/>
        <n v="298.75"/>
        <n v="30341180.84"/>
        <n v="591370933.89999998"/>
        <n v="59842.45"/>
        <n v="297.92"/>
        <n v="49242.63"/>
        <n v="236770832.41999999"/>
        <n v="47.49"/>
        <n v="1680"/>
        <n v="118090.98"/>
        <n v="1930942.23"/>
        <n v="3304486.67"/>
        <n v="2003608.92"/>
        <n v="324066.90000000002"/>
        <n v="611104133.26999998"/>
        <n v="1634570.97"/>
        <n v="580491.84"/>
        <n v="12070404.17"/>
        <n v="712287.42"/>
        <n v="195339.51999999999"/>
        <n v="64480.09"/>
        <n v="99"/>
        <n v="228460207.52000001"/>
        <n v="7497416.04"/>
        <n v="315099.18"/>
        <n v="167999441.34999999"/>
        <n v="30320683.91"/>
        <n v="64184929.009999998"/>
        <n v="9029856.5500000007"/>
        <n v="214897516.55000001"/>
        <n v="203971.13"/>
        <n v="377.25"/>
        <n v="5985961.5899999999"/>
        <n v="3563333.74"/>
        <n v="5760831.3700000001"/>
        <n v="88852056.700000003"/>
        <n v="15706082.380000001"/>
        <n v="1531915.84"/>
        <n v="12536.02"/>
        <n v="302596501.54000002"/>
        <n v="363698163.42000002"/>
        <n v="834212.5"/>
        <n v="364732592.54000002"/>
        <n v="27265626.289999999"/>
        <n v="2174296.4300000002"/>
        <n v="2548403.9"/>
        <n v="-39.69"/>
        <n v="1013703.01"/>
        <n v="14.74"/>
        <n v="14886.95"/>
        <n v="2005943.15"/>
        <n v="227608.76"/>
        <n v="583.86"/>
        <n v="14412018.02"/>
        <n v="5198591.05"/>
        <n v="407061.29"/>
        <n v="1917.07"/>
        <n v="382769460"/>
        <n v="37210412.789999999"/>
        <n v="344917.85"/>
        <n v="1004123.27"/>
        <n v="22279.81"/>
        <n v="9313712.8699999992"/>
        <n v="57"/>
        <n v="4428.99"/>
        <n v="109326599.34"/>
        <n v="5625792.0199999996"/>
        <n v="995918.06"/>
        <n v="38546403.850000001"/>
        <n v="14"/>
        <n v="1499.91"/>
        <n v="38922.78"/>
        <n v="20544043.489999998"/>
        <n v="3973749.59"/>
        <n v="374.63"/>
        <n v="7773718.6900000004"/>
        <n v="636.83000000000004"/>
        <n v="64698.38"/>
        <n v="-0.4"/>
        <n v="44362.89"/>
        <n v="28328.17"/>
        <n v="34152590.409999996"/>
        <n v="4677074.63"/>
        <n v="455"/>
        <n v="11439861.35"/>
        <n v="19528.96"/>
        <n v="11542.01"/>
        <n v="286155.09999999998"/>
        <n v="2281149.4900000002"/>
        <n v="132294915.09"/>
        <n v="451.09"/>
        <n v="73898.490000000005"/>
        <n v="534.59"/>
        <n v="37242.339999999997"/>
        <n v="52421.05"/>
        <n v="1040286.97"/>
        <n v="179376503.84"/>
        <n v="38728.74"/>
        <n v="14508.26"/>
        <n v="27813064.25"/>
        <n v="319214551.81"/>
        <n v="3147918.5"/>
        <n v="111749.82"/>
        <n v="13418352.789999999"/>
        <n v="125024998.87"/>
        <n v="1449.56"/>
        <n v="73892.09"/>
        <n v="1895312.21"/>
        <n v="213333.98"/>
        <n v="15613101.76"/>
        <n v="52252869.979999997"/>
        <n v="48121.24"/>
        <n v="609689175.40999997"/>
        <n v="2659.29"/>
        <n v="95349.74"/>
        <n v="2481.31"/>
        <n v="1568086.5"/>
        <n v="585"/>
        <n v="7116688.1100000003"/>
        <n v="33459.17"/>
        <n v="24864600.41"/>
        <n v="599.84"/>
        <n v="47080.06"/>
        <n v="150373085.24000001"/>
        <n v="7760751.4000000004"/>
        <n v="20756.38"/>
        <n v="21042.43"/>
        <n v="11921.65"/>
        <n v="2703372.58"/>
        <n v="324477.09000000003"/>
        <n v="165677895.91"/>
        <n v="1128401.81"/>
        <n v="26422858.829999998"/>
        <n v="221843.11"/>
        <n v="125221614.76000001"/>
        <n v="266500153.94"/>
        <n v="46976634.5"/>
        <n v="395598.25"/>
        <n v="21.18"/>
        <n v="26699.21"/>
        <n v="46814643.630000003"/>
        <n v="8993.67"/>
        <n v="330580829.50999999"/>
        <n v="140092655.44"/>
        <n v="127157.6"/>
        <n v="2420189.87"/>
        <n v="3306486.14"/>
        <n v="33240278.039999999"/>
        <n v="1785168.46"/>
        <n v="9796342.7599999998"/>
        <n v="414738.55"/>
        <n v="4264500.1900000004"/>
        <n v="2104.2399999999998"/>
        <n v="300067.87"/>
        <n v="3393575.96"/>
        <n v="34378.910000000003"/>
        <n v="4547564.5199999996"/>
        <n v="112281418.29000001"/>
        <n v="12052.79"/>
        <n v="57706467.43"/>
        <n v="29108887.66"/>
        <n v="124639805.92"/>
        <n v="627164891.97000003"/>
        <n v="4752985.8"/>
        <n v="10587.15"/>
        <n v="13381.03"/>
        <n v="92321.48"/>
        <n v="1398.31"/>
        <n v="66009.19"/>
        <n v="68662711.719999999"/>
        <n v="9413049.3800000008"/>
        <n v="8655.32"/>
        <n v="6465.17"/>
        <n v="2225831.37"/>
        <n v="152.94999999999999"/>
        <n v="2759300.83"/>
        <n v="2616039.67"/>
        <n v="7992834.5800000001"/>
        <n v="438188338.82999998"/>
        <n v="15377.16"/>
        <n v="709758994.01999998"/>
        <n v="343.94"/>
        <n v="5501841.21"/>
        <n v="671724647.54999995"/>
        <n v="44156.01"/>
        <n v="1385786.1"/>
        <n v="25367325.280000001"/>
        <n v="6670440.7300000004"/>
        <n v="6213.85"/>
        <n v="4054800.16"/>
        <n v="157029679.18000001"/>
        <n v="583.97"/>
        <n v="3128330.08"/>
        <n v="67.98"/>
        <n v="1924145.6"/>
        <n v="354537.35"/>
        <n v="14996106.640000001"/>
        <n v="64504212.600000001"/>
        <n v="689897.07"/>
        <n v="36606.58"/>
        <n v="39557268.460000001"/>
        <n v="179.82"/>
        <n v="1125203.06"/>
        <n v="11621.71"/>
        <n v="1694.6"/>
        <n v="453.23"/>
        <n v="281693.09999999998"/>
        <n v="19649113.59"/>
        <n v="6955.04"/>
        <n v="162909071.90000001"/>
        <n v="466898.45"/>
        <n v="78425072.870000005"/>
        <n v="9834.9500000000007"/>
        <n v="69047"/>
        <n v="14612106.5"/>
        <n v="68987283.950000003"/>
        <n v="242544225.66"/>
        <n v="130608015.37"/>
        <n v="1968224.39"/>
        <n v="17269986.609999999"/>
        <n v="29450.45"/>
        <n v="1156.04"/>
        <n v="36061.300000000003"/>
        <n v="551778.02"/>
        <n v="153346896.99000001"/>
        <n v="7841528.2699999996"/>
        <n v="146161.65"/>
        <n v="2419731.14"/>
        <n v="28308906.940000001"/>
        <n v="25847.1"/>
        <n v="1405344.2"/>
        <n v="54.3"/>
        <n v="16602221.869999999"/>
        <n v="27170247.02"/>
        <n v="92266.240000000005"/>
        <n v="693001.1"/>
        <n v="9621946.9399999995"/>
        <n v="2129710.1800000002"/>
        <n v="3795954.28"/>
        <n v="417.72"/>
        <n v="8535.39"/>
        <n v="757537745.15999997"/>
        <n v="62283997.799999997"/>
        <n v="287.33"/>
        <n v="22008953"/>
        <n v="136345313.90000001"/>
        <n v="33996315.469999999"/>
        <n v="9575.08"/>
        <n v="30845993.100000001"/>
        <n v="1474720.86"/>
        <n v="1889.07"/>
        <n v="16050138.82"/>
        <n v="343751.02"/>
        <n v="396002.32"/>
        <n v="9708969.6600000001"/>
        <n v="83546785.879999995"/>
        <n v="230942.17"/>
        <n v="24981147.91"/>
        <n v="98063.4"/>
        <n v="154297.59"/>
        <n v="1833.48"/>
        <n v="213071573.81999999"/>
        <n v="4196594.49"/>
        <n v="67944.429999999993"/>
        <n v="6819274.5499999998"/>
        <n v="778955.38"/>
        <n v="8885191.5099999998"/>
        <n v="1134612.06"/>
        <n v="104465.47"/>
        <n v="23125.46"/>
        <n v="5991986.0899999999"/>
        <n v="4348309.6399999997"/>
        <n v="5870.85"/>
        <n v="21979955.420000002"/>
        <n v="636355504.75"/>
        <n v="26787.49"/>
        <n v="169822349.24000001"/>
        <n v="61497760.509999998"/>
        <n v="13973642.83"/>
        <n v="1014.92"/>
        <n v="111598216"/>
        <n v="62549.02"/>
        <n v="66447575.869999997"/>
        <n v="1390.54"/>
        <n v="8698828.3300000001"/>
        <n v="250406.83"/>
        <n v="16308291.9"/>
        <n v="5568028.25"/>
        <n v="111911875.90000001"/>
        <n v="17843901.66"/>
        <n v="137952.73000000001"/>
        <n v="137.36000000000001"/>
        <n v="-46.76"/>
        <n v="7601893.1600000001"/>
        <n v="25274.74"/>
        <n v="681622.76"/>
        <n v="41.93"/>
        <n v="41408.75"/>
        <n v="15148.75"/>
        <n v="80383074.010000005"/>
        <n v="12118.77"/>
        <n v="22172504.550000001"/>
        <n v="461908660.37"/>
        <n v="867248237.86000001"/>
        <n v="15633813.140000001"/>
        <n v="33794609.340000004"/>
        <n v="33061916.91"/>
        <n v="2604.6799999999998"/>
        <n v="128420.98"/>
        <n v="4319466.4000000004"/>
        <n v="38138.04"/>
        <n v="714151"/>
        <n v="5394597.29"/>
        <n v="13946064.699999999"/>
        <n v="20003.47"/>
        <n v="4899934.3499999996"/>
        <n v="11424466.779999999"/>
        <n v="45479.7"/>
        <n v="3512301.3"/>
        <n v="13668765.699999999"/>
        <n v="31442.1"/>
        <n v="8648577.0399999991"/>
        <n v="37.28"/>
        <n v="41437.65"/>
        <n v="3090308.05"/>
        <n v="6323594.4000000004"/>
        <n v="1065.04"/>
        <n v="5597746.8700000001"/>
        <n v="4734882.24"/>
        <n v="9772024.3900000006"/>
        <n v="20385576.539999999"/>
        <n v="562990.99"/>
        <n v="444643.01"/>
        <n v="9919770.3599999994"/>
        <n v="27871671.57"/>
        <n v="42399.66"/>
        <n v="2636.49"/>
        <n v="287999.21000000002"/>
        <n v="925"/>
        <n v="15500270.960000001"/>
        <n v="31245142.16"/>
        <n v="22719951.780000001"/>
        <n v="7962893.21"/>
        <n v="10864.71"/>
        <n v="1106627.42"/>
        <n v="37359.85"/>
        <n v="-0.99"/>
        <n v="189760.09"/>
        <n v="16113080.960000001"/>
        <n v="31605126.010000002"/>
        <n v="80734453.75"/>
        <n v="5136398.04"/>
        <n v="30713.77"/>
        <n v="-125"/>
        <n v="212885.94"/>
        <n v="13384722.27"/>
        <n v="30919442.280000001"/>
        <n v="22181.119999999999"/>
        <n v="428.25"/>
        <n v="5960396.4400000004"/>
        <n v="469241.33"/>
        <n v="6024.57"/>
        <n v="941.98"/>
        <n v="24516514.43"/>
        <n v="479.6"/>
        <n v="85397.26"/>
        <n v="9627298.2300000004"/>
        <n v="196.59"/>
        <n v="-341.72"/>
        <n v="11656091.199999999"/>
        <n v="21214.54"/>
        <n v="4328390.82"/>
        <n v="15794913.689999999"/>
        <n v="45749734.390000001"/>
        <n v="271201174.51999998"/>
        <n v="48.95"/>
        <n v="81964481.269999996"/>
        <n v="3162.03"/>
        <n v="3983525.58"/>
        <n v="1152666.78"/>
        <n v="2740419.52"/>
        <n v="609179.77"/>
        <n v="531.49"/>
        <n v="2329142.46"/>
        <n v="6999633.2000000002"/>
        <n v="1293127.43"/>
        <n v="326941.56"/>
        <n v="30"/>
        <n v="9869818.1300000008"/>
        <n v="175"/>
        <n v="3186716.5"/>
        <n v="231.71"/>
        <n v="26432333.420000002"/>
        <n v="124499.33"/>
        <n v="257545.23"/>
        <n v="11859009.15"/>
        <n v="1459.21"/>
        <n v="602.95000000000005"/>
        <n v="14700506.619999999"/>
        <n v="64106708.609999999"/>
        <n v="686890.49"/>
        <n v="628.13"/>
        <n v="22731154.329999998"/>
        <n v="80737446.159999996"/>
        <n v="250.68"/>
        <n v="3999598.75"/>
        <n v="4890.45"/>
        <n v="112787203.98"/>
        <n v="2603.7199999999998"/>
        <n v="18667.02"/>
        <n v="3554478.67"/>
        <n v="60.05"/>
        <n v="23916271.629999999"/>
        <n v="23491.9"/>
        <n v="15826151.68"/>
        <n v="81852756.299999997"/>
        <n v="9832.69"/>
        <n v="19598292.640000001"/>
        <n v="38119.81"/>
        <n v="623141349.73000002"/>
        <n v="1297985.6200000001"/>
        <n v="14176641.93"/>
        <n v="81359258.359999999"/>
        <n v="1352939.69"/>
        <n v="172512335.30000001"/>
        <n v="12891571.33"/>
        <n v="49773603.729999997"/>
        <n v="561192275.94000006"/>
        <n v="11841561.970000001"/>
        <n v="726384139"/>
        <n v="35720.6"/>
        <n v="5468.02"/>
        <n v="39.46"/>
        <n v="68372803.840000004"/>
        <n v="141034969.33000001"/>
        <n v="274823171.91000003"/>
        <n v="476856503.25"/>
        <n v="261907697.18000001"/>
        <n v="38153979.189999998"/>
        <n v="220169806.61000001"/>
        <n v="42443.45"/>
        <n v="92101458.120000005"/>
        <n v="988923.58"/>
        <n v="19610.32"/>
        <n v="177.04"/>
        <n v="9395041.7200000007"/>
        <n v="1108177.2"/>
        <n v="31398343.140000001"/>
        <n v="2833037.05"/>
        <n v="2566602.5499999998"/>
        <n v="3909512.95"/>
        <n v="1111146.1399999999"/>
        <n v="18682309.710000001"/>
        <n v="32375889.379999999"/>
        <n v="26596.44"/>
        <n v="669.06"/>
        <n v="161235535.21000001"/>
        <n v="21757665.859999999"/>
        <n v="21220.12"/>
        <n v="154281.29"/>
        <n v="3131642.57"/>
        <n v="1476051.12"/>
        <n v="962302.31"/>
        <n v="8733.1299999999992"/>
        <n v="288.14"/>
        <n v="48014561.880000003"/>
        <n v="326.22000000000003"/>
        <n v="18720.46"/>
        <n v="-120"/>
        <n v="2262703.7999999998"/>
        <n v="553102.68999999994"/>
        <n v="289.39"/>
        <n v="37.65"/>
        <n v="124278.72"/>
        <n v="525702.99"/>
        <n v="109502.75"/>
        <n v="57123.74"/>
        <n v="901689.87"/>
        <n v="3265.16"/>
        <n v="48748337.869999997"/>
        <n v="10569716.25"/>
        <n v="1827"/>
        <n v="13563150.689999999"/>
        <n v="138620.66"/>
        <n v="312117.02"/>
        <n v="140072025.06999999"/>
        <n v="9417.91"/>
        <n v="79499.44"/>
        <n v="338433.5"/>
        <n v="2922.58"/>
        <n v="24069721.289999999"/>
        <n v="8839643.0399999991"/>
        <n v="7769655.5"/>
        <n v="5783182.9400000004"/>
        <n v="3793027.8"/>
        <n v="24042.97"/>
        <n v="4392585.6100000003"/>
        <n v="24634948.289999999"/>
        <n v="-1938.58"/>
        <n v="579832.25"/>
        <n v="11372324.060000001"/>
        <n v="3670.61"/>
        <n v="303025774.48000002"/>
        <n v="96734.7"/>
        <n v="1908.98"/>
        <n v="391514293.50999999"/>
        <n v="62610.67"/>
        <n v="-287.20999999999998"/>
        <n v="-87.74"/>
        <n v="4843.34"/>
        <n v="19845449.190000001"/>
        <n v="5395915.2699999996"/>
        <n v="8992335.75"/>
        <n v="10721944.189999999"/>
        <n v="247496.77"/>
        <n v="10"/>
        <n v="1246.1099999999999"/>
        <n v="1747652.88"/>
        <n v="1347521.58"/>
        <n v="441.96"/>
        <n v="30915677.010000002"/>
        <n v="9700"/>
        <n v="9288331.6999999993"/>
        <n v="593.20000000000005"/>
        <n v="142242.10999999999"/>
        <n v="3839007.01"/>
        <n v="78806.009999999995"/>
        <n v="186084799.81"/>
        <n v="695576515.73000002"/>
        <n v="757890.37"/>
        <n v="103261109.15000001"/>
        <n v="9781054.3599999994"/>
        <n v="3887.34"/>
        <n v="26157825.739999998"/>
        <n v="20737662.300000001"/>
        <n v="8846.57"/>
        <n v="12268.08"/>
        <n v="207.34"/>
        <n v="1277.1500000000001"/>
        <n v="21792522.239999998"/>
        <n v="13236472.76"/>
        <n v="90382328.409999996"/>
        <n v="559.38"/>
        <n v="28130.77"/>
        <n v="11544703.41"/>
        <n v="3079919.16"/>
        <n v="539746.74"/>
        <n v="5455.8"/>
        <n v="553417.30000000005"/>
        <n v="1791.82"/>
        <n v="438906.39"/>
        <n v="614112.61"/>
        <n v="338739.89"/>
        <n v="245275534.87"/>
        <n v="582770112.98000002"/>
        <n v="288.64999999999998"/>
        <n v="540"/>
        <n v="5358400.1100000003"/>
        <n v="336232.92"/>
        <n v="40578621.979999997"/>
        <n v="142161.45000000001"/>
        <n v="36607894.119999997"/>
        <n v="540672.14"/>
        <n v="14839.53"/>
        <n v="6484031.8099999996"/>
        <n v="285018052.16000003"/>
        <n v="11683508.18"/>
        <n v="9754.3700000000008"/>
        <n v="30162189.93"/>
        <n v="43133706.340000004"/>
        <n v="3534108.9"/>
        <n v="29403.18"/>
        <n v="15638485.4"/>
        <n v="15984.77"/>
        <n v="74557.440000000002"/>
        <n v="21750.959999999999"/>
        <n v="273978763.63999999"/>
        <n v="25553872.260000002"/>
        <n v="18236269.149999999"/>
        <n v="-6.83"/>
        <n v="930936.06"/>
        <n v="45448563.759999998"/>
        <n v="27.01"/>
        <n v="554406200"/>
        <n v="6263.82"/>
        <n v="18954464.920000002"/>
        <n v="543442.34"/>
        <n v="10218.799999999999"/>
        <n v="4552704.82"/>
        <n v="143489.93"/>
        <n v="28.45"/>
        <n v="5814570.96"/>
        <n v="21422.19"/>
        <n v="22376.86"/>
        <n v="888.32"/>
        <n v="26481.16"/>
        <n v="5630270.9500000002"/>
        <n v="214180423.72999999"/>
        <n v="8601.8700000000008"/>
        <n v="21274.97"/>
        <n v="55452.02"/>
        <n v="3266790.35"/>
        <n v="28.94"/>
        <n v="37327007.979999997"/>
        <n v="9904.66"/>
        <n v="301517581.94"/>
        <n v="3835909.7"/>
        <n v="564116818.20000005"/>
        <n v="13626207.060000001"/>
        <n v="41706144.759999998"/>
        <n v="6582843.2800000003"/>
        <n v="118100.53"/>
        <n v="36412555.039999999"/>
        <n v="697897438.79999995"/>
        <n v="234383255.66"/>
        <n v="447921.91999999998"/>
        <n v="4849.6000000000004"/>
        <n v="11717.73"/>
        <n v="23151901.48"/>
        <n v="1592377.91"/>
        <n v="9790537.7799999993"/>
        <n v="238319148.16999999"/>
        <n v="5517.25"/>
        <n v="4979132.3499999996"/>
        <n v="71275781.859999999"/>
        <n v="139835.07"/>
        <n v="26451048.530000001"/>
        <n v="71453974.640000001"/>
        <n v="24565.38"/>
        <n v="9061886.1300000008"/>
        <n v="26788.16"/>
        <n v="3838.25"/>
        <n v="757249115.30999994"/>
        <n v="3116908205.5500002"/>
        <n v="1876.32"/>
        <n v="228165135.33000001"/>
        <n v="106330.5"/>
        <n v="291682360.25"/>
        <n v="690358496.45000005"/>
        <n v="106915199.72"/>
        <n v="2547782.2999999998"/>
        <n v="10200.26"/>
        <n v="199.9"/>
        <n v="21896314.27"/>
        <n v="14929916.859999999"/>
        <n v="27138704.309999999"/>
        <n v="625555700.27999997"/>
        <n v="263081.28000000003"/>
        <n v="1635533.98"/>
        <n v="13928.82"/>
        <n v="1293304774.3"/>
        <n v="3618603.43"/>
        <n v="4610.37"/>
        <n v="1608360.57"/>
        <n v="22314918.059999999"/>
        <n v="91.36"/>
        <n v="1417211.96"/>
        <n v="13462.44"/>
        <n v="757.45"/>
        <n v="13152.42"/>
        <n v="2081143.04"/>
        <n v="15177115.02"/>
        <n v="3615.65"/>
        <n v="7083757.21"/>
        <n v="170553.43"/>
        <n v="433161.28"/>
        <n v="1411466.96"/>
        <n v="6466.69"/>
        <n v="18328426.5"/>
        <n v="3292111.04"/>
        <n v="441.42"/>
        <n v="6960.84"/>
        <n v="25539.71"/>
        <n v="3464509.06"/>
        <n v="380931608.85000002"/>
        <n v="3207348.97"/>
        <n v="4260079.08"/>
        <n v="7894780.0499999998"/>
        <n v="-29.18"/>
        <n v="1129.8699999999999"/>
        <n v="13350850.130000001"/>
        <n v="21102844.559999999"/>
        <n v="2140003.25"/>
        <n v="266.41000000000003"/>
        <n v="8832671.0800000001"/>
        <n v="114995.8"/>
        <n v="201.5"/>
        <n v="325669167.13999999"/>
        <n v="42403.48"/>
        <n v="373244.86"/>
        <n v="332007441.62"/>
        <n v="1039771.24"/>
        <n v="43723.26"/>
        <n v="187601.21"/>
        <n v="2647.6"/>
        <n v="1770238.93"/>
        <n v="2473813.35"/>
        <n v="78686.7"/>
        <n v="-99.45"/>
        <n v="2993.95"/>
        <n v="6356529.6200000001"/>
        <n v="186.33"/>
        <n v="89677.6"/>
        <n v="36362.089999999997"/>
        <n v="22267288.25"/>
        <n v="909.07"/>
        <n v="1831933.62"/>
        <n v="510123.43"/>
        <n v="8400216.4600000009"/>
        <n v="28482.27"/>
        <n v="52948825.920000002"/>
        <n v="6415032.7000000002"/>
        <n v="12029.09"/>
        <n v="88.47"/>
        <n v="37006.51"/>
        <n v="20038813.09"/>
        <n v="365.91"/>
        <n v="1484061.68"/>
        <n v="429565497.35000002"/>
        <n v="813.55"/>
        <n v="109464.51"/>
        <n v="39645668.649999999"/>
        <n v="11204257.42"/>
        <n v="806169.02"/>
        <n v="12592685.560000001"/>
        <n v="4583650.55"/>
        <n v="88194582.870000005"/>
        <n v="836.31"/>
        <n v="344005.83"/>
        <n v="2440.92"/>
        <n v="25581.07"/>
        <n v="65597.61"/>
        <n v="1572011.2"/>
        <n v="9.8000000000000007"/>
        <n v="351844.47"/>
        <n v="2824444.24"/>
        <n v="11504556.449999999"/>
        <n v="2844680.82"/>
        <n v="3136599.2"/>
        <n v="15722.61"/>
        <n v="5942289.4500000002"/>
        <n v="11777881.109999999"/>
        <n v="60340.03"/>
        <n v="9768753.7699999996"/>
        <n v="13.79"/>
        <n v="26429464.550000001"/>
        <n v="32084402.59"/>
        <n v="992708.97"/>
        <n v="87182.32"/>
        <n v="1053528.92"/>
        <n v="132.36000000000001"/>
        <n v="45523933.539999999"/>
        <n v="67364222.140000001"/>
        <n v="11924.15"/>
        <n v="97.47"/>
        <n v="28790120.27"/>
        <n v="1886653.93"/>
        <n v="137074002.19"/>
        <n v="618.02"/>
        <n v="6209.62"/>
        <n v="2045320.85"/>
        <n v="13601560.619999999"/>
        <n v="531.25"/>
        <n v="1998890.71"/>
        <n v="7808973.9699999997"/>
        <n v="2423.09"/>
        <n v="4014989.48"/>
        <n v="75958447.959999993"/>
        <n v="16113803.380000001"/>
        <n v="792966.23"/>
        <n v="30612746.780000001"/>
        <n v="125855095.8"/>
        <n v="15881115.380000001"/>
        <n v="18793.43"/>
        <n v="27458662.379999999"/>
        <n v="25836042.059999999"/>
        <n v="1145632.79"/>
        <n v="13244.58"/>
        <n v="34511971.130000003"/>
        <n v="5363.64"/>
        <n v="32326970.710000001"/>
        <n v="547145.49"/>
        <n v="16802514.359999999"/>
        <n v="292785.90000000002"/>
        <n v="2788.73"/>
        <n v="18937157.370000001"/>
        <n v="1669995.96"/>
        <n v="1596650.44"/>
        <n v="5015779.88"/>
        <n v="13784144.24"/>
        <n v="45136014.479999997"/>
        <n v="169825804.87"/>
        <n v="9427420.6600000001"/>
        <n v="10023.52"/>
        <n v="47646.35"/>
        <n v="526036646.10000002"/>
        <n v="592260181.21000004"/>
        <n v="155053103.56999999"/>
        <n v="27648352.719999999"/>
        <n v="376245452.13"/>
        <n v="6331.79"/>
        <n v="388465042.64999998"/>
        <n v="111558.9"/>
        <n v="21271734.73"/>
        <n v="77190928.739999995"/>
        <n v="4852543.7300000004"/>
        <n v="23787.63"/>
        <n v="17313.16"/>
        <n v="60233349.340000004"/>
        <n v="7230868.7300000004"/>
        <n v="455540834.57999998"/>
        <n v="1460.96"/>
        <n v="125.9"/>
        <n v="1211867.3500000001"/>
        <n v="13379.76"/>
        <n v="1306624.8899999999"/>
        <n v="18315.580000000002"/>
        <n v="168.66"/>
        <n v="834.88"/>
        <n v="10188149.550000001"/>
        <n v="118.03"/>
        <n v="12932226.26"/>
        <n v="109637.8"/>
        <n v="615949226.45000005"/>
        <n v="515306.64"/>
        <n v="17.97"/>
        <n v="33980604.270000003"/>
        <n v="720"/>
        <n v="3519428.44"/>
        <n v="4995.0600000000004"/>
        <n v="4956559.93"/>
        <n v="6478.71"/>
        <n v="1419272.74"/>
        <n v="32077.66"/>
        <n v="43006.2"/>
        <n v="28178763.649999999"/>
        <n v="770"/>
        <n v="678518.06"/>
        <n v="838005.27"/>
        <n v="128126.37"/>
        <n v="26.48"/>
        <n v="446724.42"/>
        <n v="2975790.05"/>
        <n v="4025.08"/>
        <n v="20486192.960000001"/>
        <n v="27590.71"/>
        <n v="7190571.0099999998"/>
        <n v="1260"/>
        <n v="7759.01"/>
        <n v="15892.18"/>
        <n v="41443760.729999997"/>
        <n v="4780.17"/>
        <n v="23294564.010000002"/>
        <n v="54946.13"/>
        <n v="360219220.19"/>
        <n v="9101.86"/>
        <n v="4107.91"/>
        <n v="3334308.83"/>
        <n v="92180.56"/>
        <n v="29175967.719999999"/>
        <n v="15599027.949999999"/>
        <n v="5765249.6299999999"/>
        <n v="4837.41"/>
        <n v="19378.41"/>
        <n v="24241242.370000001"/>
        <n v="11487.92"/>
        <n v="24145310.34"/>
        <n v="284633653.97000003"/>
        <n v="264721.53000000003"/>
        <n v="109.86"/>
        <n v="550558211.74000001"/>
        <n v="58532.42"/>
        <n v="10850.72"/>
        <n v="8798003.0299999993"/>
        <n v="44888688.840000004"/>
        <n v="2492373.38"/>
        <n v="2013919032.8599999"/>
        <n v="716870.13"/>
        <n v="406.67"/>
        <n v="41838.51"/>
        <n v="361894.09"/>
        <n v="37339.25"/>
        <n v="15431.27"/>
        <n v="3313603.04"/>
        <n v="106392928.52"/>
        <n v="483246.36"/>
        <n v="15647787.83"/>
        <n v="81.87"/>
        <n v="11917007.82"/>
        <n v="34502738.630000003"/>
        <n v="45135.17"/>
        <n v="1713141.65"/>
        <n v="340"/>
        <n v="10425134.57"/>
        <n v="10010.709999999999"/>
        <n v="369.54"/>
        <n v="127"/>
        <n v="2917616.18"/>
        <n v="379993089.83999997"/>
        <n v="18928130.300000001"/>
        <n v="6659413.1900000004"/>
        <n v="13473708.1"/>
        <n v="10000.719999999999"/>
        <n v="1013748375.74"/>
        <n v="39381.99"/>
        <n v="5013038.5199999996"/>
        <n v="2590502.7000000002"/>
        <n v="628845.15"/>
        <n v="3231.56"/>
        <n v="1742082.55"/>
        <n v="6504.95"/>
        <n v="28111065.43"/>
        <n v="300.85000000000002"/>
        <n v="53199989.119999997"/>
        <n v="144350.82999999999"/>
        <n v="70198710.900000006"/>
        <n v="988945.48"/>
        <n v="69.86"/>
        <n v="269.2"/>
        <n v="7906788.0700000003"/>
        <n v="37769341.189999998"/>
        <n v="138204242.16999999"/>
        <n v="224107.98"/>
        <n v="48646797.600000001"/>
        <n v="216553370.59"/>
        <n v="18049.41"/>
        <n v="225.23"/>
        <n v="14150864.939999999"/>
        <n v="11880370.310000001"/>
        <n v="315906.38"/>
        <n v="1752949.26"/>
        <n v="359704516.31"/>
        <n v="14406.11"/>
        <n v="12098433.98"/>
        <n v="44964318.43"/>
        <n v="655.26"/>
        <n v="18693.87"/>
        <n v="4232772.45"/>
        <n v="27226.63"/>
        <n v="76237452.769999996"/>
        <n v="2844842.67"/>
        <n v="14310.28"/>
        <n v="4942831.82"/>
        <n v="8599664.8699999992"/>
        <n v="220359276.78999999"/>
        <n v="27385335.41"/>
        <n v="550.33000000000004"/>
        <n v="76968.33"/>
        <n v="4323890.79"/>
        <n v="19.96"/>
        <n v="1542152.85"/>
        <n v="5788541.3200000003"/>
        <n v="25341.05"/>
        <n v="57825292.329999998"/>
        <n v="310498796.24000001"/>
        <n v="681291164.97000003"/>
        <n v="307570.59000000003"/>
        <n v="3338755.87"/>
        <n v="4266.29"/>
        <n v="448432.43"/>
        <n v="2037028.86"/>
        <n v="35960612.020000003"/>
        <n v="54497.05"/>
        <n v="41435820.009999998"/>
        <n v="153211.26999999999"/>
        <n v="3649469.23"/>
        <n v="36956164.280000001"/>
        <n v="197.3"/>
        <n v="29255.49"/>
        <n v="2645427.61"/>
        <n v="17111373.489999998"/>
        <n v="11607747.52"/>
        <n v="111"/>
        <n v="1203898303.3199999"/>
        <n v="2814.95"/>
        <n v="25.94"/>
        <n v="997.99"/>
        <n v="17245.02"/>
        <n v="17976.84"/>
        <n v="98421.13"/>
        <n v="28968137.34"/>
        <n v="59807.1"/>
        <n v="-1636.54"/>
        <n v="2462303.34"/>
        <n v="32238210.34"/>
        <n v="34501616.359999999"/>
        <n v="7213.21"/>
        <n v="15939594.550000001"/>
        <n v="8283.8799999999992"/>
        <n v="33836047.159999996"/>
        <n v="3858889.5"/>
        <n v="245194.1"/>
        <n v="607791674.92999995"/>
        <n v="25051828.120000001"/>
        <n v="4381597.53"/>
        <n v="397659.19"/>
        <n v="-2"/>
        <n v="3610210.9"/>
        <n v="44910.75"/>
        <n v="1218131.57"/>
        <n v="4778.5600000000004"/>
        <n v="13202105.869999999"/>
        <n v="84868871.030000001"/>
        <n v="5902.15"/>
        <n v="1259128.6000000001"/>
        <n v="120104.24"/>
        <n v="162.6"/>
        <n v="6298959.3700000001"/>
        <n v="23"/>
        <n v="1657.48"/>
        <n v="3822.96"/>
        <n v="13985444.539999999"/>
        <n v="3570.48"/>
        <n v="53430566.340000004"/>
        <n v="16975.77"/>
        <n v="11349149.77"/>
        <n v="8061799.46"/>
        <n v="24920230.100000001"/>
        <n v="176.59"/>
        <n v="472103.9"/>
        <n v="1822212.12"/>
        <n v="71382.16"/>
        <n v="33924220.140000001"/>
        <n v="81200.66"/>
        <n v="1715049.1"/>
        <n v="52391.68"/>
        <n v="4078325.05"/>
        <n v="1445341.94"/>
        <n v="1022136.16"/>
        <n v="10976296.619999999"/>
        <n v="3937032.75"/>
        <n v="19560.02"/>
        <n v="247640645.44999999"/>
        <n v="290581381.25"/>
        <n v="5189336.57"/>
        <n v="646261261.88999999"/>
        <n v="330.84"/>
        <n v="269569.31"/>
        <n v="159430325.78999999"/>
        <n v="12763172.25"/>
        <n v="2227370.25"/>
        <n v="622.52"/>
        <n v="399302.46"/>
        <n v="60861.8"/>
        <n v="18905.62"/>
        <n v="22919.1"/>
        <n v="87.7"/>
        <n v="224.94"/>
        <n v="8385292.6600000001"/>
        <n v="317465.07"/>
        <n v="60772528.990000002"/>
        <n v="3059.1"/>
        <n v="85063177.269999996"/>
        <n v="133.05000000000001"/>
        <n v="171842.04"/>
        <n v="2345709.66"/>
        <n v="1136689.6000000001"/>
        <n v="7070858.1500000004"/>
        <n v="1006.9"/>
        <n v="63163.68"/>
        <n v="15561.91"/>
        <n v="400"/>
        <n v="22278041.420000002"/>
        <n v="1132848.8999999999"/>
        <n v="6737486.3300000001"/>
        <n v="16259666.789999999"/>
        <n v="926426.37"/>
        <n v="7336.58"/>
        <n v="7842885.5800000001"/>
        <n v="3007947.05"/>
        <n v="105709.59"/>
        <n v="10107595.880000001"/>
        <n v="513360264.26999998"/>
        <n v="8465.5300000000007"/>
        <n v="283726316.94"/>
        <n v="9236793.3599999994"/>
        <n v="49280.23"/>
        <n v="153867.28"/>
        <n v="5663.17"/>
        <n v="68615343.329999998"/>
        <n v="4965856.5199999996"/>
        <n v="59536.99"/>
        <n v="573"/>
        <n v="8535.7099999999991"/>
        <n v="161828069.34"/>
        <n v="34.94"/>
        <n v="106327744.34"/>
        <n v="2138581.2599999998"/>
        <n v="13190101.15"/>
        <n v="939140.34"/>
        <n v="21128565.719999999"/>
        <n v="234.56"/>
        <n v="162955.82999999999"/>
        <n v="2180.69"/>
        <n v="3747.09"/>
        <n v="2357903.5099999998"/>
        <n v="169.99"/>
        <n v="5053196.0999999996"/>
        <n v="87112469.780000001"/>
        <n v="523.5"/>
        <n v="1858006.61"/>
        <n v="460372006.73000002"/>
        <n v="2709413.33"/>
        <n v="9798372.5099999998"/>
        <n v="97760909.599999994"/>
        <n v="241699.64"/>
        <n v="12681363.27"/>
        <n v="33380.53"/>
        <n v="666010109.88999999"/>
        <n v="357419587.26999998"/>
        <n v="12911.97"/>
        <n v="18117.68"/>
        <n v="122901.46"/>
        <n v="9410791.7100000009"/>
        <n v="20619851.07"/>
        <n v="1309315.33"/>
        <n v="78362.92"/>
        <n v="37545712.619999997"/>
        <n v="148256509.5"/>
        <n v="664.52"/>
        <n v="22086678.93"/>
        <n v="3789348.89"/>
        <n v="108135.29"/>
        <n v="13236.69"/>
        <n v="633.51"/>
        <n v="1151.1300000000001"/>
        <n v="6952.2"/>
        <n v="230.04"/>
        <n v="99213115.599999994"/>
        <n v="171956152.49000001"/>
        <n v="5375819.7999999998"/>
        <n v="6285585.3899999997"/>
        <n v="697565.31"/>
        <n v="710405068.38999999"/>
        <n v="10424.15"/>
        <n v="16015649.1"/>
        <n v="-350.01"/>
        <n v="398563.38"/>
        <n v="73042478.530000001"/>
        <n v="687446.36"/>
        <n v="20913.22"/>
        <n v="894418.13"/>
        <n v="89.98"/>
        <n v="82499.23"/>
        <n v="12548729.550000001"/>
        <n v="79205533.799999997"/>
        <n v="5682364.4699999997"/>
        <n v="352521.73"/>
        <n v="1865193.59"/>
        <n v="11619145.949999999"/>
        <n v="690296076.62"/>
        <n v="112707.44"/>
        <n v="28558035.09"/>
        <n v="24009401.710000001"/>
        <n v="923.48"/>
        <n v="921301.82"/>
        <n v="234365.76"/>
        <n v="4744038.75"/>
        <n v="361.24"/>
        <n v="3602049.84"/>
        <n v="178931874.91"/>
        <n v="1131392.93"/>
        <n v="596.9"/>
        <n v="15767543.17"/>
        <n v="4218.16"/>
        <n v="7298095.5499999998"/>
        <n v="83137.399999999994"/>
        <n v="2.98"/>
        <n v="286589.56"/>
        <n v="23970018.16"/>
        <n v="25826992.350000001"/>
        <n v="2994.18"/>
        <n v="8847555.6899999995"/>
        <n v="25103666.09"/>
        <n v="17114.57"/>
        <n v="4296205.59"/>
        <n v="9639219.9000000004"/>
        <n v="1982233.6000000001"/>
        <n v="317864166.04000002"/>
        <n v="167635.95000000001"/>
        <n v="189003.56"/>
        <n v="5705729"/>
        <n v="4574308.37"/>
        <n v="314.54000000000002"/>
        <n v="12733996.800000001"/>
        <n v="4651071.38"/>
        <n v="893.25"/>
        <n v="4554823.79"/>
        <n v="448.58"/>
        <n v="106334121.20999999"/>
        <n v="11951.8"/>
        <n v="84268.46"/>
        <n v="32793.15"/>
        <n v="18963459.66"/>
        <n v="2911175.9"/>
        <n v="5960442"/>
        <n v="6044219.5"/>
        <n v="7099407.9500000002"/>
        <n v="11524.62"/>
        <n v="43352.78"/>
        <n v="22018843.109999999"/>
        <n v="3720814.1"/>
        <n v="8291626.96"/>
        <n v="1763672.64"/>
        <n v="85302199.590000004"/>
        <n v="24.95"/>
        <n v="69088948.640000001"/>
        <n v="784"/>
        <n v="1556.36"/>
        <n v="4214070.0999999996"/>
        <n v="1409757.96"/>
        <n v="6100651.3499999996"/>
        <n v="1283"/>
        <n v="405.85"/>
        <n v="470456.97"/>
        <n v="1455.65"/>
        <n v="1725458.07"/>
        <n v="33672746.259999998"/>
        <n v="70.5"/>
        <n v="48777040.020000003"/>
        <n v="355"/>
        <n v="1671185.81"/>
        <n v="526.95000000000005"/>
        <n v="99835012.159999996"/>
        <n v="2522569.38"/>
        <n v="2818176.01"/>
        <n v="3763979.15"/>
        <n v="176"/>
        <n v="52986884.530000001"/>
        <n v="506121.22"/>
        <n v="52947.33"/>
        <n v="122649523.44"/>
        <n v="0.99"/>
        <n v="11201128.17"/>
        <n v="44.75"/>
        <n v="12097.56"/>
        <n v="37605.83"/>
        <n v="1470496.87"/>
        <n v="102785770.19"/>
        <n v="411.8"/>
        <n v="44168795.539999999"/>
        <n v="93773357.209999993"/>
        <n v="14324.45"/>
        <n v="797839236.96000004"/>
        <n v="886346.76"/>
        <n v="103997382.15000001"/>
        <n v="206027.08"/>
        <n v="6187.2"/>
        <n v="220.37"/>
        <n v="22179828.809999999"/>
        <n v="1861575.28"/>
        <n v="7775024.7699999996"/>
        <n v="66859353.780000001"/>
        <n v="27737573.789999999"/>
        <n v="1687.29"/>
        <n v="571189389.66999996"/>
        <n v="2422787.54"/>
        <n v="109185393.81"/>
        <n v="179451555.63999999"/>
        <n v="583947074.72000003"/>
        <n v="59079.96"/>
        <n v="-1502.99"/>
        <n v="120.5"/>
        <n v="273234104.37"/>
        <n v="606167.26"/>
        <n v="34616837.770000003"/>
        <n v="35679496.600000001"/>
        <n v="103761372.92"/>
        <n v="30275132.300000001"/>
        <n v="44413512.130000003"/>
        <n v="104658482.54000001"/>
        <n v="215.99"/>
        <n v="1023180.05"/>
        <n v="19356"/>
        <n v="50104245.799999997"/>
        <n v="-723.97"/>
        <n v="1457.4"/>
        <n v="2835759.34"/>
        <n v="13026.75"/>
        <n v="59240828.359999999"/>
        <n v="12647439.42"/>
        <n v="1020231.18"/>
        <n v="265439364.80000001"/>
        <n v="67190.5"/>
        <n v="18.75"/>
        <n v="568876407.38"/>
        <n v="399611.92"/>
        <n v="624208202.11000001"/>
        <n v="26719.06"/>
        <n v="3064612.43"/>
        <n v="8149.87"/>
        <n v="59244.23"/>
        <n v="9129.89"/>
        <n v="7631186.96"/>
        <n v="3439.51"/>
        <n v="9234597.4000000004"/>
        <n v="10132655.529999999"/>
        <n v="54311103.969999999"/>
        <n v="619871484.16999996"/>
        <n v="33272335.940000001"/>
        <n v="17000.05"/>
        <n v="4365391.0999999996"/>
        <n v="58109260.840000004"/>
        <n v="10923.62"/>
        <n v="566412495.50999999"/>
        <n v="814888.5"/>
        <n v="107293.43"/>
        <n v="1005.5"/>
        <n v="484344.93"/>
        <n v="15705.66"/>
        <n v="504.97"/>
        <n v="272558.53000000003"/>
        <n v="6003048.4400000004"/>
        <n v="25885.05"/>
        <n v="66697.06"/>
        <n v="164664755.63"/>
        <n v="1154.54"/>
        <n v="1699.19"/>
        <n v="156.02000000000001"/>
        <n v="229.75"/>
        <n v="9288.01"/>
        <n v="556.22"/>
        <n v="15600.2"/>
        <n v="449764.76"/>
        <n v="7163504.25"/>
        <n v="190525.63"/>
        <n v="7099651.96"/>
        <n v="7407522.1399999997"/>
        <n v="5821.94"/>
        <n v="59203746.130000003"/>
        <n v="84836401.099999994"/>
        <n v="65471499.25"/>
        <n v="5591.91"/>
        <n v="6623949.3799999999"/>
        <n v="8984402.6799999997"/>
        <n v="49302081.810000002"/>
        <n v="193656.08"/>
        <n v="20482.72"/>
        <n v="1273616.99"/>
        <n v="12594025.24"/>
        <n v="235236674.49000001"/>
        <n v="1731567.18"/>
        <n v="9180879.6600000001"/>
        <n v="5355161.1500000004"/>
        <n v="1785399.14"/>
        <n v="591891.28"/>
        <n v="78.88"/>
        <n v="935588688.51999998"/>
        <n v="243639860.43000001"/>
        <n v="1590213.63"/>
        <n v="3128330.66"/>
        <n v="4318.5"/>
        <n v="420.11"/>
        <n v="383641.36"/>
        <n v="49296436.32"/>
        <n v="1754149.96"/>
        <n v="1460501.17"/>
        <n v="4518115.12"/>
        <n v="28706078.690000001"/>
        <n v="0.33"/>
        <n v="7242.26"/>
        <n v="26461.37"/>
        <n v="395600145.31999999"/>
        <n v="1049259.3600000001"/>
        <n v="340825.95"/>
        <n v="122719081.45"/>
        <n v="136419.89000000001"/>
        <n v="690404.21"/>
        <n v="35312.120000000003"/>
        <n v="278200812.01999998"/>
        <n v="660"/>
        <n v="78897.14"/>
        <n v="3260.33"/>
        <n v="8777497.5199999996"/>
        <n v="39327.800000000003"/>
        <n v="6594.29"/>
        <n v="5058.46"/>
        <n v="204748864.91999999"/>
        <n v="27579.7"/>
      </sharedItems>
    </cacheField>
    <cacheField name="Revenue" numFmtId="0">
      <sharedItems containsSemiMixedTypes="0" containsString="0" containsNumber="1" minValue="-0.01" maxValue="122003436.92" count="3367">
        <n v="2.44"/>
        <n v="2090.5700000000002"/>
        <n v="3460.24"/>
        <n v="761.81"/>
        <n v="160582.97"/>
        <n v="260398.39"/>
        <n v="24.55"/>
        <n v="277.83999999999997"/>
        <n v="751838.97"/>
        <n v="13312.62"/>
        <n v="642527.84"/>
        <n v="131.30000000000001"/>
        <n v="3873041.87"/>
        <n v="684247.7"/>
        <n v="531147.49"/>
        <n v="4455658.08"/>
        <n v="69331.45"/>
        <n v="834067.4"/>
        <n v="28.6"/>
        <n v="4403.07"/>
        <n v="36621.75"/>
        <n v="6765.76"/>
        <n v="3410.48"/>
        <n v="1611.82"/>
        <n v="78133.509999999995"/>
        <n v="451088.75"/>
        <n v="1520386.88"/>
        <n v="30726.21"/>
        <n v="5415390.1100000003"/>
        <n v="200700.93"/>
        <n v="275.83"/>
        <n v="4884.4799999999996"/>
        <n v="380.14"/>
        <n v="76.09"/>
        <n v="4623296.96"/>
        <n v="636.88"/>
        <n v="493007.51"/>
        <n v="209693.26"/>
        <n v="125190.25"/>
        <n v="567.03"/>
        <n v="360122.32"/>
        <n v="24134078"/>
        <n v="18208.79"/>
        <n v="1091111.5900000001"/>
        <n v="18871.07"/>
        <n v="5.49"/>
        <n v="0"/>
        <n v="11608663.939999999"/>
        <n v="1935115.13"/>
        <n v="8.3000000000000007"/>
        <n v="264.70999999999998"/>
        <n v="555.14"/>
        <n v="4642843.6100000003"/>
        <n v="121093.95"/>
        <n v="42034.57"/>
        <n v="8.33"/>
        <n v="857391.67"/>
        <n v="25166441.800000001"/>
        <n v="36561.160000000003"/>
        <n v="4311779.04"/>
        <n v="504.01"/>
        <n v="243659.16"/>
        <n v="6.14"/>
        <n v="2735.34"/>
        <n v="963528.92"/>
        <n v="8.7799999999999994"/>
        <n v="4420721"/>
        <n v="367817.75"/>
        <n v="29.19"/>
        <n v="143.43"/>
        <n v="8.17"/>
        <n v="1451.22"/>
        <n v="280.95"/>
        <n v="20980.69"/>
        <n v="1060.76"/>
        <n v="145204.60999999999"/>
        <n v="363911.32"/>
        <n v="407182.52"/>
        <n v="17999.11"/>
        <n v="4494635.9000000004"/>
        <n v="271136.15999999997"/>
        <n v="34106.68"/>
        <n v="42863.55"/>
        <n v="275885.84999999998"/>
        <n v="17703.150000000001"/>
        <n v="15759.33"/>
        <n v="53611.34"/>
        <n v="3026201.94"/>
        <n v="775060.67"/>
        <n v="32956.51"/>
        <n v="587.37"/>
        <n v="509055.68"/>
        <n v="4362663.16"/>
        <n v="979.22"/>
        <n v="189612.89"/>
        <n v="240193.9"/>
        <n v="2.33"/>
        <n v="1425.68"/>
        <n v="12252717.689999999"/>
        <n v="415.02"/>
        <n v="2273237.2599999998"/>
        <n v="42.25"/>
        <n v="256.95999999999998"/>
        <n v="586609.37"/>
        <n v="53.57"/>
        <n v="171316.01"/>
        <n v="378.37"/>
        <n v="51516.18"/>
        <n v="96484.68"/>
        <n v="235293.1"/>
        <n v="685707.44"/>
        <n v="1014219.8"/>
        <n v="31028.04"/>
        <n v="78665.740000000005"/>
        <n v="14.13"/>
        <n v="391943.21"/>
        <n v="630307.81000000006"/>
        <n v="91056.639999999999"/>
        <n v="2736.59"/>
        <n v="1144817.77"/>
        <n v="4468.4399999999996"/>
        <n v="2558171.33"/>
        <n v="464237.95"/>
        <n v="807190.4"/>
        <n v="17.34"/>
        <n v="2492.08"/>
        <n v="1037.1300000000001"/>
        <n v="83345.259999999995"/>
        <n v="650990.43000000005"/>
        <n v="653311.66"/>
        <n v="1335.57"/>
        <n v="1073822.22"/>
        <n v="1215.0999999999999"/>
        <n v="2.78"/>
        <n v="351469.43"/>
        <n v="1390838.48"/>
        <n v="187.31"/>
        <n v="221774.81"/>
        <n v="67293.13"/>
        <n v="1643670.14"/>
        <n v="113968.61"/>
        <n v="782.91"/>
        <n v="116988.91"/>
        <n v="317631.75"/>
        <n v="19088.52"/>
        <n v="81618.41"/>
        <n v="310353.84000000003"/>
        <n v="6096757.1500000004"/>
        <n v="9.07"/>
        <n v="948877.78"/>
        <n v="407435.13"/>
        <n v="34.270000000000003"/>
        <n v="22.54"/>
        <n v="534.08000000000004"/>
        <n v="1183178.21"/>
        <n v="31.62"/>
        <n v="358695.96"/>
        <n v="248791.03"/>
        <n v="14.42"/>
        <n v="1060521.57"/>
        <n v="35663.58"/>
        <n v="533.76"/>
        <n v="1242419.53"/>
        <n v="41690.480000000003"/>
        <n v="3273689.16"/>
        <n v="17549.73"/>
        <n v="546562.91"/>
        <n v="266821.34000000003"/>
        <n v="840.22"/>
        <n v="2864932.65"/>
        <n v="1573179.93"/>
        <n v="2766397.1"/>
        <n v="846.47"/>
        <n v="1061.45"/>
        <n v="26459690"/>
        <n v="2006223.13"/>
        <n v="690.53"/>
        <n v="49814.36"/>
        <n v="2865.52"/>
        <n v="274902.65999999997"/>
        <n v="744994.66"/>
        <n v="7533833.9800000004"/>
        <n v="7016698.6299999999"/>
        <n v="159.31"/>
        <n v="6.44"/>
        <n v="473.07"/>
        <n v="64947.29"/>
        <n v="1218853.55"/>
        <n v="161.82"/>
        <n v="1595.64"/>
        <n v="44.13"/>
        <n v="420.96"/>
        <n v="387560.53"/>
        <n v="251.18"/>
        <n v="4725234.5999999996"/>
        <n v="12.26"/>
        <n v="37209.08"/>
        <n v="120.99"/>
        <n v="130.13"/>
        <n v="3707.73"/>
        <n v="231.73"/>
        <n v="178.34"/>
        <n v="6117505.8600000003"/>
        <n v="256600.38"/>
        <n v="692.83"/>
        <n v="291773.26"/>
        <n v="134054.95000000001"/>
        <n v="5538.25"/>
        <n v="123471.38"/>
        <n v="748384.54"/>
        <n v="251110.95"/>
        <n v="150.87"/>
        <n v="44666.86"/>
        <n v="316473.73"/>
        <n v="80851.460000000006"/>
        <n v="4286052.28"/>
        <n v="15.87"/>
        <n v="276693.55"/>
        <n v="869434.49"/>
        <n v="936.5"/>
        <n v="361241.01"/>
        <n v="153480.1"/>
        <n v="20201.849999999999"/>
        <n v="15267724"/>
        <n v="312240.48"/>
        <n v="171844.2"/>
        <n v="84385.41"/>
        <n v="1.93"/>
        <n v="1468292.71"/>
        <n v="28382.959999999999"/>
        <n v="1225866.06"/>
        <n v="13224517.460000001"/>
        <n v="137932.68"/>
        <n v="29.47"/>
        <n v="259.70999999999998"/>
        <n v="192803.31"/>
        <n v="652.11"/>
        <n v="919.1"/>
        <n v="100.4"/>
        <n v="13483.22"/>
        <n v="427363.55"/>
        <n v="492801.78"/>
        <n v="2739342.92"/>
        <n v="309.39999999999998"/>
        <n v="108.86"/>
        <n v="770.03"/>
        <n v="1083472.71"/>
        <n v="10814.48"/>
        <n v="200.55"/>
        <n v="1211.0999999999999"/>
        <n v="1465324.27"/>
        <n v="46.51"/>
        <n v="893627.55"/>
        <n v="811398.4"/>
        <n v="0.78"/>
        <n v="27729296.82"/>
        <n v="15203.69"/>
        <n v="618340.44999999995"/>
        <n v="157535.06"/>
        <n v="3255.53"/>
        <n v="21643.27"/>
        <n v="752.86"/>
        <n v="17239139.75"/>
        <n v="196.3"/>
        <n v="6102.12"/>
        <n v="1807066.83"/>
        <n v="4148.67"/>
        <n v="4633009.03"/>
        <n v="62471"/>
        <n v="1214348.31"/>
        <n v="20591.32"/>
        <n v="242645.75"/>
        <n v="3224942.75"/>
        <n v="998.29"/>
        <n v="28490071.300000001"/>
        <n v="356.74"/>
        <n v="16850.34"/>
        <n v="5537990.2000000002"/>
        <n v="155502.68"/>
        <n v="1358418.58"/>
        <n v="4874692.66"/>
        <n v="394348.05"/>
        <n v="842.44"/>
        <n v="105514.43"/>
        <n v="24790.9"/>
        <n v="26085.09"/>
        <n v="355218.37"/>
        <n v="2058.89"/>
        <n v="29319.68"/>
        <n v="58835.12"/>
        <n v="8300317.3099999996"/>
        <n v="570688.18000000005"/>
        <n v="70661.87"/>
        <n v="793373.39"/>
        <n v="47.95"/>
        <n v="5078833.82"/>
        <n v="11795.39"/>
        <n v="40410.97"/>
        <n v="186387.71"/>
        <n v="106341.96"/>
        <n v="661.68"/>
        <n v="180.29"/>
        <n v="61340.94"/>
        <n v="22526784.420000002"/>
        <n v="46320.77"/>
        <n v="5205.7"/>
        <n v="288842.17"/>
        <n v="1403052.17"/>
        <n v="168399.76"/>
        <n v="3361.28"/>
        <n v="4317.07"/>
        <n v="103824.64"/>
        <n v="409218.18"/>
        <n v="205.62"/>
        <n v="1948514.97"/>
        <n v="157.19"/>
        <n v="57797.93"/>
        <n v="0.6"/>
        <n v="627508.46"/>
        <n v="30.43"/>
        <n v="1547.37"/>
        <n v="1343840.74"/>
        <n v="4455.45"/>
        <n v="24434139.300000001"/>
        <n v="427950.2"/>
        <n v="1082829.28"/>
        <n v="159.72"/>
        <n v="5857933.3600000003"/>
        <n v="3.21"/>
        <n v="1547.38"/>
        <n v="599129.04"/>
        <n v="1067634.3600000001"/>
        <n v="2997481.04"/>
        <n v="353077.41"/>
        <n v="112307.16"/>
        <n v="493156.11"/>
        <n v="90519.23"/>
        <n v="430.14"/>
        <n v="336382.19"/>
        <n v="423624.15"/>
        <n v="168417.91"/>
        <n v="1301128.58"/>
        <n v="2300.6999999999998"/>
        <n v="772762.79"/>
        <n v="433633.21"/>
        <n v="369.88"/>
        <n v="3305.26"/>
        <n v="239886.02"/>
        <n v="1586.68"/>
        <n v="3"/>
        <n v="5470.54"/>
        <n v="1648.44"/>
        <n v="2.79"/>
        <n v="19.309999999999999"/>
        <n v="151194.32999999999"/>
        <n v="671.78"/>
        <n v="332636.46000000002"/>
        <n v="1463.99"/>
        <n v="75.27"/>
        <n v="166083.13"/>
        <n v="40327.22"/>
        <n v="628348.1"/>
        <n v="901023.08"/>
        <n v="2.12"/>
        <n v="888775.61"/>
        <n v="279371.28999999998"/>
        <n v="44307.92"/>
        <n v="3425505.87"/>
        <n v="33.65"/>
        <n v="1155496.5900000001"/>
        <n v="864289.07"/>
        <n v="6539379.2000000002"/>
        <n v="847999.89"/>
        <n v="6929133.5300000003"/>
        <n v="574232.27"/>
        <n v="2330222.69"/>
        <n v="245031.67"/>
        <n v="718.7"/>
        <n v="12049.67"/>
        <n v="572976.13"/>
        <n v="28777.79"/>
        <n v="12809.15"/>
        <n v="547989.22"/>
        <n v="182.49"/>
        <n v="417743.03"/>
        <n v="316168.74"/>
        <n v="3.2"/>
        <n v="389.27"/>
        <n v="10438578.51"/>
        <n v="911538.12"/>
        <n v="20302.419999999998"/>
        <n v="578468.31999999995"/>
        <n v="4.4800000000000004"/>
        <n v="310935.12"/>
        <n v="45321.01"/>
        <n v="29323.14"/>
        <n v="1521733.97"/>
        <n v="167.17"/>
        <n v="2800868.15"/>
        <n v="1638708.94"/>
        <n v="3234157.73"/>
        <n v="18009.310000000001"/>
        <n v="446747.34"/>
        <n v="605.35"/>
        <n v="49177.46"/>
        <n v="1099.45"/>
        <n v="6820951.0800000001"/>
        <n v="548726.18999999994"/>
        <n v="12.55"/>
        <n v="18.22"/>
        <n v="2612.29"/>
        <n v="3166413.16"/>
        <n v="517084.54"/>
        <n v="75099.649999999994"/>
        <n v="1160.68"/>
        <n v="87.08"/>
        <n v="18335.11"/>
        <n v="1730708.04"/>
        <n v="126.01"/>
        <n v="27735.68"/>
        <n v="22.01"/>
        <n v="3302192.33"/>
        <n v="14080.76"/>
        <n v="500170.93"/>
        <n v="4314.99"/>
        <n v="61835.69"/>
        <n v="467658.17"/>
        <n v="375946.98"/>
        <n v="80233.77"/>
        <n v="50.07"/>
        <n v="938176.68"/>
        <n v="150993.51999999999"/>
        <n v="174889.32"/>
        <n v="23528.06"/>
        <n v="438003.61"/>
        <n v="47569.2"/>
        <n v="36522.32"/>
        <n v="25288.2"/>
        <n v="22329.31"/>
        <n v="33503.339999999997"/>
        <n v="40479.57"/>
        <n v="169047.16"/>
        <n v="347791.05"/>
        <n v="375538.98"/>
        <n v="20347.099999999999"/>
        <n v="22042661.350000001"/>
        <n v="3953030.39"/>
        <n v="3392303.02"/>
        <n v="23.75"/>
        <n v="537018.13"/>
        <n v="3920.34"/>
        <n v="296.99"/>
        <n v="6999855.8399999999"/>
        <n v="1225.4000000000001"/>
        <n v="1297957.31"/>
        <n v="2688236.47"/>
        <n v="4.07"/>
        <n v="946.8"/>
        <n v="211068.38"/>
        <n v="74855.55"/>
        <n v="99.6"/>
        <n v="1726291.78"/>
        <n v="8229424.1600000001"/>
        <n v="639.53"/>
        <n v="5227.1899999999996"/>
        <n v="1.17"/>
        <n v="527196.61"/>
        <n v="411.54"/>
        <n v="1824.08"/>
        <n v="133282.69"/>
        <n v="0.3"/>
        <n v="1383.85"/>
        <n v="149786.85"/>
        <n v="9.02"/>
        <n v="563562.88"/>
        <n v="291.35000000000002"/>
        <n v="106561.87"/>
        <n v="2212601.73"/>
        <n v="1375936.37"/>
        <n v="978884.9"/>
        <n v="12.48"/>
        <n v="63.65"/>
        <n v="7895.15"/>
        <n v="238.19"/>
        <n v="268.75"/>
        <n v="29716.36"/>
        <n v="522750.54"/>
        <n v="245560.79"/>
        <n v="306.39999999999998"/>
        <n v="7334.25"/>
        <n v="199841.27"/>
        <n v="985393.9"/>
        <n v="17144.23"/>
        <n v="25901.32"/>
        <n v="0.54"/>
        <n v="940490.79"/>
        <n v="147517.79999999999"/>
        <n v="1.86"/>
        <n v="1039270.03"/>
        <n v="2720.18"/>
        <n v="14.8"/>
        <n v="47599.74"/>
        <n v="577951.73"/>
        <n v="491.98"/>
        <n v="90621.37"/>
        <n v="2466331.7400000002"/>
        <n v="1387467.06"/>
        <n v="88.75"/>
        <n v="9908.6299999999992"/>
        <n v="2.08"/>
        <n v="735.26"/>
        <n v="351.53"/>
        <n v="364185.86"/>
        <n v="24405.360000000001"/>
        <n v="359824.73"/>
        <n v="581348.73"/>
        <n v="130014.84"/>
        <n v="227719.57"/>
        <n v="37643.79"/>
        <n v="2050895.59"/>
        <n v="58.64"/>
        <n v="4602.6499999999996"/>
        <n v="35.549999999999997"/>
        <n v="255605.87"/>
        <n v="36205.660000000003"/>
        <n v="100000.47"/>
        <n v="251234"/>
        <n v="208049.26"/>
        <n v="3928968.12"/>
        <n v="172937.73"/>
        <n v="0.88"/>
        <n v="161073.54999999999"/>
        <n v="74222.600000000006"/>
        <n v="11.16"/>
        <n v="3.93"/>
        <n v="64.92"/>
        <n v="226439.67"/>
        <n v="1190228.06"/>
        <n v="166439.18"/>
        <n v="230.34"/>
        <n v="13625513.119999999"/>
        <n v="770069.47"/>
        <n v="3394.67"/>
        <n v="18577.82"/>
        <n v="977.13"/>
        <n v="140.75"/>
        <n v="4.4000000000000004"/>
        <n v="53821.13"/>
        <n v="323.45"/>
        <n v="6537145.5300000003"/>
        <n v="260750.02"/>
        <n v="816.35"/>
        <n v="15016.19"/>
        <n v="3.92"/>
        <n v="991.3"/>
        <n v="111.43"/>
        <n v="129686.8"/>
        <n v="5.82"/>
        <n v="2318.4299999999998"/>
        <n v="235692.43"/>
        <n v="781.83"/>
        <n v="12.72"/>
        <n v="1.32"/>
        <n v="493259.13"/>
        <n v="5084075.62"/>
        <n v="14990.22"/>
        <n v="2068352.52"/>
        <n v="1051908.7"/>
        <n v="8421272.1400000006"/>
        <n v="5.98"/>
        <n v="299.24"/>
        <n v="185.84"/>
        <n v="30882.41"/>
        <n v="19.36"/>
        <n v="7546566.0899999999"/>
        <n v="17876.32"/>
        <n v="12970959.84"/>
        <n v="5.74"/>
        <n v="717.87"/>
        <n v="1704.25"/>
        <n v="44.63"/>
        <n v="425866.12"/>
        <n v="111129.23"/>
        <n v="1556804.18"/>
        <n v="5451773.6500000004"/>
        <n v="778301.46"/>
        <n v="55077.11"/>
        <n v="1472.91"/>
        <n v="1.99"/>
        <n v="121330.84"/>
        <n v="401735.98"/>
        <n v="91489.85"/>
        <n v="5131.0200000000004"/>
        <n v="525.64"/>
        <n v="237.27"/>
        <n v="241626.4"/>
        <n v="1.37"/>
        <n v="21.35"/>
        <n v="443765.75"/>
        <n v="1328.51"/>
        <n v="1076026.56"/>
        <n v="10535731.09"/>
        <n v="2.84"/>
        <n v="739.07"/>
        <n v="658780.06999999995"/>
        <n v="35.19"/>
        <n v="2772.27"/>
        <n v="23648828.27"/>
        <n v="508037.22"/>
        <n v="4886.72"/>
        <n v="401.79"/>
        <n v="13129.11"/>
        <n v="1.34"/>
        <n v="1163417.8"/>
        <n v="809619.19"/>
        <n v="44592.51"/>
        <n v="334.39"/>
        <n v="567680.36"/>
        <n v="38458.26"/>
        <n v="287824.71999999997"/>
        <n v="258180.94"/>
        <n v="9463319.4499999993"/>
        <n v="12033032.24"/>
        <n v="790.49"/>
        <n v="46905.09"/>
        <n v="151522.82"/>
        <n v="2.99"/>
        <n v="12.16"/>
        <n v="1124.48"/>
        <n v="583956.32999999996"/>
        <n v="98396.54"/>
        <n v="899164.39"/>
        <n v="87609.61"/>
        <n v="127423.4"/>
        <n v="106999.24"/>
        <n v="15022887.119999999"/>
        <n v="12503008.949999999"/>
        <n v="180.73"/>
        <n v="7973.48"/>
        <n v="30004.6"/>
        <n v="4.22"/>
        <n v="141377.04999999999"/>
        <n v="13824976.630000001"/>
        <n v="178075.49"/>
        <n v="4678.18"/>
        <n v="6522.36"/>
        <n v="326.93"/>
        <n v="690657.29"/>
        <n v="7.8"/>
        <n v="413325.35"/>
        <n v="173299.32"/>
        <n v="731.13"/>
        <n v="69315.69"/>
        <n v="23666019.530000001"/>
        <n v="125.25"/>
        <n v="3381737.47"/>
        <n v="2488.86"/>
        <n v="991.07"/>
        <n v="2268453.5099999998"/>
        <n v="8807.2800000000007"/>
        <n v="1751322.49"/>
        <n v="1723274.77"/>
        <n v="2161039.64"/>
        <n v="558.32000000000005"/>
        <n v="737243.97"/>
        <n v="160.37"/>
        <n v="58.81"/>
        <n v="456369.99"/>
        <n v="649404.49"/>
        <n v="1383819.14"/>
        <n v="250079.89"/>
        <n v="11482.33"/>
        <n v="179833.41"/>
        <n v="401648.41"/>
        <n v="1524.46"/>
        <n v="149.56"/>
        <n v="769.19"/>
        <n v="384933.06"/>
        <n v="136.35"/>
        <n v="325430.67"/>
        <n v="45057.06"/>
        <n v="47225.55"/>
        <n v="3304.39"/>
        <n v="8936945.7899999991"/>
        <n v="274105.18"/>
        <n v="3011431.87"/>
        <n v="409.55"/>
        <n v="6107.94"/>
        <n v="46071277.32"/>
        <n v="271.24"/>
        <n v="150260.76"/>
        <n v="7649790.21"/>
        <n v="566.48"/>
        <n v="291471.76"/>
        <n v="185275.73"/>
        <n v="1083549.45"/>
        <n v="165215.67999999999"/>
        <n v="803042.65"/>
        <n v="2607949.09"/>
        <n v="83682.09"/>
        <n v="630.51"/>
        <n v="97330"/>
        <n v="652758.99"/>
        <n v="1238567.92"/>
        <n v="25.47"/>
        <n v="48481.16"/>
        <n v="121.05"/>
        <n v="2431845.31"/>
        <n v="9200.8700000000008"/>
        <n v="1370859.5"/>
        <n v="1283663.3899999999"/>
        <n v="1188.0999999999999"/>
        <n v="41249.5"/>
        <n v="745919.31"/>
        <n v="15314.64"/>
        <n v="719134.44"/>
        <n v="3098817.85"/>
        <n v="638520.18000000005"/>
        <n v="15402.71"/>
        <n v="3425412.17"/>
        <n v="79.25"/>
        <n v="3724477.39"/>
        <n v="501.41"/>
        <n v="2.81"/>
        <n v="3.47"/>
        <n v="734545.01"/>
        <n v="9.16"/>
        <n v="11215628.869999999"/>
        <n v="1100056.29"/>
        <n v="132.55000000000001"/>
        <n v="20.13"/>
        <n v="241439.96"/>
        <n v="1.97"/>
        <n v="96.53"/>
        <n v="58479.41"/>
        <n v="46529.599999999999"/>
        <n v="319.85000000000002"/>
        <n v="1183.98"/>
        <n v="219254.78"/>
        <n v="1.1100000000000001"/>
        <n v="380.34"/>
        <n v="194113.62"/>
        <n v="19770005.870000001"/>
        <n v="12094.22"/>
        <n v="443091.9"/>
        <n v="297211.51"/>
        <n v="11873.28"/>
        <n v="2262353.61"/>
        <n v="293341.90999999997"/>
        <n v="275196.64"/>
        <n v="36949.93"/>
        <n v="763.88"/>
        <n v="190147.94"/>
        <n v="3149.71"/>
        <n v="24.47"/>
        <n v="909.41"/>
        <n v="1655635.74"/>
        <n v="1017.5"/>
        <n v="1230990.1299999999"/>
        <n v="26798317.960000001"/>
        <n v="15749832.6"/>
        <n v="6.99"/>
        <n v="12377734.91"/>
        <n v="3286294.19"/>
        <n v="30032.240000000002"/>
        <n v="1467034.19"/>
        <n v="27939.03"/>
        <n v="1.05"/>
        <n v="223.58"/>
        <n v="587.55999999999995"/>
        <n v="23374107.420000002"/>
        <n v="716407.2"/>
        <n v="719363.91"/>
        <n v="9144.44"/>
        <n v="5222.93"/>
        <n v="11870.27"/>
        <n v="104.2"/>
        <n v="1121.72"/>
        <n v="4271446.72"/>
        <n v="152598.39000000001"/>
        <n v="150752.26"/>
        <n v="3067.68"/>
        <n v="395.35"/>
        <n v="975.66"/>
        <n v="252333.96"/>
        <n v="413729.69"/>
        <n v="14316181.43"/>
        <n v="836.29"/>
        <n v="46.63"/>
        <n v="3967934.57"/>
        <n v="2824.85"/>
        <n v="1887864.31"/>
        <n v="94.59"/>
        <n v="310417.40000000002"/>
        <n v="52470.01"/>
        <n v="487.64"/>
        <n v="304.45999999999998"/>
        <n v="1367.38"/>
        <n v="1019449.95"/>
        <n v="184395.17"/>
        <n v="40539.29"/>
        <n v="20.18"/>
        <n v="122003436.92"/>
        <n v="276544.21999999997"/>
        <n v="32.11"/>
        <n v="39503.379999999997"/>
        <n v="39783631.009999998"/>
        <n v="227.17"/>
        <n v="886507.94"/>
        <n v="23617.95"/>
        <n v="1411.65"/>
        <n v="5848551.8899999997"/>
        <n v="18.21"/>
        <n v="96.1"/>
        <n v="1032552.91"/>
        <n v="4501130.54"/>
        <n v="308873.13"/>
        <n v="3197898.44"/>
        <n v="6457412.6600000001"/>
        <n v="224921.54"/>
        <n v="64249.66"/>
        <n v="446055.52"/>
        <n v="338.67"/>
        <n v="116.17"/>
        <n v="29798.22"/>
        <n v="64629.61"/>
        <n v="90942.58"/>
        <n v="24585.64"/>
        <n v="229470.89"/>
        <n v="245741.24"/>
        <n v="2503721.16"/>
        <n v="853420.42"/>
        <n v="1003.7"/>
        <n v="51323.54"/>
        <n v="2051416.94"/>
        <n v="2.5099999999999998"/>
        <n v="959786.24"/>
        <n v="1426.48"/>
        <n v="4505.07"/>
        <n v="4361.32"/>
        <n v="12.33"/>
        <n v="2084813.48"/>
        <n v="36.979999999999997"/>
        <n v="76087.3"/>
        <n v="4016.95"/>
        <n v="99604.29"/>
        <n v="103982.98"/>
        <n v="125192.05"/>
        <n v="1977533.79"/>
        <n v="3777393.06"/>
        <n v="444.18"/>
        <n v="90995.28"/>
        <n v="4750.38"/>
        <n v="43575.34"/>
        <n v="487.78"/>
        <n v="652.14"/>
        <n v="707044.36"/>
        <n v="35734.18"/>
        <n v="65.13"/>
        <n v="859780.41"/>
        <n v="85383.69"/>
        <n v="545.42999999999995"/>
        <n v="100.31"/>
        <n v="18633.150000000001"/>
        <n v="231.08"/>
        <n v="18564304.23"/>
        <n v="572672.87"/>
        <n v="65079.11"/>
        <n v="121.42"/>
        <n v="20425.509999999998"/>
        <n v="97720.28"/>
        <n v="1272184.43"/>
        <n v="1179.3599999999999"/>
        <n v="416568.91"/>
        <n v="359.76"/>
        <n v="6066.75"/>
        <n v="14995842.529999999"/>
        <n v="438.97"/>
        <n v="37383.93"/>
        <n v="439659.79"/>
        <n v="890221.47"/>
        <n v="137539.91"/>
        <n v="1116335.79"/>
        <n v="240432.07"/>
        <n v="947.84"/>
        <n v="106.99"/>
        <n v="6151.02"/>
        <n v="127579.81"/>
        <n v="32975.160000000003"/>
        <n v="32092.33"/>
        <n v="3391188.9"/>
        <n v="111018.26"/>
        <n v="46456.91"/>
        <n v="230408.47"/>
        <n v="404.57"/>
        <n v="40389.379999999997"/>
        <n v="4.91"/>
        <n v="2453274.9500000002"/>
        <n v="16231.07"/>
        <n v="40708.269999999997"/>
        <n v="537.33000000000004"/>
        <n v="490704.46"/>
        <n v="31.53"/>
        <n v="9.1999999999999993"/>
        <n v="6075.74"/>
        <n v="26947382.289999999"/>
        <n v="497440.96"/>
        <n v="899833.21"/>
        <n v="140.07"/>
        <n v="190646.29"/>
        <n v="298.41000000000003"/>
        <n v="366.7"/>
        <n v="6.95"/>
        <n v="3182650.35"/>
        <n v="4822082.54"/>
        <n v="212.25"/>
        <n v="268.19"/>
        <n v="197.51"/>
        <n v="5.05"/>
        <n v="2764.9"/>
        <n v="1070538.5900000001"/>
        <n v="3379.59"/>
        <n v="2441491.98"/>
        <n v="801.28"/>
        <n v="46865.09"/>
        <n v="209495.63"/>
        <n v="122.08"/>
        <n v="1387113.61"/>
        <n v="9853214.1500000004"/>
        <n v="833973.35"/>
        <n v="448028.39"/>
        <n v="1606473.4"/>
        <n v="345.27"/>
        <n v="74990.92"/>
        <n v="10.16"/>
        <n v="160.03"/>
        <n v="11736946.619999999"/>
        <n v="202247.08"/>
        <n v="9249"/>
        <n v="2507185.37"/>
        <n v="465893.49"/>
        <n v="359985.63"/>
        <n v="1563730.28"/>
        <n v="17.77"/>
        <n v="12916.19"/>
        <n v="552955.21"/>
        <n v="230.83"/>
        <n v="462354.29"/>
        <n v="1147670.71"/>
        <n v="0.59"/>
        <n v="2166257"/>
        <n v="9618750.0099999998"/>
        <n v="165840.26"/>
        <n v="10451599.470000001"/>
        <n v="907.5"/>
        <n v="1828.37"/>
        <n v="204554.96"/>
        <n v="8646.64"/>
        <n v="2933255.95"/>
        <n v="59157.59"/>
        <n v="9023558.4499999993"/>
        <n v="164671.07999999999"/>
        <n v="11188.46"/>
        <n v="11721982.77"/>
        <n v="472996.46"/>
        <n v="156583.72"/>
        <n v="1021.3"/>
        <n v="3069.77"/>
        <n v="58293.599999999999"/>
        <n v="715.99"/>
        <n v="104289.5"/>
        <n v="90.52"/>
        <n v="938518.48"/>
        <n v="116445.06"/>
        <n v="311.86"/>
        <n v="6329.92"/>
        <n v="1695706.07"/>
        <n v="0.53"/>
        <n v="407532.97"/>
        <n v="476350.38"/>
        <n v="342.13"/>
        <n v="5259.7"/>
        <n v="609212.56999999995"/>
        <n v="194650.08"/>
        <n v="59470.43"/>
        <n v="863031.45"/>
        <n v="90526.81"/>
        <n v="42.98"/>
        <n v="42373.62"/>
        <n v="945657"/>
        <n v="16.46"/>
        <n v="4845192.82"/>
        <n v="265495.39"/>
        <n v="80.400000000000006"/>
        <n v="3311.48"/>
        <n v="617.47"/>
        <n v="124447.33"/>
        <n v="97915.51"/>
        <n v="28895430.760000002"/>
        <n v="106"/>
        <n v="4.34"/>
        <n v="66475.67"/>
        <n v="293850.27"/>
        <n v="641829.69999999995"/>
        <n v="1329.08"/>
        <n v="343236.33"/>
        <n v="37478.81"/>
        <n v="18.100000000000001"/>
        <n v="1593.18"/>
        <n v="147.37"/>
        <n v="6967218.5499999998"/>
        <n v="27860.27"/>
        <n v="112.41"/>
        <n v="839141.24"/>
        <n v="1013451.8"/>
        <n v="34147.980000000003"/>
        <n v="3832385.79"/>
        <n v="7307730.1600000001"/>
        <n v="2.76"/>
        <n v="155744.49"/>
        <n v="1.07"/>
        <n v="14433877.74"/>
        <n v="8905.81"/>
        <n v="98117.17"/>
        <n v="2.59"/>
        <n v="403412.82"/>
        <n v="159.69"/>
        <n v="14732.35"/>
        <n v="1151433.8799999999"/>
        <n v="1424496.29"/>
        <n v="402888.89"/>
        <n v="252842.71"/>
        <n v="79661.84"/>
        <n v="12794.72"/>
        <n v="1800933.85"/>
        <n v="2718986.79"/>
        <n v="156717.54"/>
        <n v="12854210.27"/>
        <n v="19393.349999999999"/>
        <n v="1950.71"/>
        <n v="4029.39"/>
        <n v="107907.44"/>
        <n v="1310.1500000000001"/>
        <n v="12.94"/>
        <n v="58620.4"/>
        <n v="142.24"/>
        <n v="13521.32"/>
        <n v="727927.2"/>
        <n v="7348.89"/>
        <n v="1110010.6200000001"/>
        <n v="10748.78"/>
        <n v="136245.96"/>
        <n v="10462.73"/>
        <n v="6646.89"/>
        <n v="1318089.33"/>
        <n v="656763.69999999995"/>
        <n v="11.01"/>
        <n v="6673.75"/>
        <n v="11388254.859999999"/>
        <n v="1448.65"/>
        <n v="2431506.81"/>
        <n v="349.37"/>
        <n v="36.17"/>
        <n v="494.44"/>
        <n v="842.38"/>
        <n v="2754181.09"/>
        <n v="10.68"/>
        <n v="1125787.8400000001"/>
        <n v="2853.83"/>
        <n v="692162.9"/>
        <n v="168.28"/>
        <n v="7.44"/>
        <n v="20817.13"/>
        <n v="276692.39"/>
        <n v="15749809.02"/>
        <n v="26.47"/>
        <n v="548946.73"/>
        <n v="16333.81"/>
        <n v="122575.54"/>
        <n v="108.65"/>
        <n v="21811912.920000002"/>
        <n v="13.93"/>
        <n v="56606.27"/>
        <n v="55251.040000000001"/>
        <n v="21.21"/>
        <n v="1475362.57"/>
        <n v="411075.97"/>
        <n v="1124.93"/>
        <n v="878186.26"/>
        <n v="2559.4899999999998"/>
        <n v="108901.01"/>
        <n v="2202486.09"/>
        <n v="8991901.5399999991"/>
        <n v="55.39"/>
        <n v="54.55"/>
        <n v="7306520.6799999997"/>
        <n v="1918090.76"/>
        <n v="117.83"/>
        <n v="1236925.32"/>
        <n v="15.95"/>
        <n v="86499.02"/>
        <n v="842721.74"/>
        <n v="34894.550000000003"/>
        <n v="2521791.21"/>
        <n v="16717620.210000001"/>
        <n v="27102.560000000001"/>
        <n v="2179.04"/>
        <n v="23550.27"/>
        <n v="278189.42"/>
        <n v="87.09"/>
        <n v="11.62"/>
        <n v="32106.12"/>
        <n v="18715660.75"/>
        <n v="25239932.550000001"/>
        <n v="14555.69"/>
        <n v="607120.4"/>
        <n v="22.34"/>
        <n v="54.39"/>
        <n v="1547037.83"/>
        <n v="647349.67000000004"/>
        <n v="11.07"/>
        <n v="26950.11"/>
        <n v="130.84"/>
        <n v="39.49"/>
        <n v="9399160.6899999995"/>
        <n v="16.82"/>
        <n v="177.43"/>
        <n v="17074.78"/>
        <n v="284.83"/>
        <n v="487106.29"/>
        <n v="3245546.4"/>
        <n v="2011211.22"/>
        <n v="113025.54"/>
        <n v="6323186.96"/>
        <n v="4456350.5199999996"/>
        <n v="22.26"/>
        <n v="11.98"/>
        <n v="7783.85"/>
        <n v="5055075.1399999997"/>
        <n v="104581.43"/>
        <n v="491363.97"/>
        <n v="297687.98"/>
        <n v="47712.639999999999"/>
        <n v="5089373.63"/>
        <n v="17896062.670000002"/>
        <n v="19.09"/>
        <n v="6.1"/>
        <n v="5.93"/>
        <n v="339319.32"/>
        <n v="2189.9899999999998"/>
        <n v="78874"/>
        <n v="7626.8"/>
        <n v="9361702.0500000007"/>
        <n v="1425202.76"/>
        <n v="224.02"/>
        <n v="2.2200000000000002"/>
        <n v="1493851.97"/>
        <n v="3717986.11"/>
        <n v="79.319999999999993"/>
        <n v="200078.03"/>
        <n v="2429583.6"/>
        <n v="66.650000000000006"/>
        <n v="170467.55"/>
        <n v="1024659.12"/>
        <n v="3147105.31"/>
        <n v="433.97"/>
        <n v="990730.12"/>
        <n v="1214731.42"/>
        <n v="376949.27"/>
        <n v="35336.019999999997"/>
        <n v="67974.8"/>
        <n v="2282329.44"/>
        <n v="103.33"/>
        <n v="107023.76"/>
        <n v="109419.24"/>
        <n v="2436141.38"/>
        <n v="633395.80000000005"/>
        <n v="71868.67"/>
        <n v="428671.11"/>
        <n v="2460.65"/>
        <n v="122670.38"/>
        <n v="418633.99"/>
        <n v="9108.86"/>
        <n v="104792.56"/>
        <n v="234044.52"/>
        <n v="617259.41"/>
        <n v="95.5"/>
        <n v="10082824.779999999"/>
        <n v="146.94999999999999"/>
        <n v="7121.23"/>
        <n v="3006.34"/>
        <n v="1693432.22"/>
        <n v="759.77"/>
        <n v="990869.23"/>
        <n v="242838.7"/>
        <n v="23.01"/>
        <n v="1971.72"/>
        <n v="8560671.8000000007"/>
        <n v="115.25"/>
        <n v="771460.15"/>
        <n v="9192062.3399999999"/>
        <n v="1494.19"/>
        <n v="612526.75"/>
        <n v="64.58"/>
        <n v="2450499.64"/>
        <n v="241.02"/>
        <n v="294043.5"/>
        <n v="201087.3"/>
        <n v="282102.96999999997"/>
        <n v="3010.06"/>
        <n v="75265.41"/>
        <n v="689648.2"/>
        <n v="3023193.59"/>
        <n v="2602244.84"/>
        <n v="8720.4699999999993"/>
        <n v="195.52"/>
        <n v="1486.9"/>
        <n v="1228295.6100000001"/>
        <n v="0.68"/>
        <n v="211895.07"/>
        <n v="6208857.9500000002"/>
        <n v="840.21"/>
        <n v="36988.21"/>
        <n v="383082.6"/>
        <n v="39.89"/>
        <n v="16048.13"/>
        <n v="11741963.859999999"/>
        <n v="519828.61"/>
        <n v="1956.56"/>
        <n v="0.45"/>
        <n v="151332.01999999999"/>
        <n v="16744.63"/>
        <n v="25701.14"/>
        <n v="52.1"/>
        <n v="15.12"/>
        <n v="622049.93000000005"/>
        <n v="20878543.34"/>
        <n v="248679.34"/>
        <n v="1164581.19"/>
        <n v="55760.67"/>
        <n v="7659.11"/>
        <n v="754760.23"/>
        <n v="5377.64"/>
        <n v="3177439.61"/>
        <n v="164135"/>
        <n v="31266.15"/>
        <n v="515.70000000000005"/>
        <n v="1853.24"/>
        <n v="3.05"/>
        <n v="291115.84999999998"/>
        <n v="10886.28"/>
        <n v="2555101.7200000002"/>
        <n v="12927.31"/>
        <n v="30851.119999999999"/>
        <n v="124.04"/>
        <n v="8.0399999999999991"/>
        <n v="278731.87"/>
        <n v="695.06"/>
        <n v="157009.09"/>
        <n v="1994341.51"/>
        <n v="3154544.74"/>
        <n v="9.34"/>
        <n v="801834.99"/>
        <n v="126670.49"/>
        <n v="280.76"/>
        <n v="366934.68"/>
        <n v="28183.21"/>
        <n v="111593.39"/>
        <n v="147.28"/>
        <n v="4.66"/>
        <n v="1775476.34"/>
        <n v="239692.2"/>
        <n v="75.81"/>
        <n v="2560.11"/>
        <n v="0.65"/>
        <n v="202739.43"/>
        <n v="120304.97"/>
        <n v="22032.5"/>
        <n v="134973.04"/>
        <n v="254645.54"/>
        <n v="378.34"/>
        <n v="10785127.949999999"/>
        <n v="423434.09"/>
        <n v="2309.31"/>
        <n v="51616.98"/>
        <n v="2360992.4500000002"/>
        <n v="2392.52"/>
        <n v="25.32"/>
        <n v="15784288.050000001"/>
        <n v="167615.29999999999"/>
        <n v="16260.52"/>
        <n v="261154.87"/>
        <n v="79939.47"/>
        <n v="5946516.9199999999"/>
        <n v="104844.88"/>
        <n v="226447.25"/>
        <n v="1789147.38"/>
        <n v="89541.72"/>
        <n v="78.52"/>
        <n v="2319226.2999999998"/>
        <n v="1286208.99"/>
        <n v="1149146.28"/>
        <n v="57.24"/>
        <n v="15732348.109999999"/>
        <n v="2734667.32"/>
        <n v="24379667.140000001"/>
        <n v="141020.49"/>
        <n v="74.03"/>
        <n v="31579.599999999999"/>
        <n v="8197.14"/>
        <n v="42978.42"/>
        <n v="109833.16"/>
        <n v="264.60000000000002"/>
        <n v="14.58"/>
        <n v="176944.18"/>
        <n v="120549.57"/>
        <n v="2759041.5"/>
        <n v="475280.14"/>
        <n v="3619321.23"/>
        <n v="5460.27"/>
        <n v="985.49"/>
        <n v="140.19"/>
        <n v="45.65"/>
        <n v="7369610.8600000003"/>
        <n v="8489.33"/>
        <n v="901.08"/>
        <n v="2243579.7400000002"/>
        <n v="29.92"/>
        <n v="10554648.99"/>
        <n v="22537.61"/>
        <n v="240894.97"/>
        <n v="1869453.15"/>
        <n v="1604118.28"/>
        <n v="422714.12"/>
        <n v="1230300.6100000001"/>
        <n v="331353.23"/>
        <n v="35.07"/>
        <n v="2485.44"/>
        <n v="74.94"/>
        <n v="19874864.969999999"/>
        <n v="331583.96999999997"/>
        <n v="479.72"/>
        <n v="1181216.19"/>
        <n v="21934338.870000001"/>
        <n v="123893.64"/>
        <n v="9.89"/>
        <n v="3.06"/>
        <n v="387842.57"/>
        <n v="94"/>
        <n v="68255.759999999995"/>
        <n v="222368.98"/>
        <n v="198.66"/>
        <n v="236434.55"/>
        <n v="38.24"/>
        <n v="597683.87"/>
        <n v="142002.16"/>
        <n v="13618.47"/>
        <n v="132280.94"/>
        <n v="1387.47"/>
        <n v="16756.36"/>
        <n v="7419647.2699999996"/>
        <n v="242779.98"/>
        <n v="9787519.1099999994"/>
        <n v="41.51"/>
        <n v="2468097.98"/>
        <n v="2.0299999999999998"/>
        <n v="13.01"/>
        <n v="138460.09"/>
        <n v="856104.52"/>
        <n v="1109.1199999999999"/>
        <n v="74.900000000000006"/>
        <n v="1381088.19"/>
        <n v="349954.95"/>
        <n v="36137.17"/>
        <n v="4.8499999999999996"/>
        <n v="286.44"/>
        <n v="2345166.91"/>
        <n v="500049.42"/>
        <n v="395688.89"/>
        <n v="319911.34999999998"/>
        <n v="29449505.18"/>
        <n v="3961603.04"/>
        <n v="620.04999999999995"/>
        <n v="167843.53"/>
        <n v="1030.94"/>
        <n v="144148.57999999999"/>
        <n v="142119.25"/>
        <n v="43178.09"/>
        <n v="891.62"/>
        <n v="1599049.71"/>
        <n v="1198695.3"/>
        <n v="11.68"/>
        <n v="7128.18"/>
        <n v="665.59"/>
        <n v="328.04"/>
        <n v="280.31"/>
        <n v="20928.400000000001"/>
        <n v="101.25"/>
        <n v="101378.18"/>
        <n v="1231097.1100000001"/>
        <n v="16.95"/>
        <n v="58925.91"/>
        <n v="12.57"/>
        <n v="1626898.72"/>
        <n v="23666097.850000001"/>
        <n v="7759.11"/>
        <n v="249749.98"/>
        <n v="9.64"/>
        <n v="1730170.04"/>
        <n v="442.2"/>
        <n v="875495.07"/>
        <n v="63909.59"/>
        <n v="21752480.300000001"/>
        <n v="215876.9"/>
        <n v="1253241.8"/>
        <n v="6445.22"/>
        <n v="36201.18"/>
        <n v="190050.07"/>
        <n v="169676.18"/>
        <n v="11335.16"/>
        <n v="2108.5"/>
        <n v="32529.59"/>
        <n v="18.27"/>
        <n v="1273720.3999999999"/>
        <n v="34105.230000000003"/>
        <n v="4487358.1399999997"/>
        <n v="8499.2900000000009"/>
        <n v="263259.18"/>
        <n v="226.94"/>
        <n v="7219787.7699999996"/>
        <n v="49282.41"/>
        <n v="293.82"/>
        <n v="9297725.1199999992"/>
        <n v="65959.83"/>
        <n v="14526.41"/>
        <n v="478.18"/>
        <n v="1358.13"/>
        <n v="8175849.79"/>
        <n v="868838.88"/>
        <n v="6203822.2599999998"/>
        <n v="35510.449999999997"/>
        <n v="102.85"/>
        <n v="2065939.61"/>
        <n v="16574.62"/>
        <n v="5471474.9100000001"/>
        <n v="34020.54"/>
        <n v="135.38999999999999"/>
        <n v="30337.35"/>
        <n v="8622856.6699999999"/>
        <n v="23262897.510000002"/>
        <n v="1821.29"/>
        <n v="7.16"/>
        <n v="27352.14"/>
        <n v="49935.62"/>
        <n v="18481.080000000002"/>
        <n v="155.28"/>
        <n v="200155.79"/>
        <n v="1137304.1499999999"/>
        <n v="245.82"/>
        <n v="13.46"/>
        <n v="1038358.62"/>
        <n v="2713478.31"/>
        <n v="118325.39"/>
        <n v="573524.32999999996"/>
        <n v="82.6"/>
        <n v="23609.67"/>
        <n v="7068346.2699999996"/>
        <n v="312023.99"/>
        <n v="1198.68"/>
        <n v="37623.82"/>
        <n v="54023.76"/>
        <n v="138.41"/>
        <n v="51516.94"/>
        <n v="5.33"/>
        <n v="23324.03"/>
        <n v="37511.879999999997"/>
        <n v="97848.4"/>
        <n v="22352934.370000001"/>
        <n v="333.32"/>
        <n v="14901.69"/>
        <n v="173213.21"/>
        <n v="347968.69"/>
        <n v="44.16"/>
        <n v="260898.76"/>
        <n v="13467.62"/>
        <n v="13.84"/>
        <n v="12.23"/>
        <n v="6505.73"/>
        <n v="1769086.68"/>
        <n v="1659839.12"/>
        <n v="19.95"/>
        <n v="8154241.2300000004"/>
        <n v="2455.4"/>
        <n v="3.08"/>
        <n v="906523.11"/>
        <n v="64.760000000000005"/>
        <n v="537096.11"/>
        <n v="338.31"/>
        <n v="4960636.58"/>
        <n v="1853698.41"/>
        <n v="4093764.34"/>
        <n v="1632.16"/>
        <n v="3296046.02"/>
        <n v="32"/>
        <n v="12233545.470000001"/>
        <n v="1226.05"/>
        <n v="18.23"/>
        <n v="118067.52"/>
        <n v="15.78"/>
        <n v="865704.34"/>
        <n v="123586.78"/>
        <n v="130982.57"/>
        <n v="1603960.38"/>
        <n v="35103.42"/>
        <n v="1683537.75"/>
        <n v="1340412.8600000001"/>
        <n v="952427.38"/>
        <n v="2134553.16"/>
        <n v="1105337.3799999999"/>
        <n v="6483.35"/>
        <n v="3381177.74"/>
        <n v="138157.60999999999"/>
        <n v="4.62"/>
        <n v="5333.77"/>
        <n v="679418.45"/>
        <n v="282530.44"/>
        <n v="94967.55"/>
        <n v="23.03"/>
        <n v="0.62"/>
        <n v="122.78"/>
        <n v="528430.43000000005"/>
        <n v="463646.05"/>
        <n v="25677978.02"/>
        <n v="3393556.46"/>
        <n v="4659.82"/>
        <n v="135717.14000000001"/>
        <n v="24.95"/>
        <n v="409262.05"/>
        <n v="987722.66"/>
        <n v="2756.07"/>
        <n v="544655.81000000006"/>
        <n v="797722.36"/>
        <n v="8.74"/>
        <n v="31613.119999999999"/>
        <n v="3208337.2"/>
        <n v="972721.17"/>
        <n v="9264768.9800000004"/>
        <n v="540567.12"/>
        <n v="198744.87"/>
        <n v="564310.4"/>
        <n v="529.30999999999995"/>
        <n v="2183124.54"/>
        <n v="31792.22"/>
        <n v="2544217.25"/>
        <n v="2.13"/>
        <n v="905084.53"/>
        <n v="26.04"/>
        <n v="618035.35"/>
        <n v="223.01"/>
        <n v="348049.24"/>
        <n v="7165.21"/>
        <n v="3329174.02"/>
        <n v="16.88"/>
        <n v="1106011.8700000001"/>
        <n v="5763.93"/>
        <n v="46.58"/>
        <n v="5933900.5999999996"/>
        <n v="20360676.620000001"/>
        <n v="5584.12"/>
        <n v="247796.32"/>
        <n v="764.79"/>
        <n v="435286.4"/>
        <n v="1271636.1499999999"/>
        <n v="27655.37"/>
        <n v="814746.25"/>
        <n v="5011.49"/>
        <n v="10377.56"/>
        <n v="66.87"/>
        <n v="143150.69"/>
        <n v="961273.02"/>
        <n v="0.42"/>
        <n v="146996.47"/>
        <n v="21530649.149999999"/>
        <n v="198.43"/>
        <n v="575121.26"/>
        <n v="902.73"/>
        <n v="29556.75"/>
        <n v="312702.3"/>
        <n v="143.1"/>
        <n v="479.33"/>
        <n v="25130.83"/>
        <n v="1615.15"/>
        <n v="3.59"/>
        <n v="1345.86"/>
        <n v="15104.61"/>
        <n v="556.28"/>
        <n v="133963.82"/>
        <n v="247414.1"/>
        <n v="984766.45"/>
        <n v="2947514.3"/>
        <n v="1179293.3999999999"/>
        <n v="32351.86"/>
        <n v="87.4"/>
        <n v="3408790.71"/>
        <n v="388.11"/>
        <n v="576144.98"/>
        <n v="948926.08"/>
        <n v="198398.74"/>
        <n v="6574755.5099999998"/>
        <n v="1340005.83"/>
        <n v="2469334.85"/>
        <n v="19393401.960000001"/>
        <n v="209615.7"/>
        <n v="35.409999999999997"/>
        <n v="2121642.85"/>
        <n v="9764.36"/>
        <n v="5115346.3899999997"/>
        <n v="159503.70000000001"/>
        <n v="69456.509999999995"/>
        <n v="2.14"/>
        <n v="8.42"/>
        <n v="339.32"/>
        <n v="2.48"/>
        <n v="50253.62"/>
        <n v="83375.360000000001"/>
        <n v="131241.97"/>
        <n v="857412.71"/>
        <n v="140.69"/>
        <n v="419719.2"/>
        <n v="55329.84"/>
        <n v="280.27"/>
        <n v="47113.4"/>
        <n v="261.58"/>
        <n v="349.78"/>
        <n v="919.74"/>
        <n v="556.95000000000005"/>
        <n v="34.4"/>
        <n v="182112.74"/>
        <n v="114650.16"/>
        <n v="10.47"/>
        <n v="9.74"/>
        <n v="1562171.7"/>
        <n v="191224.14"/>
        <n v="1151.92"/>
        <n v="3.24"/>
        <n v="71.099999999999994"/>
        <n v="80.099999999999994"/>
        <n v="1020154.56"/>
        <n v="66886.59"/>
        <n v="29.39"/>
        <n v="23072.34"/>
        <n v="59859.08"/>
        <n v="537608.73"/>
        <n v="1203270.26"/>
        <n v="2187.62"/>
        <n v="431.31"/>
        <n v="13.64"/>
        <n v="20.059999999999999"/>
        <n v="220.48"/>
        <n v="385.15"/>
        <n v="1255"/>
        <n v="11691234"/>
        <n v="2562583.67"/>
        <n v="256179.41"/>
        <n v="63.01"/>
        <n v="284537.23"/>
        <n v="2.58"/>
        <n v="345393.73"/>
        <n v="285.89"/>
        <n v="192.77"/>
        <n v="11090.53"/>
        <n v="11501.94"/>
        <n v="17656330.789999999"/>
        <n v="16495.63"/>
        <n v="2.4300000000000002"/>
        <n v="30.66"/>
        <n v="970455.6"/>
        <n v="1386.72"/>
        <n v="2755412.38"/>
        <n v="69254.12"/>
        <n v="2391.81"/>
        <n v="449.26"/>
        <n v="54595.28"/>
        <n v="353.44"/>
        <n v="84348.62"/>
        <n v="177.81"/>
        <n v="702576.29"/>
        <n v="8356.76"/>
        <n v="27076.95"/>
        <n v="344592.74"/>
        <n v="1209491.4099999999"/>
        <n v="4087351.06"/>
        <n v="855.66"/>
        <n v="4.2300000000000004"/>
        <n v="5071905.45"/>
        <n v="77.28"/>
        <n v="53675.87"/>
        <n v="4446758.42"/>
        <n v="164.04"/>
        <n v="415.83"/>
        <n v="5.92"/>
        <n v="20129126.609999999"/>
        <n v="79276.88"/>
        <n v="256588.23"/>
        <n v="2716567.92"/>
        <n v="99642.26"/>
        <n v="543280.99"/>
        <n v="31.17"/>
        <n v="1165309.4099999999"/>
        <n v="940784.88"/>
        <n v="81471.789999999994"/>
        <n v="70530.740000000005"/>
        <n v="8073965.1100000003"/>
        <n v="3639614.61"/>
        <n v="871437.15"/>
        <n v="7.76"/>
        <n v="481.12"/>
        <n v="4587016.09"/>
        <n v="26157959.120000001"/>
        <n v="1167944.1100000001"/>
        <n v="155065.72"/>
        <n v="278958.73"/>
        <n v="105907.94"/>
        <n v="552860.93000000005"/>
        <n v="1913.07"/>
        <n v="260376.07"/>
        <n v="76827.990000000005"/>
        <n v="676.48"/>
        <n v="1641.43"/>
        <n v="11447336.210000001"/>
        <n v="1181475.52"/>
        <n v="8024159.4800000004"/>
        <n v="73.2"/>
        <n v="13197.45"/>
        <n v="6.3"/>
        <n v="458397.37"/>
        <n v="2116991.7200000002"/>
        <n v="730003.35"/>
        <n v="1510241.87"/>
        <n v="4978770.62"/>
        <n v="1458.81"/>
        <n v="8348.7199999999993"/>
        <n v="929.19"/>
        <n v="99.02"/>
        <n v="4385271.71"/>
        <n v="65.27"/>
        <n v="272.86"/>
        <n v="385865.67"/>
        <n v="250.68"/>
        <n v="6017.6"/>
        <n v="689.19"/>
        <n v="556124.56000000006"/>
        <n v="435.89"/>
        <n v="582173.52"/>
        <n v="1132610.08"/>
        <n v="935788.74"/>
        <n v="1816196.73"/>
        <n v="1216.3399999999999"/>
        <n v="1538537.98"/>
        <n v="19312.53"/>
        <n v="2982415.75"/>
        <n v="8.9600000000000009"/>
        <n v="143.83000000000001"/>
        <n v="323855.53000000003"/>
        <n v="74.650000000000006"/>
        <n v="1680785.2"/>
        <n v="2.1"/>
        <n v="16002.81"/>
        <n v="527474.92000000004"/>
        <n v="1348938.59"/>
        <n v="555.66999999999996"/>
        <n v="831848.36"/>
        <n v="699139.91"/>
        <n v="22.07"/>
        <n v="119474.47"/>
        <n v="150.28"/>
        <n v="8.34"/>
        <n v="116847.98"/>
        <n v="4347.54"/>
        <n v="0.89"/>
        <n v="1567.89"/>
        <n v="2995709.21"/>
        <n v="2879927.06"/>
        <n v="48731.47"/>
        <n v="16200506.1"/>
        <n v="123866.22"/>
        <n v="92.51"/>
        <n v="0.43"/>
        <n v="147.41"/>
        <n v="35559.19"/>
        <n v="879.11"/>
        <n v="152625.12"/>
        <n v="128.32"/>
        <n v="556086.39"/>
        <n v="18211197.530000001"/>
        <n v="930161.29"/>
        <n v="14237514.1"/>
        <n v="88373.25"/>
        <n v="2670.29"/>
        <n v="171273.16"/>
        <n v="1272.06"/>
        <n v="1894250.08"/>
        <n v="248343.46"/>
        <n v="1096060.25"/>
        <n v="649.85"/>
        <n v="173476.94"/>
        <n v="546.4"/>
        <n v="835.61"/>
        <n v="902893.08"/>
        <n v="413.41"/>
        <n v="3844237.72"/>
        <n v="9665017.4600000009"/>
        <n v="5.4"/>
        <n v="29103.45"/>
        <n v="63214.82"/>
        <n v="53880.91"/>
        <n v="34.590000000000003"/>
        <n v="778.38"/>
        <n v="595.24"/>
        <n v="10583592.08"/>
        <n v="2269616.11"/>
        <n v="23.71"/>
        <n v="60826.48"/>
        <n v="121983.12"/>
        <n v="147269.21"/>
        <n v="1767.57"/>
        <n v="10.98"/>
        <n v="9139.7099999999991"/>
        <n v="105442.02"/>
        <n v="60.93"/>
        <n v="65695.820000000007"/>
        <n v="27537285.18"/>
        <n v="11517.39"/>
        <n v="358.91"/>
        <n v="8778.18"/>
        <n v="102644.34"/>
        <n v="999620.94"/>
        <n v="4248065.3099999996"/>
        <n v="7681571.7000000002"/>
        <n v="23193059.23"/>
        <n v="352.09"/>
        <n v="21116.02"/>
        <n v="2148533.3199999998"/>
        <n v="65.89"/>
        <n v="46522.96"/>
        <n v="1328.56"/>
        <n v="75975.360000000001"/>
        <n v="176550.09"/>
        <n v="30050.240000000002"/>
        <n v="2.2999999999999998"/>
        <n v="103512.78"/>
        <n v="1940918.08"/>
        <n v="14308.29"/>
        <n v="814.51"/>
        <n v="2212.6"/>
        <n v="18770548.899999999"/>
        <n v="948222.59"/>
        <n v="23.68"/>
        <n v="1103.3900000000001"/>
        <n v="20931.52"/>
        <n v="1140635.33"/>
        <n v="34107.67"/>
        <n v="1021.27"/>
        <n v="2916.52"/>
        <n v="17378.18"/>
        <n v="205.8"/>
        <n v="158"/>
        <n v="23.77"/>
        <n v="1067134.01"/>
        <n v="54017.49"/>
        <n v="804.41"/>
        <n v="224.57"/>
        <n v="207443.94"/>
        <n v="29767.38"/>
        <n v="98.93"/>
        <n v="141.51"/>
        <n v="52598.91"/>
        <n v="222.65"/>
        <n v="236448.22"/>
        <n v="152541.48000000001"/>
        <n v="1531.95"/>
        <n v="1821375.13"/>
        <n v="1302.8699999999999"/>
        <n v="73221.490000000005"/>
        <n v="5898590.6799999997"/>
        <n v="1517.6"/>
        <n v="5.85"/>
        <n v="473.61"/>
        <n v="65.31"/>
        <n v="75912.77"/>
        <n v="10032.43"/>
        <n v="219.83"/>
        <n v="25760458.75"/>
        <n v="837.19"/>
        <n v="166686.47"/>
        <n v="691.04"/>
        <n v="86.92"/>
        <n v="67198.67"/>
        <n v="14263.8"/>
        <n v="1034322.13"/>
        <n v="1188023.8600000001"/>
        <n v="222.27"/>
        <n v="558.49"/>
        <n v="4190.4799999999996"/>
        <n v="3774801.43"/>
        <n v="5743.81"/>
        <n v="1206.2"/>
        <n v="92.1"/>
        <n v="25700.42"/>
        <n v="1174115.3899999999"/>
        <n v="691.4"/>
        <n v="4145.22"/>
        <n v="6247359.29"/>
        <n v="3019198.8"/>
        <n v="58303.74"/>
        <n v="1833489.26"/>
        <n v="3371852.57"/>
        <n v="1.1599999999999999"/>
        <n v="617991.56000000006"/>
        <n v="601291.09"/>
        <n v="2857.86"/>
        <n v="3497300.88"/>
        <n v="65595.240000000005"/>
        <n v="6404.73"/>
        <n v="43.58"/>
        <n v="362895.97"/>
        <n v="948.06"/>
        <n v="1815.98"/>
        <n v="11.04"/>
        <n v="25892476.379999999"/>
        <n v="1371112.57"/>
        <n v="619733.44999999995"/>
        <n v="271235.03999999998"/>
        <n v="6371417.4800000004"/>
        <n v="365802.82"/>
        <n v="812895.37"/>
        <n v="93896.65"/>
        <n v="674573.79"/>
        <n v="380445.93"/>
        <n v="12998842.289999999"/>
        <n v="22375237.109999999"/>
        <n v="1346.54"/>
        <n v="96190.03"/>
        <n v="2762101.86"/>
        <n v="370.02"/>
        <n v="1361.13"/>
        <n v="470293.92"/>
        <n v="48570.06"/>
        <n v="169572.07"/>
        <n v="68.260000000000005"/>
        <n v="7856.61"/>
        <n v="310360.24"/>
        <n v="1457193.7"/>
        <n v="13872488.689999999"/>
        <n v="797.06"/>
        <n v="11176769.300000001"/>
        <n v="80394.080000000002"/>
        <n v="8358.48"/>
        <n v="369910.8"/>
        <n v="3680272.85"/>
        <n v="39.56"/>
        <n v="190834.14"/>
        <n v="8740779.4299999997"/>
        <n v="362524.21"/>
        <n v="147594.97"/>
        <n v="13337.72"/>
        <n v="6235099.0800000001"/>
        <n v="255456.65"/>
        <n v="102315.38"/>
        <n v="173338.33"/>
        <n v="4830.71"/>
        <n v="484.07"/>
        <n v="475.57"/>
        <n v="399.31"/>
        <n v="74017.119999999995"/>
        <n v="62959.83"/>
        <n v="14.67"/>
        <n v="339766.38"/>
        <n v="9533550.4299999997"/>
        <n v="51571.19"/>
        <n v="4943603.26"/>
        <n v="636765.24"/>
        <n v="1254.46"/>
        <n v="6086.14"/>
        <n v="35634.33"/>
        <n v="113697.21"/>
        <n v="779464.58"/>
        <n v="1544977.62"/>
        <n v="1.18"/>
        <n v="453.96"/>
        <n v="7.62"/>
        <n v="62508.800000000003"/>
        <n v="21.33"/>
        <n v="10904.21"/>
        <n v="2.29"/>
        <n v="690.32"/>
        <n v="20.96"/>
        <n v="19.239999999999998"/>
        <n v="27333.23"/>
        <n v="40662.18"/>
        <n v="340.78"/>
        <n v="382.33"/>
        <n v="576.14"/>
        <n v="172110.56"/>
        <n v="46913.35"/>
        <n v="42968.46"/>
        <n v="33931.74"/>
        <n v="1597559.4"/>
        <n v="34.21"/>
        <n v="658385.21"/>
        <n v="509.42"/>
        <n v="1057979.98"/>
        <n v="16.13"/>
        <n v="773086.22"/>
        <n v="22083475.66"/>
        <n v="1500.29"/>
        <n v="9.7100000000000009"/>
        <n v="1369.98"/>
        <n v="9639955.1699999999"/>
        <n v="3.95"/>
        <n v="49.62"/>
        <n v="1855.35"/>
        <n v="87427.1"/>
        <n v="116003.23"/>
        <n v="68674.320000000007"/>
        <n v="12673.8"/>
        <n v="24089414.600000001"/>
        <n v="43535.72"/>
        <n v="21278.880000000001"/>
        <n v="364005.98"/>
        <n v="23924.68"/>
        <n v="1862.01"/>
        <n v="2125.0500000000002"/>
        <n v="6.31"/>
        <n v="7887686.3600000003"/>
        <n v="246959.31"/>
        <n v="7452.28"/>
        <n v="5261065.26"/>
        <n v="743364.91"/>
        <n v="2620777.88"/>
        <n v="303939.05"/>
        <n v="7005586.79"/>
        <n v="7638.76"/>
        <n v="25.13"/>
        <n v="151704.64000000001"/>
        <n v="110491.19"/>
        <n v="183394.93"/>
        <n v="3548807.11"/>
        <n v="521764.75"/>
        <n v="51414.97"/>
        <n v="529.35"/>
        <n v="8374679.2999999998"/>
        <n v="10340742.01"/>
        <n v="31374.720000000001"/>
        <n v="10353363.67"/>
        <n v="817223.97"/>
        <n v="69975.710000000006"/>
        <n v="78116.56"/>
        <n v="1.57"/>
        <n v="33433.61"/>
        <n v="0.73"/>
        <n v="671.16"/>
        <n v="64701.86"/>
        <n v="8832.2999999999993"/>
        <n v="13.43"/>
        <n v="463643.66"/>
        <n v="155047.73000000001"/>
        <n v="16763.080000000002"/>
        <n v="98.9"/>
        <n v="7988360.0800000001"/>
        <n v="1311171.8700000001"/>
        <n v="13877.91"/>
        <n v="36167.660000000003"/>
        <n v="1002.82"/>
        <n v="295593.56"/>
        <n v="3.51"/>
        <n v="0.49"/>
        <n v="4177660.3"/>
        <n v="145280.24"/>
        <n v="34748.959999999999"/>
        <n v="1295395.68"/>
        <n v="67.040000000000006"/>
        <n v="909.7"/>
        <n v="689757.55"/>
        <n v="148268.67000000001"/>
        <n v="8.06"/>
        <n v="220389.46"/>
        <n v="27.37"/>
        <n v="2469.33"/>
        <n v="-0.01"/>
        <n v="1421.99"/>
        <n v="387.6"/>
        <n v="1168527.19"/>
        <n v="145025.79999999999"/>
        <n v="9.4499999999999993"/>
        <n v="382337.92"/>
        <n v="665.76"/>
        <n v="474.11"/>
        <n v="10443.61"/>
        <n v="84635.41"/>
        <n v="3575788.24"/>
        <n v="18.670000000000002"/>
        <n v="3067.35"/>
        <n v="12.53"/>
        <n v="1045.52"/>
        <n v="2474.02"/>
        <n v="36199.160000000003"/>
        <n v="5000484.79"/>
        <n v="592.74"/>
        <n v="469.01"/>
        <n v="926106.95"/>
        <n v="7723661.9800000004"/>
        <n v="93591.65"/>
        <n v="3042.55"/>
        <n v="428355.77"/>
        <n v="3953616.89"/>
        <n v="38.49"/>
        <n v="2965.37"/>
        <n v="75112.34"/>
        <n v="8901.06"/>
        <n v="503512.22"/>
        <n v="1668626.52"/>
        <n v="1498.65"/>
        <n v="24068442.710000001"/>
        <n v="76.83"/>
        <n v="2980.04"/>
        <n v="29.23"/>
        <n v="55488.9"/>
        <n v="21.76"/>
        <n v="231286.8"/>
        <n v="1088.53"/>
        <n v="779032.81"/>
        <n v="25.64"/>
        <n v="1979.51"/>
        <n v="4770952.71"/>
        <n v="281957.21999999997"/>
        <n v="1030.46"/>
        <n v="515.55999999999995"/>
        <n v="46.11"/>
        <n v="98318.12"/>
        <n v="11314.22"/>
        <n v="5973069.75"/>
        <n v="33329.089999999997"/>
        <n v="821893.27"/>
        <n v="8550.7099999999991"/>
        <n v="3527350.91"/>
        <n v="11515403.369999999"/>
        <n v="1647458.07"/>
        <n v="15354.97"/>
        <n v="0.61"/>
        <n v="931.59"/>
        <n v="1521175.77"/>
        <n v="196.99"/>
        <n v="15121415.67"/>
        <n v="3825822.67"/>
        <n v="3939.43"/>
        <n v="79191.67"/>
        <n v="121067.62"/>
        <n v="746602.26"/>
        <n v="52312.43"/>
        <n v="362264.5"/>
        <n v="15096.56"/>
        <n v="139667.32999999999"/>
        <n v="88.78"/>
        <n v="1400.32"/>
        <n v="116879.81"/>
        <n v="646.53"/>
        <n v="150545.15"/>
        <n v="3642435.86"/>
        <n v="548.74"/>
        <n v="2341851.19"/>
        <n v="970771.93"/>
        <n v="4658747.84"/>
        <n v="13023638.359999999"/>
        <n v="141337.03"/>
        <n v="458.88"/>
        <n v="512.70000000000005"/>
        <n v="3581.76"/>
        <n v="58.8"/>
        <n v="2011.25"/>
        <n v="2388563.7999999998"/>
        <n v="281439.74"/>
        <n v="241.79"/>
        <n v="79.989999999999995"/>
        <n v="52758.79"/>
        <n v="9.6"/>
        <n v="86920.69"/>
        <n v="83508.36"/>
        <n v="332276.69"/>
        <n v="15530918.98"/>
        <n v="410.39"/>
        <n v="18677465.390000001"/>
        <n v="10.87"/>
        <n v="180846.97"/>
        <n v="25074614.949999999"/>
        <n v="1520.86"/>
        <n v="54474.91"/>
        <n v="805335.48"/>
        <n v="109777.58"/>
        <n v="136.57"/>
        <n v="125761.33"/>
        <n v="4400383.5999999996"/>
        <n v="23.29"/>
        <n v="96212.63"/>
        <n v="1.59"/>
        <n v="49419.09"/>
        <n v="11165.74"/>
        <n v="472313.39"/>
        <n v="2056239.92"/>
        <n v="21731.85"/>
        <n v="973.18"/>
        <n v="1297139.99"/>
        <n v="51776.23"/>
        <n v="505.3"/>
        <n v="6.49"/>
        <n v="0.75"/>
        <n v="9451.27"/>
        <n v="747955"/>
        <n v="251.52"/>
        <n v="5439830.7199999997"/>
        <n v="14446.88"/>
        <n v="3007023.61"/>
        <n v="420.04"/>
        <n v="2887.96"/>
        <n v="543300.54"/>
        <n v="2550581"/>
        <n v="6914151.9500000002"/>
        <n v="4064244"/>
        <n v="72544.22"/>
        <n v="624493.04"/>
        <n v="959.49"/>
        <n v="106.25"/>
        <n v="527.70000000000005"/>
        <n v="15486.79"/>
        <n v="4385011.34"/>
        <n v="295691.83"/>
        <n v="3493.62"/>
        <n v="79260.88"/>
        <n v="683916.99"/>
        <n v="729.34"/>
        <n v="45956.1"/>
        <n v="2.4700000000000002"/>
        <n v="665661.99"/>
        <n v="791764.63"/>
        <n v="3264.75"/>
        <n v="27570.74"/>
        <n v="338010.67"/>
        <n v="78169.33"/>
        <n v="157807.34"/>
        <n v="19.63"/>
        <n v="364.43"/>
        <n v="26484607.210000001"/>
        <n v="2026367.29"/>
        <n v="12.95"/>
        <n v="712569.06"/>
        <n v="4235178.09"/>
        <n v="751154.32"/>
        <n v="302.39"/>
        <n v="967760.51"/>
        <n v="41362.730000000003"/>
        <n v="83.56"/>
        <n v="641292.59"/>
        <n v="9616.56"/>
        <n v="11042.1"/>
        <n v="338959.72"/>
        <n v="3313743.44"/>
        <n v="8941.48"/>
        <n v="807833.28"/>
        <n v="1815.21"/>
        <n v="4322.79"/>
        <n v="48.98"/>
        <n v="7896116.1900000004"/>
        <n v="122383.22"/>
        <n v="918.63"/>
        <n v="175639.46"/>
        <n v="27278.87"/>
        <n v="214217.43"/>
        <n v="23913.65"/>
        <n v="2439.41"/>
        <n v="899.7"/>
        <n v="181252.72"/>
        <n v="141612.17000000001"/>
        <n v="87.1"/>
        <n v="779079.32"/>
        <n v="20943956.530000001"/>
        <n v="1181.71"/>
        <n v="4279227.04"/>
        <n v="1894569.28"/>
        <n v="532914.68999999994"/>
        <n v="66.36"/>
        <n v="4353028.28"/>
        <n v="1995.33"/>
        <n v="2406836.19"/>
        <n v="54.19"/>
        <n v="341286.07"/>
        <n v="7465.91"/>
        <n v="561983.53"/>
        <n v="154305.45000000001"/>
        <n v="3135388.85"/>
        <n v="522043.43"/>
        <n v="4447.79"/>
        <n v="6.38"/>
        <n v="1.53"/>
        <n v="301159.45"/>
        <n v="909.34"/>
        <n v="20042.13"/>
        <n v="2.98"/>
        <n v="1297.42"/>
        <n v="639.49"/>
        <n v="3138716.77"/>
        <n v="819.14"/>
        <n v="716951.99"/>
        <n v="16618074.800000001"/>
        <n v="19123515.550000001"/>
        <n v="666234.59"/>
        <n v="1068042.31"/>
        <n v="886454.6"/>
        <n v="122.84"/>
        <n v="4616.83"/>
        <n v="144499.04"/>
        <n v="392.78"/>
        <n v="24178.05"/>
        <n v="201731.52"/>
        <n v="343981.9"/>
        <n v="491.76"/>
        <n v="167369.59"/>
        <n v="363972.1"/>
        <n v="600"/>
        <n v="126801.61"/>
        <n v="479256"/>
        <n v="1291.3399999999999"/>
        <n v="263012.39"/>
        <n v="1.26"/>
        <n v="764.6"/>
        <n v="107546.14"/>
        <n v="164238.68"/>
        <n v="48.78"/>
        <n v="185207.77"/>
        <n v="162175.49"/>
        <n v="304383.24"/>
        <n v="708331.21"/>
        <n v="22622.45"/>
        <n v="17464.37"/>
        <n v="314590.94"/>
        <n v="998442.6"/>
        <n v="1358.39"/>
        <n v="84.95"/>
        <n v="10469.4"/>
        <n v="27.13"/>
        <n v="513046.52"/>
        <n v="1079058.22"/>
        <n v="791981.45"/>
        <n v="253716.58"/>
        <n v="36819.949999999997"/>
        <n v="719.31"/>
        <n v="0.01"/>
        <n v="6948.53"/>
        <n v="582901.68999999994"/>
        <n v="1006533.62"/>
        <n v="1855827.89"/>
        <n v="205338.79"/>
        <n v="1455.88"/>
        <n v="6959.23"/>
        <n v="485848.08"/>
        <n v="1103566.6399999999"/>
        <n v="820.15"/>
        <n v="16.600000000000001"/>
        <n v="154467.85999999999"/>
        <n v="20206.09"/>
        <n v="359.29"/>
        <n v="25.75"/>
        <n v="854662.53"/>
        <n v="24.93"/>
        <n v="2629.24"/>
        <n v="277462.31"/>
        <n v="9.68"/>
        <n v="413783.95"/>
        <n v="806.64"/>
        <n v="149214.79999999999"/>
        <n v="541411.64"/>
        <n v="1374978"/>
        <n v="12273293.66"/>
        <n v="1.72"/>
        <n v="2939630.7"/>
        <n v="74.39"/>
        <n v="147518.98000000001"/>
        <n v="41150.58"/>
        <n v="76965.31"/>
        <n v="22310.27"/>
        <n v="12.42"/>
        <n v="81030.460000000006"/>
        <n v="226849.43"/>
        <n v="50563.64"/>
        <n v="11435.04"/>
        <n v="327336.12"/>
        <n v="5.38"/>
        <n v="102720.28"/>
        <n v="9.7200000000000006"/>
        <n v="842184.71"/>
        <n v="3962.91"/>
        <n v="7618.48"/>
        <n v="485934.69"/>
        <n v="51.52"/>
        <n v="18.68"/>
        <n v="563596.4"/>
        <n v="1763350.92"/>
        <n v="24054.16"/>
        <n v="13.83"/>
        <n v="770786.08"/>
        <n v="2732647.71"/>
        <n v="5.07"/>
        <n v="144537.67000000001"/>
        <n v="105.24"/>
        <n v="2861510.29"/>
        <n v="132.84"/>
        <n v="361.18"/>
        <n v="119430.02"/>
        <n v="1.95"/>
        <n v="15.49"/>
        <n v="826517.02"/>
        <n v="965.99"/>
        <n v="648453.75"/>
        <n v="3147000.85"/>
        <n v="1280.1300000000001"/>
        <n v="635379.88"/>
        <n v="1271.23"/>
        <n v="23449138.199999999"/>
        <n v="44257.79"/>
        <n v="461045.9"/>
        <n v="2720670.48"/>
        <n v="35275.919999999998"/>
        <n v="5615373.9699999997"/>
        <n v="434476.22"/>
        <n v="1713887.46"/>
        <n v="18648740.109999999"/>
        <n v="266295.69"/>
        <n v="25919080.969999999"/>
        <n v="1354.55"/>
        <n v="1552.7"/>
        <n v="2.04"/>
        <n v="1864678.13"/>
        <n v="5219329.8099999996"/>
        <n v="9349130.0199999996"/>
        <n v="101416.46"/>
        <n v="5905444.1200000001"/>
        <n v="1330946.49"/>
        <n v="8052674.3899999997"/>
        <n v="1387.86"/>
        <n v="3261014.08"/>
        <n v="33299.120000000003"/>
        <n v="2190.19"/>
        <n v="32.200000000000003"/>
        <n v="367847.83"/>
        <n v="41625"/>
        <n v="1051214.02"/>
        <n v="103693.23"/>
        <n v="105802.36"/>
        <n v="111710.44"/>
        <n v="38719.160000000003"/>
        <n v="603479.64"/>
        <n v="1033617.01"/>
        <n v="969.72"/>
        <n v="21.79"/>
        <n v="4578940.45"/>
        <n v="837342.03"/>
        <n v="152.81"/>
        <n v="5226.45"/>
        <n v="116869.24"/>
        <n v="52259.199999999997"/>
        <n v="37875.839999999997"/>
        <n v="25.6"/>
        <n v="15.94"/>
        <n v="1686975.09"/>
        <n v="9.0299999999999994"/>
        <n v="602.64"/>
        <n v="71163.710000000006"/>
        <n v="17904.740000000002"/>
        <n v="1.39"/>
        <n v="4062.89"/>
        <n v="19886.82"/>
        <n v="4218.47"/>
        <n v="777.92"/>
        <n v="28719.53"/>
        <n v="321.36"/>
        <n v="1788608.58"/>
        <n v="363774.3"/>
        <n v="68.31"/>
        <n v="488298.59"/>
        <n v="2170.6999999999998"/>
        <n v="10640.77"/>
        <n v="3239364.32"/>
        <n v="497.83"/>
        <n v="1082.6600000000001"/>
        <n v="12515.34"/>
        <n v="98.35"/>
        <n v="317913.15000000002"/>
        <n v="223988.06"/>
        <n v="245333.83"/>
        <n v="220435.6"/>
        <n v="64927.63"/>
        <n v="851.76"/>
        <n v="133939.26999999999"/>
        <n v="802412.54"/>
        <n v="8.7100000000000009"/>
        <n v="24136.2"/>
        <n v="438338.16"/>
        <n v="120.09"/>
        <n v="12586072.91"/>
        <n v="1374.39"/>
        <n v="139.99"/>
        <n v="8160141.1299999999"/>
        <n v="2159.58"/>
        <n v="26.37"/>
        <n v="93.46"/>
        <n v="195.28"/>
        <n v="630877.02"/>
        <n v="195740.96"/>
        <n v="261364.73"/>
        <n v="382704.1"/>
        <n v="4115.3100000000004"/>
        <n v="35.65"/>
        <n v="48846.1"/>
        <n v="47070.91"/>
        <n v="18.53"/>
        <n v="1039876.07"/>
        <n v="281.60000000000002"/>
        <n v="350881.78"/>
        <n v="17.7"/>
        <n v="5157.47"/>
        <n v="102004.07"/>
        <n v="3099.63"/>
        <n v="6734529.75"/>
        <n v="23474170.77"/>
        <n v="27779.4"/>
        <n v="3865963.34"/>
        <n v="377407.22"/>
        <n v="189.66"/>
        <n v="1004210.57"/>
        <n v="323237.07"/>
        <n v="232.44"/>
        <n v="230.55"/>
        <n v="71.84"/>
        <n v="31.6"/>
        <n v="755602.37"/>
        <n v="408735.7"/>
        <n v="2362147.33"/>
        <n v="19.89"/>
        <n v="607.28"/>
        <n v="391519.69"/>
        <n v="82990.820000000007"/>
        <n v="17662.05"/>
        <n v="151.59"/>
        <n v="10262.969999999999"/>
        <n v="175.89"/>
        <n v="16358.66"/>
        <n v="22203.39"/>
        <n v="12673.21"/>
        <n v="9094665.3499999996"/>
        <n v="23206163.969999999"/>
        <n v="16.260000000000002"/>
        <n v="184314.2"/>
        <n v="11026.29"/>
        <n v="1176472.9099999999"/>
        <n v="5085.72"/>
        <n v="1257223.74"/>
        <n v="19206.77"/>
        <n v="431.79"/>
        <n v="202385.14"/>
        <n v="7201845.3499999996"/>
        <n v="373318.43"/>
        <n v="288.95"/>
        <n v="1119361.97"/>
        <n v="1397046.08"/>
        <n v="123343.27"/>
        <n v="748.19"/>
        <n v="627200.88"/>
        <n v="574.48"/>
        <n v="2560.2399999999998"/>
        <n v="1041.8499999999999"/>
        <n v="7338362.4100000001"/>
        <n v="1041607.72"/>
        <n v="633782.38"/>
        <n v="26479.13"/>
        <n v="1473799.26"/>
        <n v="13923983.640000001"/>
        <n v="231.66"/>
        <n v="675014.24"/>
        <n v="11593.04"/>
        <n v="88.36"/>
        <n v="8803.6"/>
        <n v="4841.28"/>
        <n v="1.1299999999999999"/>
        <n v="176212.44"/>
        <n v="656.8"/>
        <n v="647.80999999999995"/>
        <n v="9.01"/>
        <n v="1407.09"/>
        <n v="191783.02"/>
        <n v="8456613.1500000004"/>
        <n v="64.48"/>
        <n v="731.52"/>
        <n v="911.26"/>
        <n v="102440.49"/>
        <n v="9.4"/>
        <n v="996539.75"/>
        <n v="286.85000000000002"/>
        <n v="7166373.9400000004"/>
        <n v="135324.82"/>
        <n v="20711930.050000001"/>
        <n v="435587.33"/>
        <n v="1399244.26"/>
        <n v="200977.71"/>
        <n v="1903.2"/>
        <n v="1251808.18"/>
        <n v="23358704.109999999"/>
        <n v="8698233.3200000003"/>
        <n v="17627.68"/>
        <n v="92.29"/>
        <n v="360.11"/>
        <n v="755717.83"/>
        <n v="52815.74"/>
        <n v="309740.38"/>
        <n v="8947092.3100000005"/>
        <n v="54.05"/>
        <n v="169001.93"/>
        <n v="2653777.14"/>
        <n v="6290.7"/>
        <n v="876195.9"/>
        <n v="2284991.83"/>
        <n v="840.82"/>
        <n v="334473.84000000003"/>
        <n v="839.59"/>
        <n v="73.540000000000006"/>
        <n v="26227431.829999998"/>
        <n v="77549652.930000007"/>
        <n v="56.71"/>
        <n v="8454635.0399999991"/>
        <n v="2491.12"/>
        <n v="9788695.8399999999"/>
        <n v="25548780.329999998"/>
        <n v="2286226.94"/>
        <n v="113308.65"/>
        <n v="327.92"/>
        <n v="5.65"/>
        <n v="713618.17"/>
        <n v="633839.86"/>
        <n v="940362.85"/>
        <n v="21326804.149999999"/>
        <n v="10357.27"/>
        <n v="31790.29"/>
        <n v="545.83000000000004"/>
        <n v="35370754.75"/>
        <n v="121380.47"/>
        <n v="132.94"/>
        <n v="54570.13"/>
        <n v="970125.46"/>
        <n v="7.26"/>
        <n v="37091.339999999997"/>
        <n v="22.27"/>
        <n v="364.12"/>
        <n v="91139.94"/>
        <n v="480190.77"/>
        <n v="159.03"/>
        <n v="199619.87"/>
        <n v="6868.21"/>
        <n v="13147.45"/>
        <n v="44275.5"/>
        <n v="289.61"/>
        <n v="731631.27"/>
        <n v="120162.66"/>
        <n v="23.38"/>
        <n v="212.94"/>
        <n v="608.58000000000004"/>
        <n v="110331.14"/>
        <n v="12804965.529999999"/>
        <n v="103371.92"/>
        <n v="133730.5"/>
        <n v="246912.18"/>
        <n v="0.87"/>
        <n v="25.23"/>
        <n v="500823.17"/>
        <n v="730874.02"/>
        <n v="66054.37"/>
        <n v="9.9499999999999993"/>
        <n v="293723.05"/>
        <n v="3340.48"/>
        <n v="9374595.9000000004"/>
        <n v="1345.29"/>
        <n v="8905.94"/>
        <n v="7142547.9800000004"/>
        <n v="34974.31"/>
        <n v="1563.74"/>
        <n v="5803.07"/>
        <n v="105.02"/>
        <n v="58545.36"/>
        <n v="80613.75"/>
        <n v="2820.24"/>
        <n v="82.19"/>
        <n v="225791.94"/>
        <n v="25.51"/>
        <n v="1129.29"/>
        <n v="1428.41"/>
        <n v="539351.61"/>
        <n v="32.49"/>
        <n v="60646.71"/>
        <n v="17556.37"/>
        <n v="262827.61"/>
        <n v="453.98"/>
        <n v="1509970.72"/>
        <n v="196631.4"/>
        <n v="490.35"/>
        <n v="8.26"/>
        <n v="1346.97"/>
        <n v="777215.19"/>
        <n v="10.08"/>
        <n v="58763.28"/>
        <n v="10648873.529999999"/>
        <n v="102.61"/>
        <n v="2556.4499999999998"/>
        <n v="1284333.28"/>
        <n v="367647.82"/>
        <n v="21220.99"/>
        <n v="424632.45"/>
        <n v="97105.72"/>
        <n v="2886450.73"/>
        <n v="28"/>
        <n v="9648.41"/>
        <n v="130.08000000000001"/>
        <n v="1059.67"/>
        <n v="1253.83"/>
        <n v="71075.47"/>
        <n v="0.57999999999999996"/>
        <n v="7862.26"/>
        <n v="99278.23"/>
        <n v="415567.67"/>
        <n v="95624.57"/>
        <n v="116552.15"/>
        <n v="262.04000000000002"/>
        <n v="208824.8"/>
        <n v="373807.23"/>
        <n v="1926.92"/>
        <n v="391754"/>
        <n v="1"/>
        <n v="915361.17"/>
        <n v="944008.43"/>
        <n v="29546.13"/>
        <n v="1581.19"/>
        <n v="37287.56"/>
        <n v="6.17"/>
        <n v="1836264.52"/>
        <n v="2246786.77"/>
        <n v="516.37"/>
        <n v="3.72"/>
        <n v="703194.65"/>
        <n v="48692.7"/>
        <n v="4841758.53"/>
        <n v="14.76"/>
        <n v="70.14"/>
        <n v="71218.53"/>
        <n v="536025.5"/>
        <n v="12.83"/>
        <n v="62623.35"/>
        <n v="291300.14"/>
        <n v="334.68"/>
        <n v="128138.99"/>
        <n v="2872904.99"/>
        <n v="489933.6"/>
        <n v="18825.97"/>
        <n v="1210154.45"/>
        <n v="3247505.58"/>
        <n v="551145.03"/>
        <n v="1033.32"/>
        <n v="905663.06"/>
        <n v="723159.47"/>
        <n v="44224.2"/>
        <n v="954.5"/>
        <n v="888098.24"/>
        <n v="136.47"/>
        <n v="1015184.18"/>
        <n v="18906.12"/>
        <n v="260129.31"/>
        <n v="9555"/>
        <n v="238.24"/>
        <n v="619396.96"/>
        <n v="51143.93"/>
        <n v="35001.4"/>
        <n v="174002.94"/>
        <n v="462480.96"/>
        <n v="1201293.1299999999"/>
        <n v="26964.07"/>
        <n v="356272.23"/>
        <n v="379.89"/>
        <n v="1673.36"/>
        <n v="20295413.109999999"/>
        <n v="21377262.059999999"/>
        <n v="4677707.7"/>
        <n v="801002.37"/>
        <n v="8338967.9100000001"/>
        <n v="176.67"/>
        <n v="13209049.91"/>
        <n v="1947.98"/>
        <n v="698073.9"/>
        <n v="2655933.71"/>
        <n v="155265.53"/>
        <n v="399.29"/>
        <n v="1042.3699999999999"/>
        <n v="1548620.22"/>
        <n v="221297.85"/>
        <n v="16190419.15"/>
        <n v="53.14"/>
        <n v="5.47"/>
        <n v="46993.56"/>
        <n v="631.86"/>
        <n v="44585.93"/>
        <n v="753.84"/>
        <n v="4.58"/>
        <n v="41"/>
        <n v="410453.73"/>
        <n v="5.17"/>
        <n v="552720.59"/>
        <n v="3255.6"/>
        <n v="21610874.899999999"/>
        <n v="17226.23"/>
        <n v="1.1200000000000001"/>
        <n v="1154189.5"/>
        <n v="21.48"/>
        <n v="128225.87"/>
        <n v="172.61"/>
        <n v="168911.8"/>
        <n v="83.05"/>
        <n v="46699.86"/>
        <n v="666.35"/>
        <n v="1488.14"/>
        <n v="858170.85"/>
        <n v="41.35"/>
        <n v="27053.74"/>
        <n v="29404.92"/>
        <n v="6105.8"/>
        <n v="10608.39"/>
        <n v="102262.47"/>
        <n v="156.16999999999999"/>
        <n v="643261.66"/>
        <n v="240.02"/>
        <n v="222749.83"/>
        <n v="37.14"/>
        <n v="95.61"/>
        <n v="685.48"/>
        <n v="1250687.6399999999"/>
        <n v="257.97000000000003"/>
        <n v="876788.86"/>
        <n v="2143.2600000000002"/>
        <n v="12218612.380000001"/>
        <n v="709.53"/>
        <n v="186.01"/>
        <n v="102757.19"/>
        <n v="1396.51"/>
        <n v="1001166.47"/>
        <n v="579842.23"/>
        <n v="190884.36"/>
        <n v="147.24"/>
        <n v="565.27"/>
        <n v="794679.34"/>
        <n v="137.56"/>
        <n v="787288.51"/>
        <n v="1240507.02"/>
        <n v="9559.85"/>
        <n v="4.53"/>
        <n v="21040418.16"/>
        <n v="2026.33"/>
        <n v="522.15"/>
        <n v="287649.07"/>
        <n v="1377214.37"/>
        <n v="94692.63"/>
        <n v="49242239.490000002"/>
        <n v="15949.75"/>
        <n v="17.440000000000001"/>
        <n v="1473.86"/>
        <n v="14677.98"/>
        <n v="360.61"/>
        <n v="35.520000000000003"/>
        <n v="102156.82"/>
        <n v="3085280.91"/>
        <n v="16956.57"/>
        <n v="495097.96"/>
        <n v="359006.2"/>
        <n v="1208589.58"/>
        <n v="1509.47"/>
        <n v="67765.5"/>
        <n v="336636.75"/>
        <n v="157.02000000000001"/>
        <n v="19.41"/>
        <n v="6.43"/>
        <n v="94501.2"/>
        <n v="7988039.3099999996"/>
        <n v="619872.03"/>
        <n v="213492.01"/>
        <n v="494445.02"/>
        <n v="515.88"/>
        <n v="23255190.449999999"/>
        <n v="1394.36"/>
        <n v="113154.16"/>
        <n v="76525.279999999999"/>
        <n v="22402.57"/>
        <n v="36.020000000000003"/>
        <n v="56797.7"/>
        <n v="982226.4"/>
        <n v="11.91"/>
        <n v="1640328.06"/>
        <n v="2088.77"/>
        <n v="1977377.82"/>
        <n v="34673.769999999997"/>
        <n v="5.44"/>
        <n v="10.52"/>
        <n v="216960.93"/>
        <n v="1221187.28"/>
        <n v="5148746.07"/>
        <n v="2807.89"/>
        <n v="1165306.21"/>
        <n v="9462301.5299999993"/>
        <n v="280.86"/>
        <n v="14.36"/>
        <n v="451210.77"/>
        <n v="396421.08"/>
        <n v="8886.7800000000007"/>
        <n v="43204.56"/>
        <n v="7712645.9199999999"/>
        <n v="489.43"/>
        <n v="416223.65"/>
        <n v="1460431.89"/>
        <n v="44.28"/>
        <n v="641.91999999999996"/>
        <n v="131939.13"/>
        <n v="491.78"/>
        <n v="2824607.9"/>
        <n v="89225.88"/>
        <n v="71.349999999999994"/>
        <n v="189311.33"/>
        <n v="330672.17"/>
        <n v="4809232.08"/>
        <n v="1026038.89"/>
        <n v="28.08"/>
        <n v="1003.82"/>
        <n v="163552.07"/>
        <n v="52529.279999999999"/>
        <n v="236692.54"/>
        <n v="1062.6199999999999"/>
        <n v="2015260.23"/>
        <n v="6664371.6500000004"/>
        <n v="14173138.18"/>
        <n v="10286.39"/>
        <n v="106426"/>
        <n v="179.5"/>
        <n v="10265.17"/>
        <n v="63734.1"/>
        <n v="1214480.76"/>
        <n v="1661.13"/>
        <n v="1419941.66"/>
        <n v="5988.51"/>
        <n v="118512.77"/>
        <n v="1198192.72"/>
        <n v="7.14"/>
        <n v="691.09"/>
        <n v="84694.44"/>
        <n v="599598.96"/>
        <n v="407766.55"/>
        <n v="32970496.460000001"/>
        <n v="163.95"/>
        <n v="62.51"/>
        <n v="599.70000000000005"/>
        <n v="714.6"/>
        <n v="3145.65"/>
        <n v="993919.03"/>
        <n v="2074.17"/>
        <n v="180.83"/>
        <n v="71845.86"/>
        <n v="1278645.8899999999"/>
        <n v="1070150.8"/>
        <n v="295.02999999999997"/>
        <n v="547997.91"/>
        <n v="300.51"/>
        <n v="1159066"/>
        <n v="119111.4"/>
        <n v="8821.35"/>
        <n v="24648859.949999999"/>
        <n v="918332.31"/>
        <n v="146829.97"/>
        <n v="12697.69"/>
        <n v="111617.85"/>
        <n v="978.4"/>
        <n v="42553.27"/>
        <n v="271.98"/>
        <n v="443597.29"/>
        <n v="2033455.73"/>
        <n v="25.86"/>
        <n v="38436.19"/>
        <n v="2487.06"/>
        <n v="7.72"/>
        <n v="202834.46"/>
        <n v="0.91"/>
        <n v="16.940000000000001"/>
        <n v="147.59"/>
        <n v="458046.42"/>
        <n v="216.7"/>
        <n v="1590437.4"/>
        <n v="601.03"/>
        <n v="399270.49"/>
        <n v="353619.04"/>
        <n v="863119.11"/>
        <n v="12.62"/>
        <n v="15177.12"/>
        <n v="70197.05"/>
        <n v="2224.79"/>
        <n v="1243123.54"/>
        <n v="2479.16"/>
        <n v="70521.53"/>
        <n v="2092.41"/>
        <n v="119192.64"/>
        <n v="48332.77"/>
        <n v="34331.71"/>
        <n v="401720.01"/>
        <n v="47222.97"/>
        <n v="581.87"/>
        <n v="6561438.9500000002"/>
        <n v="12783051.380000001"/>
        <n v="158839.45000000001"/>
        <n v="23363595.23"/>
        <n v="11.46"/>
        <n v="8706.7199999999993"/>
        <n v="5767343.9400000004"/>
        <n v="415111.12"/>
        <n v="86814.73"/>
        <n v="19.66"/>
        <n v="10275.209999999999"/>
        <n v="2058.94"/>
        <n v="529.19000000000005"/>
        <n v="727.02"/>
        <n v="2.2000000000000002"/>
        <n v="14.08"/>
        <n v="261546.81"/>
        <n v="12363.3"/>
        <n v="2040166.21"/>
        <n v="270.45"/>
        <n v="2758594.68"/>
        <n v="6.83"/>
        <n v="4960.82"/>
        <n v="87441.39"/>
        <n v="37490.480000000003"/>
        <n v="209768.17"/>
        <n v="50.94"/>
        <n v="659.08"/>
        <n v="625.27"/>
        <n v="26.46"/>
        <n v="738234.04"/>
        <n v="43036.01"/>
        <n v="218953.8"/>
        <n v="695770.04"/>
        <n v="31177.08"/>
        <n v="277.08"/>
        <n v="233092.57"/>
        <n v="96812.27"/>
        <n v="3672.6"/>
        <n v="321864.03000000003"/>
        <n v="19876633.469999999"/>
        <n v="348.05"/>
        <n v="7422201.7800000003"/>
        <n v="318463.5"/>
        <n v="2022.81"/>
        <n v="5959.53"/>
        <n v="222.58"/>
        <n v="2615943.77"/>
        <n v="155925.34"/>
        <n v="0.97"/>
        <n v="1901.55"/>
        <n v="7.09"/>
        <n v="223.31"/>
        <n v="4398967.58"/>
        <n v="1.92"/>
        <n v="4014596.7"/>
        <n v="79910.22"/>
        <n v="463560.16"/>
        <n v="32556.57"/>
        <n v="607173.29"/>
        <n v="10.37"/>
        <n v="5451.46"/>
        <n v="59.86"/>
        <n v="90.07"/>
        <n v="89705.81"/>
        <n v="9.7899999999999991"/>
        <n v="53825.14"/>
        <n v="2799840.59"/>
        <n v="16.079999999999998"/>
        <n v="81833.66"/>
        <n v="1974225.89"/>
        <n v="89714.38"/>
        <n v="295164.75"/>
        <n v="3088195.54"/>
        <n v="9483.1299999999992"/>
        <n v="435993.96"/>
        <n v="1337.54"/>
        <n v="22576289.989999998"/>
        <n v="10065369.119999999"/>
        <n v="485.9"/>
        <n v="383.98"/>
        <n v="3739.44"/>
        <n v="350473.84"/>
        <n v="680356.75"/>
        <n v="46004.46"/>
        <n v="1434.72"/>
        <n v="1388270.53"/>
        <n v="4813056.2300000004"/>
        <n v="46.23"/>
        <n v="787567.88"/>
        <n v="120714.27"/>
        <n v="1426.81"/>
        <n v="376.09"/>
        <n v="24.57"/>
        <n v="48.45"/>
        <n v="160.88"/>
        <n v="10.85"/>
        <n v="3605501.08"/>
        <n v="3684097.74"/>
        <n v="167508.31"/>
        <n v="263812.49"/>
        <n v="28144.03"/>
        <n v="28792824.559999999"/>
        <n v="384.69"/>
        <n v="665609.97"/>
        <n v="12473.83"/>
        <n v="2248385.06"/>
        <n v="22337.72"/>
        <n v="633.33000000000004"/>
        <n v="22702.51"/>
        <n v="7.32"/>
        <n v="3131.96"/>
        <n v="406467.67"/>
        <n v="2502496.04"/>
        <n v="198726.3"/>
        <n v="14301.5"/>
        <n v="55910.55"/>
        <n v="421417.25"/>
        <n v="24917269.550000001"/>
        <n v="3155.2"/>
        <n v="1051762.18"/>
        <n v="788488.81"/>
        <n v="36.090000000000003"/>
        <n v="35978.410000000003"/>
        <n v="761.16"/>
        <n v="146212.69"/>
        <n v="10.19"/>
        <n v="114024.72"/>
        <n v="5401055.96"/>
        <n v="26973.08"/>
        <n v="2.2599999999999998"/>
        <n v="521981.62"/>
        <n v="100.19"/>
        <n v="256269.65"/>
        <n v="2716.92"/>
        <n v="0.39"/>
        <n v="9067.6299999999992"/>
        <n v="808640.98"/>
        <n v="774608.29"/>
        <n v="197.94"/>
        <n v="358146.53"/>
        <n v="742947.3"/>
        <n v="811.76"/>
        <n v="174793.60000000001"/>
        <n v="344115.20000000001"/>
        <n v="71898.820000000007"/>
        <n v="7801117.4299999997"/>
        <n v="5824.12"/>
        <n v="367.55"/>
        <n v="213866.7"/>
        <n v="142797.19"/>
        <n v="3.52"/>
        <n v="403667.08"/>
        <n v="171944.4"/>
        <n v="38.54"/>
        <n v="130973.78"/>
        <n v="27.51"/>
        <n v="2453197.35"/>
        <n v="295.06"/>
        <n v="2824.63"/>
        <n v="1090.49"/>
        <n v="767959.34"/>
        <n v="68265.09"/>
        <n v="217421.26"/>
        <n v="194216.79"/>
        <n v="221404.47"/>
        <n v="326.85000000000002"/>
        <n v="668.66"/>
        <n v="811488.63"/>
        <n v="107020.29"/>
        <n v="302553.28000000003"/>
        <n v="61466.01"/>
        <n v="2636573.2799999998"/>
        <n v="0.77"/>
        <n v="2450728.9"/>
        <n v="24.22"/>
        <n v="126.44"/>
        <n v="178993.5"/>
        <n v="54221.37"/>
        <n v="178145.71"/>
        <n v="1.75"/>
        <n v="19.54"/>
        <n v="13778.29"/>
        <n v="344.85"/>
        <n v="61390.74"/>
        <n v="1024110.22"/>
        <n v="2.34"/>
        <n v="1709439.48"/>
        <n v="5.68"/>
        <n v="51941.09"/>
        <n v="11.43"/>
        <n v="3862536.48"/>
        <n v="93065.27"/>
        <n v="86633.22"/>
        <n v="115119.8"/>
        <n v="6.77"/>
        <n v="1822771.83"/>
        <n v="17809.7"/>
        <n v="1992.85"/>
        <n v="3246981.14"/>
        <n v="0.1"/>
        <n v="447988.54"/>
        <n v="419.25"/>
        <n v="1545.13"/>
        <n v="47688.39"/>
        <n v="3322049.41"/>
        <n v="18.940000000000001"/>
        <n v="1400043.8"/>
        <n v="3129290"/>
        <n v="492.83"/>
        <n v="28653144.780000001"/>
        <n v="30993.87"/>
        <n v="2550675.1"/>
        <n v="7522.3"/>
        <n v="174.85"/>
        <n v="9.14"/>
        <n v="827842.63"/>
        <n v="65811.289999999994"/>
        <n v="289177.3"/>
        <n v="2664960.4500000002"/>
        <n v="967718.96"/>
        <n v="71.430000000000007"/>
        <n v="23042054.449999999"/>
        <n v="91990.66"/>
        <n v="3261085.48"/>
        <n v="4946130.4000000004"/>
        <n v="12318442.02"/>
        <n v="1810.91"/>
        <n v="30.45"/>
        <n v="8.09"/>
        <n v="12297296.58"/>
        <n v="23535.97"/>
        <n v="635884.80000000005"/>
        <n v="1195485.01"/>
        <n v="3816322.59"/>
        <n v="1066904.92"/>
        <n v="1299617.42"/>
        <n v="2618237.0499999998"/>
        <n v="27444.22"/>
        <n v="131.57"/>
        <n v="1966085.1"/>
        <n v="102.13"/>
        <n v="51.28"/>
        <n v="75211.48"/>
        <n v="663.63"/>
        <n v="1361722.91"/>
        <n v="409995.52000000002"/>
        <n v="33984.370000000003"/>
        <n v="7445609.8399999999"/>
        <n v="1181.51"/>
        <n v="4.49"/>
        <n v="1.2"/>
        <n v="20364423.43"/>
        <n v="11991.85"/>
        <n v="22045162.539999999"/>
        <n v="535.66"/>
        <n v="89637.85"/>
        <n v="280.14999999999998"/>
        <n v="2432.31"/>
        <n v="315.54000000000002"/>
        <n v="287270.43"/>
        <n v="342616.85"/>
        <n v="384190.28"/>
        <n v="1852000.65"/>
        <n v="22014542.370000001"/>
        <n v="1338663.79"/>
        <n v="475.43"/>
        <n v="132949.45000000001"/>
        <n v="2067411.72"/>
        <n v="556.92999999999995"/>
        <n v="19970335.09"/>
        <n v="29135.27"/>
        <n v="1543.42"/>
        <n v="38.380000000000003"/>
        <n v="15427.37"/>
        <n v="579.32000000000005"/>
        <n v="15.59"/>
        <n v="9430.69"/>
        <n v="149237.45000000001"/>
        <n v="750.68"/>
        <n v="2026.46"/>
        <n v="3529334.98"/>
        <n v="38.25"/>
        <n v="47.38"/>
        <n v="4.82"/>
        <n v="7.27"/>
        <n v="339.57"/>
        <n v="25.26"/>
        <n v="510.87"/>
        <n v="15021.42"/>
        <n v="288384.45"/>
        <n v="6650.94"/>
        <n v="220518.39999999999"/>
        <n v="259927.99"/>
        <n v="238.74"/>
        <n v="2254557.9900000002"/>
        <n v="3297489.56"/>
        <n v="2687764.37"/>
        <n v="295.14999999999998"/>
        <n v="247458.87"/>
        <n v="295712.5"/>
        <n v="1595429.8"/>
        <n v="6355.38"/>
        <n v="124.15"/>
        <n v="41829.25"/>
        <n v="413242.64"/>
        <n v="5435564.4000000004"/>
        <n v="66256.61"/>
        <n v="306177.18"/>
        <n v="165687.44"/>
        <n v="63669.59"/>
        <n v="16727.05"/>
        <n v="3.19"/>
        <n v="25616101.5"/>
        <n v="6423672.2199999997"/>
        <n v="47569.31"/>
        <n v="107634.72"/>
        <n v="108.44"/>
        <n v="18.79"/>
        <n v="12685.4"/>
        <n v="1706180.58"/>
        <n v="51979.57"/>
        <n v="44831.45"/>
        <n v="149009"/>
        <n v="633801.68999999994"/>
        <n v="0.31"/>
        <n v="650.75"/>
        <n v="732.83"/>
        <n v="13923316.49"/>
        <n v="40039.839999999997"/>
        <n v="8790.11"/>
        <n v="3963324.72"/>
        <n v="1569.95"/>
        <n v="24089.4"/>
        <n v="3021.98"/>
        <n v="9992095.9299999997"/>
        <n v="19.440000000000001"/>
        <n v="2003.78"/>
        <n v="328.16"/>
        <n v="218324.84"/>
        <n v="1358.68"/>
        <n v="523.73"/>
        <n v="822.68"/>
        <n v="7669601.46"/>
        <n v="262.47000000000003"/>
      </sharedItems>
    </cacheField>
    <cacheField name="Transaction_Count" numFmtId="0">
      <sharedItems containsSemiMixedTypes="0" containsString="0" containsNumber="1" containsInteger="1" minValue="1" maxValue="39973880" count="2874">
        <n v="1"/>
        <n v="1680"/>
        <n v="2036"/>
        <n v="5396"/>
        <n v="23455"/>
        <n v="130278"/>
        <n v="281"/>
        <n v="161"/>
        <n v="139536"/>
        <n v="12719"/>
        <n v="452336"/>
        <n v="2078"/>
        <n v="274166"/>
        <n v="120784"/>
        <n v="67694"/>
        <n v="2539410"/>
        <n v="45870"/>
        <n v="105112"/>
        <n v="24"/>
        <n v="275"/>
        <n v="64067"/>
        <n v="3315"/>
        <n v="7016"/>
        <n v="1756"/>
        <n v="41710"/>
        <n v="309627"/>
        <n v="220576"/>
        <n v="17538"/>
        <n v="2184582"/>
        <n v="80456"/>
        <n v="460"/>
        <n v="3664"/>
        <n v="298"/>
        <n v="2391"/>
        <n v="3397438"/>
        <n v="984"/>
        <n v="84419"/>
        <n v="116452"/>
        <n v="69393"/>
        <n v="139"/>
        <n v="117891"/>
        <n v="9675350"/>
        <n v="6541"/>
        <n v="188136"/>
        <n v="2344"/>
        <n v="282450"/>
        <n v="5492165"/>
        <n v="269965"/>
        <n v="13"/>
        <n v="148"/>
        <n v="157"/>
        <n v="1947756"/>
        <n v="9031"/>
        <n v="5287"/>
        <n v="3"/>
        <n v="8"/>
        <n v="512584"/>
        <n v="11635581"/>
        <n v="161064"/>
        <n v="1892937"/>
        <n v="203"/>
        <n v="35796"/>
        <n v="886"/>
        <n v="2347"/>
        <n v="2261630"/>
        <n v="2"/>
        <n v="35"/>
        <n v="9"/>
        <n v="2704696"/>
        <n v="275857"/>
        <n v="124"/>
        <n v="116"/>
        <n v="7"/>
        <n v="1738"/>
        <n v="462"/>
        <n v="13260"/>
        <n v="553"/>
        <n v="75760"/>
        <n v="30525"/>
        <n v="50858"/>
        <n v="9968"/>
        <n v="1894120"/>
        <n v="876761"/>
        <n v="23243"/>
        <n v="27339"/>
        <n v="501613"/>
        <n v="4320"/>
        <n v="8085"/>
        <n v="751498"/>
        <n v="1982905"/>
        <n v="481584"/>
        <n v="66195"/>
        <n v="387"/>
        <n v="63132"/>
        <n v="1124012"/>
        <n v="528"/>
        <n v="152267"/>
        <n v="998421"/>
        <n v="510"/>
        <n v="5634047"/>
        <n v="248"/>
        <n v="1274161"/>
        <n v="49"/>
        <n v="89"/>
        <n v="91128"/>
        <n v="1657"/>
        <n v="21574"/>
        <n v="415"/>
        <n v="22214"/>
        <n v="58475"/>
        <n v="29951"/>
        <n v="65995"/>
        <n v="582766"/>
        <n v="9683"/>
        <n v="6501"/>
        <n v="38"/>
        <n v="35640"/>
        <n v="102576"/>
        <n v="62554"/>
        <n v="4956"/>
        <n v="250676"/>
        <n v="20732"/>
        <n v="697105"/>
        <n v="325386"/>
        <n v="393319"/>
        <n v="7811"/>
        <n v="6792"/>
        <n v="58911"/>
        <n v="317155"/>
        <n v="391331"/>
        <n v="688"/>
        <n v="665438"/>
        <n v="738"/>
        <n v="176822"/>
        <n v="311812"/>
        <n v="174164"/>
        <n v="40164"/>
        <n v="98609"/>
        <n v="1016175"/>
        <n v="53047"/>
        <n v="1619"/>
        <n v="11264"/>
        <n v="48333"/>
        <n v="9554"/>
        <n v="41712"/>
        <n v="162309"/>
        <n v="2429331"/>
        <n v="12"/>
        <n v="404186"/>
        <n v="60807"/>
        <n v="68"/>
        <n v="20"/>
        <n v="991"/>
        <n v="218992"/>
        <n v="2318"/>
        <n v="274987"/>
        <n v="48245"/>
        <n v="118"/>
        <n v="598854"/>
        <n v="47550"/>
        <n v="543"/>
        <n v="210189"/>
        <n v="16625"/>
        <n v="769654"/>
        <n v="41372"/>
        <n v="67919"/>
        <n v="179365"/>
        <n v="1311"/>
        <n v="1662327"/>
        <n v="190261"/>
        <n v="944469"/>
        <n v="1248"/>
        <n v="599"/>
        <n v="12567557"/>
        <n v="81464"/>
        <n v="264"/>
        <n v="23782"/>
        <n v="2502"/>
        <n v="57142"/>
        <n v="1832898"/>
        <n v="494144"/>
        <n v="5338276"/>
        <n v="145"/>
        <n v="70"/>
        <n v="288"/>
        <n v="108960"/>
        <n v="959105"/>
        <n v="1616"/>
        <n v="163"/>
        <n v="48673"/>
        <n v="2679127"/>
        <n v="262"/>
        <n v="83820"/>
        <n v="1011"/>
        <n v="882"/>
        <n v="2633"/>
        <n v="883"/>
        <n v="626"/>
        <n v="4689299"/>
        <n v="164546"/>
        <n v="803"/>
        <n v="223647"/>
        <n v="86798"/>
        <n v="2688"/>
        <n v="27988"/>
        <n v="352312"/>
        <n v="26812"/>
        <n v="14406"/>
        <n v="33387"/>
        <n v="45932"/>
        <n v="1766853"/>
        <n v="240"/>
        <n v="263359"/>
        <n v="574581"/>
        <n v="1765"/>
        <n v="182028"/>
        <n v="211982"/>
        <n v="4935"/>
        <n v="14004836"/>
        <n v="154148"/>
        <n v="15124"/>
        <n v="6643"/>
        <n v="808406"/>
        <n v="7646"/>
        <n v="183213"/>
        <n v="5243904"/>
        <n v="63650"/>
        <n v="16"/>
        <n v="128"/>
        <n v="104611"/>
        <n v="13086"/>
        <n v="152"/>
        <n v="212"/>
        <n v="10553"/>
        <n v="219667"/>
        <n v="214899"/>
        <n v="939019"/>
        <n v="366"/>
        <n v="266"/>
        <n v="69201"/>
        <n v="745433"/>
        <n v="11346"/>
        <n v="189"/>
        <n v="422"/>
        <n v="183146"/>
        <n v="141"/>
        <n v="197724"/>
        <n v="357117"/>
        <n v="30"/>
        <n v="15282218"/>
        <n v="2483"/>
        <n v="321670"/>
        <n v="15746"/>
        <n v="1032"/>
        <n v="14241"/>
        <n v="350"/>
        <n v="7917553"/>
        <n v="71"/>
        <n v="12072"/>
        <n v="937783"/>
        <n v="1288"/>
        <n v="1194045"/>
        <n v="14457"/>
        <n v="188494"/>
        <n v="12847"/>
        <n v="26884"/>
        <n v="1916632"/>
        <n v="561"/>
        <n v="2331595"/>
        <n v="2122"/>
        <n v="4382"/>
        <n v="2337626"/>
        <n v="67189"/>
        <n v="193208"/>
        <n v="2872174"/>
        <n v="38448"/>
        <n v="183"/>
        <n v="58591"/>
        <n v="5991"/>
        <n v="15539"/>
        <n v="65828"/>
        <n v="1243"/>
        <n v="17583"/>
        <n v="59456"/>
        <n v="3866674"/>
        <n v="98605"/>
        <n v="40985"/>
        <n v="68894"/>
        <n v="48"/>
        <n v="3528816"/>
        <n v="9082"/>
        <n v="34032"/>
        <n v="107111"/>
        <n v="42755"/>
        <n v="911"/>
        <n v="172"/>
        <n v="25176"/>
        <n v="9756043"/>
        <n v="37873"/>
        <n v="3495"/>
        <n v="50700"/>
        <n v="258270"/>
        <n v="21511"/>
        <n v="5397"/>
        <n v="14535"/>
        <n v="41535"/>
        <n v="289209"/>
        <n v="369"/>
        <n v="393676"/>
        <n v="66"/>
        <n v="105720"/>
        <n v="100099"/>
        <n v="72"/>
        <n v="458"/>
        <n v="852660"/>
        <n v="2292"/>
        <n v="10638200"/>
        <n v="14"/>
        <n v="13955"/>
        <n v="2185726"/>
        <n v="349"/>
        <n v="4692540"/>
        <n v="5987"/>
        <n v="442965"/>
        <n v="131198"/>
        <n v="421402"/>
        <n v="333504"/>
        <n v="10478"/>
        <n v="259439"/>
        <n v="409224"/>
        <n v="632"/>
        <n v="310280"/>
        <n v="202506"/>
        <n v="71630"/>
        <n v="188725"/>
        <n v="2274"/>
        <n v="311768"/>
        <n v="61535"/>
        <n v="103"/>
        <n v="7648"/>
        <n v="207894"/>
        <n v="653"/>
        <n v="6"/>
        <n v="3775"/>
        <n v="1571"/>
        <n v="26026"/>
        <n v="120104"/>
        <n v="249"/>
        <n v="341134"/>
        <n v="1140"/>
        <n v="69"/>
        <n v="141375"/>
        <n v="22995"/>
        <n v="87451"/>
        <n v="616960"/>
        <n v="179205"/>
        <n v="23693"/>
        <n v="4782"/>
        <n v="1678391"/>
        <n v="4"/>
        <n v="149985"/>
        <n v="533211"/>
        <n v="2554235"/>
        <n v="119578"/>
        <n v="2284671"/>
        <n v="103363"/>
        <n v="1022098"/>
        <n v="31876"/>
        <n v="280"/>
        <n v="44277"/>
        <n v="278284"/>
        <n v="16547"/>
        <n v="4886"/>
        <n v="217547"/>
        <n v="992"/>
        <n v="370438"/>
        <n v="10"/>
        <n v="138864"/>
        <n v="155"/>
        <n v="372"/>
        <n v="8705388"/>
        <n v="129243"/>
        <n v="31577"/>
        <n v="88021"/>
        <n v="39118"/>
        <n v="9717"/>
        <n v="5659"/>
        <n v="777071"/>
        <n v="90"/>
        <n v="67"/>
        <n v="402522"/>
        <n v="223750"/>
        <n v="1799521"/>
        <n v="10686"/>
        <n v="76324"/>
        <n v="62034"/>
        <n v="12539"/>
        <n v="1125"/>
        <n v="3381652"/>
        <n v="51013"/>
        <n v="1045"/>
        <n v="195581"/>
        <n v="53486"/>
        <n v="71434"/>
        <n v="4706"/>
        <n v="99"/>
        <n v="15332"/>
        <n v="916335"/>
        <n v="36"/>
        <n v="18057"/>
        <n v="731764"/>
        <n v="14089"/>
        <n v="55776"/>
        <n v="162152"/>
        <n v="17969"/>
        <n v="60707"/>
        <n v="253911"/>
        <n v="48654"/>
        <n v="233"/>
        <n v="483404"/>
        <n v="11417"/>
        <n v="65062"/>
        <n v="13240"/>
        <n v="167895"/>
        <n v="3660"/>
        <n v="5574"/>
        <n v="7918"/>
        <n v="7556"/>
        <n v="21901"/>
        <n v="24277"/>
        <n v="82816"/>
        <n v="40712"/>
        <n v="308354"/>
        <n v="17863"/>
        <n v="13104033"/>
        <n v="2243179"/>
        <n v="2253647"/>
        <n v="87"/>
        <n v="224652"/>
        <n v="5962"/>
        <n v="5494763"/>
        <n v="2302"/>
        <n v="189250"/>
        <n v="1142663"/>
        <n v="540"/>
        <n v="158940"/>
        <n v="6176"/>
        <n v="77"/>
        <n v="858109"/>
        <n v="3424737"/>
        <n v="438"/>
        <n v="17858"/>
        <n v="52518"/>
        <n v="144"/>
        <n v="1385"/>
        <n v="71062"/>
        <n v="987"/>
        <n v="67951"/>
        <n v="304929"/>
        <n v="805"/>
        <n v="52054"/>
        <n v="5576094"/>
        <n v="193116"/>
        <n v="689935"/>
        <n v="39303"/>
        <n v="875"/>
        <n v="136"/>
        <n v="16407"/>
        <n v="1321806"/>
        <n v="201159"/>
        <n v="214"/>
        <n v="13819"/>
        <n v="556047"/>
        <n v="115848"/>
        <n v="5899"/>
        <n v="8884"/>
        <n v="606619"/>
        <n v="20002"/>
        <n v="114718"/>
        <n v="1727"/>
        <n v="54355"/>
        <n v="288305"/>
        <n v="151"/>
        <n v="37271"/>
        <n v="103673"/>
        <n v="804250"/>
        <n v="6393"/>
        <n v="15"/>
        <n v="681"/>
        <n v="98"/>
        <n v="43235"/>
        <n v="5"/>
        <n v="23513"/>
        <n v="27277"/>
        <n v="140258"/>
        <n v="57100"/>
        <n v="48698"/>
        <n v="4284"/>
        <n v="284749"/>
        <n v="115"/>
        <n v="1493"/>
        <n v="53"/>
        <n v="519775"/>
        <n v="62232"/>
        <n v="48806"/>
        <n v="199195"/>
        <n v="153129"/>
        <n v="970053"/>
        <n v="95850"/>
        <n v="27741"/>
        <n v="32978"/>
        <n v="778"/>
        <n v="94"/>
        <n v="56216"/>
        <n v="44821"/>
        <n v="27379"/>
        <n v="319"/>
        <n v="1411125"/>
        <n v="115726"/>
        <n v="22652"/>
        <n v="10949"/>
        <n v="27745"/>
        <n v="79"/>
        <n v="162"/>
        <n v="35234"/>
        <n v="188"/>
        <n v="3035077"/>
        <n v="150901"/>
        <n v="523"/>
        <n v="1048"/>
        <n v="890"/>
        <n v="110"/>
        <n v="121803"/>
        <n v="1267"/>
        <n v="12714"/>
        <n v="10030"/>
        <n v="18"/>
        <n v="131210"/>
        <n v="2754848"/>
        <n v="70460"/>
        <n v="1225858"/>
        <n v="105635"/>
        <n v="8387209"/>
        <n v="1310"/>
        <n v="306"/>
        <n v="30391"/>
        <n v="3632355"/>
        <n v="1771"/>
        <n v="10950317"/>
        <n v="764"/>
        <n v="516"/>
        <n v="278072"/>
        <n v="46078"/>
        <n v="177748"/>
        <n v="2820144"/>
        <n v="496253"/>
        <n v="23849"/>
        <n v="837"/>
        <n v="61805"/>
        <n v="268616"/>
        <n v="3556"/>
        <n v="311"/>
        <n v="1594"/>
        <n v="43443"/>
        <n v="50"/>
        <n v="251704"/>
        <n v="2059"/>
        <n v="536752"/>
        <n v="3815389"/>
        <n v="9786"/>
        <n v="62604"/>
        <n v="2833"/>
        <n v="2674753"/>
        <n v="944438"/>
        <n v="2707"/>
        <n v="867"/>
        <n v="37476"/>
        <n v="149291"/>
        <n v="350793"/>
        <n v="43370"/>
        <n v="230"/>
        <n v="258008"/>
        <n v="19630"/>
        <n v="132224"/>
        <n v="32712"/>
        <n v="4264412"/>
        <n v="3799249"/>
        <n v="450"/>
        <n v="540119"/>
        <n v="95197"/>
        <n v="1508"/>
        <n v="786"/>
        <n v="87470"/>
        <n v="60211"/>
        <n v="502156"/>
        <n v="7573"/>
        <n v="26870"/>
        <n v="55956"/>
        <n v="5841056"/>
        <n v="4466473"/>
        <n v="1541"/>
        <n v="2412"/>
        <n v="184"/>
        <n v="63891"/>
        <n v="11355188"/>
        <n v="644847"/>
        <n v="11501"/>
        <n v="3484"/>
        <n v="1480"/>
        <n v="311088"/>
        <n v="52265"/>
        <n v="88869"/>
        <n v="818"/>
        <n v="18789"/>
        <n v="18626091"/>
        <n v="197"/>
        <n v="169959"/>
        <n v="913"/>
        <n v="548"/>
        <n v="1076395"/>
        <n v="6292"/>
        <n v="271091"/>
        <n v="275249"/>
        <n v="1184274"/>
        <n v="432"/>
        <n v="95038"/>
        <n v="137"/>
        <n v="48272"/>
        <n v="353509"/>
        <n v="3480482"/>
        <n v="283042"/>
        <n v="66629"/>
        <n v="16878"/>
        <n v="235592"/>
        <n v="4443"/>
        <n v="260"/>
        <n v="5955"/>
        <n v="157906"/>
        <n v="51"/>
        <n v="180924"/>
        <n v="29243"/>
        <n v="8465"/>
        <n v="3850"/>
        <n v="4144468"/>
        <n v="48975"/>
        <n v="2116187"/>
        <n v="675"/>
        <n v="2681"/>
        <n v="18519747"/>
        <n v="333"/>
        <n v="41417"/>
        <n v="3491326"/>
        <n v="923"/>
        <n v="132146"/>
        <n v="41880"/>
        <n v="35667"/>
        <n v="70640"/>
        <n v="538856"/>
        <n v="1561417"/>
        <n v="98074"/>
        <n v="1231"/>
        <n v="11"/>
        <n v="56641"/>
        <n v="90502"/>
        <n v="606949"/>
        <n v="9192"/>
        <n v="21"/>
        <n v="414406"/>
        <n v="667892"/>
        <n v="201256"/>
        <n v="1046"/>
        <n v="13202"/>
        <n v="387386"/>
        <n v="5859"/>
        <n v="144290"/>
        <n v="1529712"/>
        <n v="344"/>
        <n v="423502"/>
        <n v="16287"/>
        <n v="165979"/>
        <n v="1528363"/>
        <n v="208"/>
        <n v="26834"/>
        <n v="476876"/>
        <n v="1320"/>
        <n v="3964841"/>
        <n v="2229019"/>
        <n v="82"/>
        <n v="31162"/>
        <n v="204"/>
        <n v="67822"/>
        <n v="14186"/>
        <n v="228"/>
        <n v="2851"/>
        <n v="407328"/>
        <n v="692"/>
        <n v="28812"/>
        <n v="10468188"/>
        <n v="11270"/>
        <n v="262879"/>
        <n v="128934"/>
        <n v="2086"/>
        <n v="1402997"/>
        <n v="57126"/>
        <n v="183809"/>
        <n v="18918"/>
        <n v="1355"/>
        <n v="145091"/>
        <n v="2922"/>
        <n v="2225"/>
        <n v="1119"/>
        <n v="99414"/>
        <n v="684"/>
        <n v="960720"/>
        <n v="15478091"/>
        <n v="14914040"/>
        <n v="104"/>
        <n v="8082493"/>
        <n v="1639978"/>
        <n v="12488"/>
        <n v="837563"/>
        <n v="18143"/>
        <n v="336"/>
        <n v="3444"/>
        <n v="7455960"/>
        <n v="533846"/>
        <n v="69413"/>
        <n v="17581"/>
        <n v="188333"/>
        <n v="900"/>
        <n v="22"/>
        <n v="362"/>
        <n v="2376882"/>
        <n v="484963"/>
        <n v="60040"/>
        <n v="1350"/>
        <n v="631"/>
        <n v="391"/>
        <n v="40570"/>
        <n v="344222"/>
        <n v="6195347"/>
        <n v="40"/>
        <n v="26"/>
        <n v="2438237"/>
        <n v="2061"/>
        <n v="219059"/>
        <n v="39318"/>
        <n v="4599"/>
        <n v="1074"/>
        <n v="24775"/>
        <n v="956"/>
        <n v="166712"/>
        <n v="141479"/>
        <n v="11211"/>
        <n v="61"/>
        <n v="39973880"/>
        <n v="21757"/>
        <n v="159"/>
        <n v="41161"/>
        <n v="3350565"/>
        <n v="17"/>
        <n v="202216"/>
        <n v="14385"/>
        <n v="1314"/>
        <n v="2305193"/>
        <n v="93"/>
        <n v="172648"/>
        <n v="1726716"/>
        <n v="197638"/>
        <n v="1808351"/>
        <n v="2806443"/>
        <n v="123607"/>
        <n v="39621"/>
        <n v="93228"/>
        <n v="1757"/>
        <n v="122"/>
        <n v="14623"/>
        <n v="46279"/>
        <n v="39937"/>
        <n v="39583"/>
        <n v="66234"/>
        <n v="55"/>
        <n v="163415"/>
        <n v="165356"/>
        <n v="181526"/>
        <n v="635"/>
        <n v="32802"/>
        <n v="225348"/>
        <n v="544337"/>
        <n v="539"/>
        <n v="3630"/>
        <n v="3516"/>
        <n v="136954"/>
        <n v="52"/>
        <n v="38468"/>
        <n v="1898"/>
        <n v="49823"/>
        <n v="40653"/>
        <n v="68632"/>
        <n v="267628"/>
        <n v="836508"/>
        <n v="232"/>
        <n v="15300"/>
        <n v="5288"/>
        <n v="11293"/>
        <n v="3434"/>
        <n v="173"/>
        <n v="72889"/>
        <n v="23388"/>
        <n v="60"/>
        <n v="526233"/>
        <n v="21598"/>
        <n v="326"/>
        <n v="41"/>
        <n v="37384"/>
        <n v="7251723"/>
        <n v="284256"/>
        <n v="15560"/>
        <n v="37339"/>
        <n v="57358"/>
        <n v="479055"/>
        <n v="682"/>
        <n v="203007"/>
        <n v="315"/>
        <n v="3804"/>
        <n v="14061491"/>
        <n v="26454"/>
        <n v="59774"/>
        <n v="566766"/>
        <n v="12950"/>
        <n v="136656"/>
        <n v="40966"/>
        <n v="767"/>
        <n v="3361"/>
        <n v="69741"/>
        <n v="9069"/>
        <n v="2789"/>
        <n v="1342527"/>
        <n v="55992"/>
        <n v="64109"/>
        <n v="146871"/>
        <n v="127"/>
        <n v="19439"/>
        <n v="1507706"/>
        <n v="7523"/>
        <n v="3341"/>
        <n v="1220"/>
        <n v="215514"/>
        <n v="3236"/>
        <n v="14066698"/>
        <n v="354420"/>
        <n v="432055"/>
        <n v="52514"/>
        <n v="132"/>
        <n v="251"/>
        <n v="816252"/>
        <n v="1744560"/>
        <n v="365"/>
        <n v="6185"/>
        <n v="1338"/>
        <n v="213416"/>
        <n v="1654"/>
        <n v="436362"/>
        <n v="550"/>
        <n v="57376"/>
        <n v="141540"/>
        <n v="210618"/>
        <n v="2903447"/>
        <n v="160619"/>
        <n v="203400"/>
        <n v="2424968"/>
        <n v="1341"/>
        <n v="39444"/>
        <n v="25"/>
        <n v="289"/>
        <n v="7383035"/>
        <n v="27408"/>
        <n v="4827"/>
        <n v="1553313"/>
        <n v="316412"/>
        <n v="193492"/>
        <n v="441534"/>
        <n v="9686"/>
        <n v="86443"/>
        <n v="170"/>
        <n v="198589"/>
        <n v="157009"/>
        <n v="1283946"/>
        <n v="3558790"/>
        <n v="21850"/>
        <n v="4149467"/>
        <n v="917"/>
        <n v="667"/>
        <n v="618834"/>
        <n v="5111"/>
        <n v="1085850"/>
        <n v="28171"/>
        <n v="6686268"/>
        <n v="19555"/>
        <n v="6553"/>
        <n v="1053121"/>
        <n v="340491"/>
        <n v="16303"/>
        <n v="68727"/>
        <n v="36095"/>
        <n v="272"/>
        <n v="13132"/>
        <n v="34"/>
        <n v="159364"/>
        <n v="12330"/>
        <n v="8784"/>
        <n v="4235945"/>
        <n v="214509"/>
        <n v="57437"/>
        <n v="158"/>
        <n v="106994"/>
        <n v="143161"/>
        <n v="153061"/>
        <n v="28117"/>
        <n v="415288"/>
        <n v="101829"/>
        <n v="93562"/>
        <n v="484972"/>
        <n v="2828376"/>
        <n v="28472"/>
        <n v="3060"/>
        <n v="990"/>
        <n v="20801"/>
        <n v="42399"/>
        <n v="14903286"/>
        <n v="106"/>
        <n v="56"/>
        <n v="45598"/>
        <n v="23765"/>
        <n v="399136"/>
        <n v="666"/>
        <n v="63945"/>
        <n v="23910"/>
        <n v="28"/>
        <n v="606"/>
        <n v="382"/>
        <n v="4957159"/>
        <n v="41493"/>
        <n v="544789"/>
        <n v="520252"/>
        <n v="2906"/>
        <n v="2412002"/>
        <n v="3815466"/>
        <n v="142260"/>
        <n v="12513196"/>
        <n v="7678"/>
        <n v="36789"/>
        <n v="170925"/>
        <n v="138"/>
        <n v="70475"/>
        <n v="453709"/>
        <n v="200193"/>
        <n v="187099"/>
        <n v="23549"/>
        <n v="57001"/>
        <n v="10537"/>
        <n v="445776"/>
        <n v="495738"/>
        <n v="96382"/>
        <n v="11131483"/>
        <n v="10788"/>
        <n v="627"/>
        <n v="6473"/>
        <n v="323591"/>
        <n v="745"/>
        <n v="59724"/>
        <n v="4870"/>
        <n v="69901"/>
        <n v="14060"/>
        <n v="615277"/>
        <n v="10867"/>
        <n v="67418"/>
        <n v="7195"/>
        <n v="3301"/>
        <n v="208281"/>
        <n v="61057"/>
        <n v="12106"/>
        <n v="3293529"/>
        <n v="985"/>
        <n v="1242477"/>
        <n v="43"/>
        <n v="912"/>
        <n v="4006"/>
        <n v="433487"/>
        <n v="425533"/>
        <n v="2393"/>
        <n v="69638"/>
        <n v="19"/>
        <n v="219"/>
        <n v="3948"/>
        <n v="213038"/>
        <n v="946289"/>
        <n v="54859"/>
        <n v="24919"/>
        <n v="9079"/>
        <n v="12932685"/>
        <n v="622807"/>
        <n v="75179"/>
        <n v="549774"/>
        <n v="235089"/>
        <n v="640"/>
        <n v="122402"/>
        <n v="4405"/>
        <n v="8951"/>
        <n v="938033"/>
        <n v="4426367"/>
        <n v="3931652"/>
        <n v="1035698"/>
        <n v="101"/>
        <n v="706170"/>
        <n v="7270"/>
        <n v="94871"/>
        <n v="11426"/>
        <n v="1263919"/>
        <n v="5516017"/>
        <n v="41827"/>
        <n v="5122"/>
        <n v="210930"/>
        <n v="140580"/>
        <n v="235"/>
        <n v="17933"/>
        <n v="7341950"/>
        <n v="13374358"/>
        <n v="5861"/>
        <n v="253193"/>
        <n v="46"/>
        <n v="1172357"/>
        <n v="91917"/>
        <n v="6579"/>
        <n v="27"/>
        <n v="6783232"/>
        <n v="47950"/>
        <n v="79762"/>
        <n v="1748120"/>
        <n v="1075453"/>
        <n v="69545"/>
        <n v="1579056"/>
        <n v="2870630"/>
        <n v="14950"/>
        <n v="1635736"/>
        <n v="25459"/>
        <n v="61077"/>
        <n v="318480"/>
        <n v="12116"/>
        <n v="990427"/>
        <n v="7142439"/>
        <n v="36063"/>
        <n v="1137"/>
        <n v="8239"/>
        <n v="10921"/>
        <n v="3795526"/>
        <n v="991792"/>
        <n v="95"/>
        <n v="835170"/>
        <n v="3275378"/>
        <n v="1824"/>
        <n v="108383"/>
        <n v="346244"/>
        <n v="134938"/>
        <n v="230623"/>
        <n v="1645132"/>
        <n v="1052"/>
        <n v="504395"/>
        <n v="601895"/>
        <n v="165677"/>
        <n v="23468"/>
        <n v="100155"/>
        <n v="844331"/>
        <n v="47"/>
        <n v="71250"/>
        <n v="102962"/>
        <n v="220153"/>
        <n v="419523"/>
        <n v="19073"/>
        <n v="34493"/>
        <n v="3419"/>
        <n v="9363"/>
        <n v="62250"/>
        <n v="13111"/>
        <n v="9820"/>
        <n v="174568"/>
        <n v="272661"/>
        <n v="5772260"/>
        <n v="5237"/>
        <n v="6738"/>
        <n v="864000"/>
        <n v="699"/>
        <n v="574164"/>
        <n v="56511"/>
        <n v="1979"/>
        <n v="3258222"/>
        <n v="1507751"/>
        <n v="3034936"/>
        <n v="3657"/>
        <n v="62418"/>
        <n v="1559020"/>
        <n v="207839"/>
        <n v="35776"/>
        <n v="68135"/>
        <n v="1077"/>
        <n v="276142"/>
        <n v="158197"/>
        <n v="1772332"/>
        <n v="206110"/>
        <n v="5028"/>
        <n v="35497"/>
        <n v="714"/>
        <n v="115672"/>
        <n v="186641"/>
        <n v="1039537"/>
        <n v="812"/>
        <n v="64899"/>
        <n v="185191"/>
        <n v="10284"/>
        <n v="9079038"/>
        <n v="298530"/>
        <n v="856"/>
        <n v="156"/>
        <n v="73643"/>
        <n v="60321"/>
        <n v="2325"/>
        <n v="113423"/>
        <n v="1162939"/>
        <n v="181524"/>
        <n v="150239"/>
        <n v="7014"/>
        <n v="12961"/>
        <n v="513206"/>
        <n v="2447"/>
        <n v="2382044"/>
        <n v="63051"/>
        <n v="19698"/>
        <n v="464"/>
        <n v="1888"/>
        <n v="104362"/>
        <n v="43668"/>
        <n v="842654"/>
        <n v="32172"/>
        <n v="10562"/>
        <n v="120"/>
        <n v="41669"/>
        <n v="1207"/>
        <n v="15832"/>
        <n v="248041"/>
        <n v="702868"/>
        <n v="519141"/>
        <n v="54455"/>
        <n v="593"/>
        <n v="53078"/>
        <n v="5530"/>
        <n v="63386"/>
        <n v="1063337"/>
        <n v="113825"/>
        <n v="559"/>
        <n v="4561"/>
        <n v="95413"/>
        <n v="57940"/>
        <n v="1646"/>
        <n v="107569"/>
        <n v="163682"/>
        <n v="581"/>
        <n v="6601683"/>
        <n v="117553"/>
        <n v="3284"/>
        <n v="21325"/>
        <n v="1545288"/>
        <n v="32"/>
        <n v="5054077"/>
        <n v="20859"/>
        <n v="1019"/>
        <n v="54184"/>
        <n v="48743"/>
        <n v="1695884"/>
        <n v="12435"/>
        <n v="47560"/>
        <n v="371416"/>
        <n v="7412"/>
        <n v="81"/>
        <n v="1330994"/>
        <n v="748794"/>
        <n v="155915"/>
        <n v="4404"/>
        <n v="5392638"/>
        <n v="1728513"/>
        <n v="12241177"/>
        <n v="185140"/>
        <n v="16296"/>
        <n v="7683"/>
        <n v="11192"/>
        <n v="23130"/>
        <n v="16665"/>
        <n v="21945"/>
        <n v="2322127"/>
        <n v="210270"/>
        <n v="1655196"/>
        <n v="3534"/>
        <n v="237"/>
        <n v="31"/>
        <n v="186"/>
        <n v="1802733"/>
        <n v="3805"/>
        <n v="1580"/>
        <n v="1145358"/>
        <n v="6710329"/>
        <n v="34157"/>
        <n v="129231"/>
        <n v="3001356"/>
        <n v="219833"/>
        <n v="296737"/>
        <n v="545980"/>
        <n v="169366"/>
        <n v="1328"/>
        <n v="7653967"/>
        <n v="35807"/>
        <n v="2313"/>
        <n v="594243"/>
        <n v="8972010"/>
        <n v="11325"/>
        <n v="163050"/>
        <n v="130"/>
        <n v="118978"/>
        <n v="125648"/>
        <n v="24280"/>
        <n v="321314"/>
        <n v="66788"/>
        <n v="12016"/>
        <n v="1229848"/>
        <n v="929"/>
        <n v="37602"/>
        <n v="2785653"/>
        <n v="34131"/>
        <n v="6650254"/>
        <n v="1732"/>
        <n v="1616873"/>
        <n v="29350"/>
        <n v="128066"/>
        <n v="102213"/>
        <n v="604"/>
        <n v="29"/>
        <n v="216920"/>
        <n v="284513"/>
        <n v="2938"/>
        <n v="1762"/>
        <n v="811210"/>
        <n v="352540"/>
        <n v="193792"/>
        <n v="254262"/>
        <n v="327685"/>
        <n v="18200693"/>
        <n v="1222398"/>
        <n v="286"/>
        <n v="44613"/>
        <n v="1364"/>
        <n v="455544"/>
        <n v="58811"/>
        <n v="86306"/>
        <n v="268"/>
        <n v="237815"/>
        <n v="439014"/>
        <n v="3603"/>
        <n v="527"/>
        <n v="1453"/>
        <n v="5852"/>
        <n v="678"/>
        <n v="50041"/>
        <n v="142926"/>
        <n v="30929"/>
        <n v="231857"/>
        <n v="12912098"/>
        <n v="14104"/>
        <n v="49513"/>
        <n v="872149"/>
        <n v="105"/>
        <n v="182637"/>
        <n v="22745"/>
        <n v="10095310"/>
        <n v="405532"/>
        <n v="628993"/>
        <n v="3160"/>
        <n v="24071"/>
        <n v="19520"/>
        <n v="85194"/>
        <n v="10817"/>
        <n v="2250"/>
        <n v="25521"/>
        <n v="129546"/>
        <n v="9514"/>
        <n v="3904317"/>
        <n v="7197"/>
        <n v="29972"/>
        <n v="179"/>
        <n v="3216719"/>
        <n v="8106"/>
        <n v="4362928"/>
        <n v="450574"/>
        <n v="7356"/>
        <n v="926"/>
        <n v="490362"/>
        <n v="375378"/>
        <n v="3339977"/>
        <n v="29025"/>
        <n v="135397"/>
        <n v="2647"/>
        <n v="2707500"/>
        <n v="4054"/>
        <n v="19028"/>
        <n v="5880491"/>
        <n v="11414383"/>
        <n v="8930"/>
        <n v="4698"/>
        <n v="23129"/>
        <n v="106660"/>
        <n v="120739"/>
        <n v="211409"/>
        <n v="481"/>
        <n v="129829"/>
        <n v="954333"/>
        <n v="97920"/>
        <n v="330457"/>
        <n v="17368"/>
        <n v="3471539"/>
        <n v="222680"/>
        <n v="512"/>
        <n v="15285"/>
        <n v="7122"/>
        <n v="117"/>
        <n v="4602"/>
        <n v="5441"/>
        <n v="35228"/>
        <n v="33553"/>
        <n v="11344768"/>
        <n v="11228"/>
        <n v="98626"/>
        <n v="170211"/>
        <n v="138582"/>
        <n v="9492"/>
        <n v="694"/>
        <n v="3467"/>
        <n v="398223"/>
        <n v="3810451"/>
        <n v="3638891"/>
        <n v="650"/>
        <n v="159010"/>
        <n v="58021"/>
        <n v="314"/>
        <n v="2408286"/>
        <n v="980762"/>
        <n v="2483793"/>
        <n v="1157"/>
        <n v="1692786"/>
        <n v="10671575"/>
        <n v="1183"/>
        <n v="258"/>
        <n v="49119"/>
        <n v="116516"/>
        <n v="75492"/>
        <n v="31674"/>
        <n v="913719"/>
        <n v="4022"/>
        <n v="410789"/>
        <n v="168242"/>
        <n v="116294"/>
        <n v="742256"/>
        <n v="614379"/>
        <n v="4255"/>
        <n v="560893"/>
        <n v="260952"/>
        <n v="3575"/>
        <n v="321410"/>
        <n v="158644"/>
        <n v="9848"/>
        <n v="309905"/>
        <n v="129632"/>
        <n v="12758531"/>
        <n v="2469381"/>
        <n v="37321"/>
        <n v="117078"/>
        <n v="17054"/>
        <n v="580095"/>
        <n v="3873"/>
        <n v="230772"/>
        <n v="91744"/>
        <n v="2315"/>
        <n v="1354392"/>
        <n v="636058"/>
        <n v="4062508"/>
        <n v="70662"/>
        <n v="104825"/>
        <n v="53207"/>
        <n v="86"/>
        <n v="883496"/>
        <n v="15103"/>
        <n v="31720"/>
        <n v="1730261"/>
        <n v="573356"/>
        <n v="88483"/>
        <n v="2050"/>
        <n v="1013650"/>
        <n v="4489"/>
        <n v="984408"/>
        <n v="596351"/>
        <n v="4305"/>
        <n v="1721"/>
        <n v="933825"/>
        <n v="2290579"/>
        <n v="6278"/>
        <n v="12561"/>
        <n v="595"/>
        <n v="184105"/>
        <n v="221130"/>
        <n v="58991"/>
        <n v="3645740"/>
        <n v="9358"/>
        <n v="45323"/>
        <n v="76"/>
        <n v="82617"/>
        <n v="4308841"/>
        <n v="94074"/>
        <n v="8429096"/>
        <n v="128899"/>
        <n v="693"/>
        <n v="3478"/>
        <n v="290356"/>
        <n v="9122"/>
        <n v="16170"/>
        <n v="304"/>
        <n v="2469"/>
        <n v="2217"/>
        <n v="965"/>
        <n v="10422"/>
        <n v="172040"/>
        <n v="181510"/>
        <n v="1046594"/>
        <n v="52686"/>
        <n v="5108"/>
        <n v="1414225"/>
        <n v="340"/>
        <n v="74914"/>
        <n v="96895"/>
        <n v="133416"/>
        <n v="3468030"/>
        <n v="194546"/>
        <n v="1381910"/>
        <n v="6330171"/>
        <n v="103260"/>
        <n v="3375499"/>
        <n v="5517"/>
        <n v="2369983"/>
        <n v="14851"/>
        <n v="72131"/>
        <n v="37"/>
        <n v="670"/>
        <n v="13725"/>
        <n v="21966"/>
        <n v="20222"/>
        <n v="496925"/>
        <n v="232702"/>
        <n v="54308"/>
        <n v="65"/>
        <n v="6874"/>
        <n v="245"/>
        <n v="149"/>
        <n v="4486"/>
        <n v="234"/>
        <n v="81069"/>
        <n v="8619"/>
        <n v="147718"/>
        <n v="105092"/>
        <n v="1287"/>
        <n v="332"/>
        <n v="1116"/>
        <n v="131913"/>
        <n v="34576"/>
        <n v="59"/>
        <n v="11800"/>
        <n v="62601"/>
        <n v="81760"/>
        <n v="231504"/>
        <n v="4291"/>
        <n v="358"/>
        <n v="226"/>
        <n v="293"/>
        <n v="848"/>
        <n v="7683788"/>
        <n v="719182"/>
        <n v="223019"/>
        <n v="47283"/>
        <n v="60157"/>
        <n v="146"/>
        <n v="6136"/>
        <n v="57219"/>
        <n v="5581716"/>
        <n v="3971"/>
        <n v="122463"/>
        <n v="638"/>
        <n v="1689788"/>
        <n v="47294"/>
        <n v="6574"/>
        <n v="265433"/>
        <n v="36166"/>
        <n v="6295"/>
        <n v="4817"/>
        <n v="438870"/>
        <n v="37887"/>
        <n v="15638"/>
        <n v="57778"/>
        <n v="398973"/>
        <n v="1695757"/>
        <n v="785"/>
        <n v="4249662"/>
        <n v="100084"/>
        <n v="2447092"/>
        <n v="58"/>
        <n v="9836605"/>
        <n v="33992"/>
        <n v="24670"/>
        <n v="212324"/>
        <n v="9751"/>
        <n v="47952"/>
        <n v="193746"/>
        <n v="113191"/>
        <n v="6964"/>
        <n v="48060"/>
        <n v="2553387"/>
        <n v="1600893"/>
        <n v="172787"/>
        <n v="1072"/>
        <n v="2066707"/>
        <n v="12545752"/>
        <n v="722379"/>
        <n v="40516"/>
        <n v="57529"/>
        <n v="59646"/>
        <n v="254287"/>
        <n v="553966"/>
        <n v="31802"/>
        <n v="35254"/>
        <n v="131"/>
        <n v="944"/>
        <n v="1381395"/>
        <n v="751396"/>
        <n v="6262963"/>
        <n v="5583"/>
        <n v="315404"/>
        <n v="1134294"/>
        <n v="24883"/>
        <n v="1039603"/>
        <n v="2839264"/>
        <n v="3659"/>
        <n v="3353"/>
        <n v="1892"/>
        <n v="2285943"/>
        <n v="233840"/>
        <n v="8737"/>
        <n v="611"/>
        <n v="77031"/>
        <n v="17458"/>
        <n v="81358"/>
        <n v="144264"/>
        <n v="645074"/>
        <n v="4138909"/>
        <n v="11018"/>
        <n v="190052"/>
        <n v="18219"/>
        <n v="435583"/>
        <n v="413"/>
        <n v="31683"/>
        <n v="968145"/>
        <n v="48799"/>
        <n v="397029"/>
        <n v="166125"/>
        <n v="121"/>
        <n v="436106"/>
        <n v="131299"/>
        <n v="64958"/>
        <n v="221"/>
        <n v="52666"/>
        <n v="3078"/>
        <n v="511"/>
        <n v="459734"/>
        <n v="924523"/>
        <n v="31158"/>
        <n v="5298493"/>
        <n v="57511"/>
        <n v="300"/>
        <n v="3216"/>
        <n v="299"/>
        <n v="15538"/>
        <n v="541"/>
        <n v="54248"/>
        <n v="1900774"/>
        <n v="86845"/>
        <n v="6784210"/>
        <n v="9808"/>
        <n v="5012"/>
        <n v="327619"/>
        <n v="621"/>
        <n v="4816902"/>
        <n v="132750"/>
        <n v="164856"/>
        <n v="3781"/>
        <n v="27256"/>
        <n v="1273"/>
        <n v="846"/>
        <n v="430262"/>
        <n v="1557562"/>
        <n v="4977946"/>
        <n v="32880"/>
        <n v="6528"/>
        <n v="2141"/>
        <n v="962230"/>
        <n v="892020"/>
        <n v="17937"/>
        <n v="40574"/>
        <n v="20647"/>
        <n v="727"/>
        <n v="6401"/>
        <n v="63145"/>
        <n v="48933"/>
        <n v="13085669"/>
        <n v="89920"/>
        <n v="73"/>
        <n v="12532"/>
        <n v="25035"/>
        <n v="136365"/>
        <n v="3477309"/>
        <n v="3784404"/>
        <n v="10459432"/>
        <n v="748"/>
        <n v="53905"/>
        <n v="364726"/>
        <n v="6194"/>
        <n v="2048"/>
        <n v="8421"/>
        <n v="28257"/>
        <n v="2268"/>
        <n v="49447"/>
        <n v="1249085"/>
        <n v="35672"/>
        <n v="639"/>
        <n v="3379"/>
        <n v="9574218"/>
        <n v="538119"/>
        <n v="1075"/>
        <n v="8243"/>
        <n v="197755"/>
        <n v="24016"/>
        <n v="480"/>
        <n v="1440"/>
        <n v="11944"/>
        <n v="84"/>
        <n v="80"/>
        <n v="166440"/>
        <n v="4244"/>
        <n v="1416"/>
        <n v="168"/>
        <n v="105786"/>
        <n v="13751"/>
        <n v="96"/>
        <n v="28747"/>
        <n v="150"/>
        <n v="134213"/>
        <n v="18920"/>
        <n v="495"/>
        <n v="1280608"/>
        <n v="958"/>
        <n v="6778"/>
        <n v="2217893"/>
        <n v="3268"/>
        <n v="316"/>
        <n v="1844"/>
        <n v="46773"/>
        <n v="7367"/>
        <n v="488"/>
        <n v="14676954"/>
        <n v="41819"/>
        <n v="8408"/>
        <n v="10753"/>
        <n v="748316"/>
        <n v="132464"/>
        <n v="154"/>
        <n v="56543"/>
        <n v="1595350"/>
        <n v="3019"/>
        <n v="143830"/>
        <n v="167"/>
        <n v="64628"/>
        <n v="414382"/>
        <n v="2948"/>
        <n v="4519710"/>
        <n v="157692"/>
        <n v="4800"/>
        <n v="987333"/>
        <n v="258623"/>
        <n v="363647"/>
        <n v="318732"/>
        <n v="1277"/>
        <n v="1567484"/>
        <n v="36776"/>
        <n v="2900"/>
        <n v="197540"/>
        <n v="932"/>
        <n v="833"/>
        <n v="44"/>
        <n v="15701060"/>
        <n v="93924"/>
        <n v="61708"/>
        <n v="499080"/>
        <n v="4305083"/>
        <n v="32675"/>
        <n v="507220"/>
        <n v="12559"/>
        <n v="158864"/>
        <n v="34639"/>
        <n v="5040774"/>
        <n v="9748952"/>
        <n v="73346"/>
        <n v="1805735"/>
        <n v="178"/>
        <n v="6957"/>
        <n v="268671"/>
        <n v="12775"/>
        <n v="14661"/>
        <n v="222"/>
        <n v="29640"/>
        <n v="257368"/>
        <n v="73436"/>
        <n v="11164099"/>
        <n v="851"/>
        <n v="3170035"/>
        <n v="102974"/>
        <n v="6095"/>
        <n v="65775"/>
        <n v="1710319"/>
        <n v="1961"/>
        <n v="172913"/>
        <n v="4765528"/>
        <n v="40948"/>
        <n v="72200"/>
        <n v="3822"/>
        <n v="3285566"/>
        <n v="32693"/>
        <n v="980454"/>
        <n v="87525"/>
        <n v="3326"/>
        <n v="287"/>
        <n v="791"/>
        <n v="72251"/>
        <n v="32328"/>
        <n v="35277"/>
        <n v="6456966"/>
        <n v="127323"/>
        <n v="2117986"/>
        <n v="57953"/>
        <n v="2728"/>
        <n v="6839"/>
        <n v="62524"/>
        <n v="8974"/>
        <n v="169480"/>
        <n v="57"/>
        <n v="228908"/>
        <n v="452"/>
        <n v="113130"/>
        <n v="19780"/>
        <n v="1398"/>
        <n v="50514"/>
        <n v="10649"/>
        <n v="261"/>
        <n v="22307"/>
        <n v="77671"/>
        <n v="13649"/>
        <n v="18828"/>
        <n v="325617"/>
        <n v="97143"/>
        <n v="1217"/>
        <n v="135398"/>
        <n v="268346"/>
        <n v="11370640"/>
        <n v="884"/>
        <n v="5123196"/>
        <n v="155114"/>
        <n v="99469"/>
        <n v="50954"/>
        <n v="32989"/>
        <n v="42637"/>
        <n v="12785995"/>
        <n v="21543"/>
        <n v="7373"/>
        <n v="252106"/>
        <n v="5657"/>
        <n v="2641844"/>
        <n v="45366"/>
        <n v="6649"/>
        <n v="837576"/>
        <n v="445110"/>
        <n v="1849021"/>
        <n v="59727"/>
        <n v="1187262"/>
        <n v="3095"/>
        <n v="80110"/>
        <n v="13928"/>
        <n v="24854"/>
        <n v="2297263"/>
        <n v="48744"/>
        <n v="13915"/>
        <n v="3674020"/>
        <n v="5139229"/>
        <n v="18191"/>
        <n v="6087176"/>
        <n v="471167"/>
        <n v="8301"/>
        <n v="6468"/>
        <n v="9768"/>
        <n v="576"/>
        <n v="4646"/>
        <n v="26626"/>
        <n v="246"/>
        <n v="203543"/>
        <n v="12614"/>
        <n v="37541"/>
        <n v="4802711"/>
        <n v="517734"/>
        <n v="11770"/>
        <n v="22683"/>
        <n v="111934"/>
        <n v="155539"/>
        <n v="2138863"/>
        <n v="74571"/>
        <n v="16357"/>
        <n v="906542"/>
        <n v="2903"/>
        <n v="88333"/>
        <n v="74235"/>
        <n v="30848"/>
        <n v="4032"/>
        <n v="498"/>
        <n v="182062"/>
        <n v="12008"/>
        <n v="170548"/>
        <n v="409"/>
        <n v="493"/>
        <n v="3904"/>
        <n v="61891"/>
        <n v="1868781"/>
        <n v="2949"/>
        <n v="531"/>
        <n v="26275"/>
        <n v="16048"/>
        <n v="2449727"/>
        <n v="11684"/>
        <n v="147025"/>
        <n v="2047352"/>
        <n v="9383"/>
        <n v="2446"/>
        <n v="55828"/>
        <n v="284605"/>
        <n v="175680"/>
        <n v="51233"/>
        <n v="10223"/>
        <n v="291980"/>
        <n v="482614"/>
        <n v="3199"/>
        <n v="13927519"/>
        <n v="23"/>
        <n v="5759"/>
        <n v="42"/>
        <n v="16952"/>
        <n v="25510"/>
        <n v="1723"/>
        <n v="138511"/>
        <n v="436"/>
        <n v="1828"/>
        <n v="928603"/>
        <n v="143353"/>
        <n v="1177"/>
        <n v="58245"/>
        <n v="16491"/>
        <n v="4799418"/>
        <n v="17573"/>
        <n v="179166"/>
        <n v="12585"/>
        <n v="1323500"/>
        <n v="9093786"/>
        <n v="712979"/>
        <n v="11020"/>
        <n v="687"/>
        <n v="261182"/>
        <n v="78"/>
        <n v="13407344"/>
        <n v="1518581"/>
        <n v="1233"/>
        <n v="20553"/>
        <n v="66609"/>
        <n v="478913"/>
        <n v="4583"/>
        <n v="109957"/>
        <n v="6289"/>
        <n v="34886"/>
        <n v="39"/>
        <n v="8702"/>
        <n v="13828"/>
        <n v="282"/>
        <n v="60692"/>
        <n v="2307063"/>
        <n v="505"/>
        <n v="1598788"/>
        <n v="168668"/>
        <n v="2086709"/>
        <n v="8637853"/>
        <n v="221144"/>
        <n v="420"/>
        <n v="3562"/>
        <n v="774"/>
        <n v="985370"/>
        <n v="45486"/>
        <n v="1959"/>
        <n v="54"/>
        <n v="6053"/>
        <n v="8123"/>
        <n v="9207"/>
        <n v="270774"/>
        <n v="7302094"/>
        <n v="590"/>
        <n v="1575528"/>
        <n v="35944"/>
        <n v="11443549"/>
        <n v="2266"/>
        <n v="33883"/>
        <n v="356230"/>
        <n v="108277"/>
        <n v="13566"/>
        <n v="2315234"/>
        <n v="8319"/>
        <n v="24180"/>
        <n v="6132"/>
        <n v="56669"/>
        <n v="456983"/>
        <n v="13314"/>
        <n v="545"/>
        <n v="680743"/>
        <n v="61655"/>
        <n v="14499"/>
        <n v="416800"/>
        <n v="411"/>
        <n v="3800084"/>
        <n v="8625"/>
        <n v="1676891"/>
        <n v="679"/>
        <n v="3518"/>
        <n v="57402"/>
        <n v="1307475"/>
        <n v="1933030"/>
        <n v="2286923"/>
        <n v="35754"/>
        <n v="91322"/>
        <n v="1965"/>
        <n v="741"/>
        <n v="160"/>
        <n v="9974"/>
        <n v="2399170"/>
        <n v="161927"/>
        <n v="4085"/>
        <n v="19866"/>
        <n v="27163"/>
        <n v="473"/>
        <n v="53379"/>
        <n v="436973"/>
        <n v="2063143"/>
        <n v="46326"/>
        <n v="17090"/>
        <n v="73606"/>
        <n v="37594"/>
        <n v="235901"/>
        <n v="303"/>
        <n v="11660348"/>
        <n v="1266685"/>
        <n v="85270"/>
        <n v="196885"/>
        <n v="416008"/>
        <n v="683"/>
        <n v="1902564"/>
        <n v="71373"/>
        <n v="33"/>
        <n v="301830"/>
        <n v="16401"/>
        <n v="64575"/>
        <n v="175138"/>
        <n v="1808673"/>
        <n v="13412"/>
        <n v="491544"/>
        <n v="3921"/>
        <n v="2584"/>
        <n v="74"/>
        <n v="3674524"/>
        <n v="7229"/>
        <n v="360"/>
        <n v="35221"/>
        <n v="12529"/>
        <n v="37335"/>
        <n v="14210"/>
        <n v="1246"/>
        <n v="671"/>
        <n v="14744"/>
        <n v="18093"/>
        <n v="375599"/>
        <n v="8090043"/>
        <n v="1780"/>
        <n v="1028844"/>
        <n v="409350"/>
        <n v="277818"/>
        <n v="2217814"/>
        <n v="835"/>
        <n v="882826"/>
        <n v="280941"/>
        <n v="13918"/>
        <n v="82322"/>
        <n v="19366"/>
        <n v="1593333"/>
        <n v="1142985"/>
        <n v="1305"/>
        <n v="251612"/>
        <n v="2191"/>
        <n v="3065"/>
        <n v="2528"/>
        <n v="941"/>
        <n v="1947486"/>
        <n v="1084"/>
        <n v="105742"/>
        <n v="6376976"/>
        <n v="14154742"/>
        <n v="448866"/>
        <n v="123642"/>
        <n v="37927"/>
        <n v="6764"/>
        <n v="28760"/>
        <n v="58064"/>
        <n v="262075"/>
        <n v="24335"/>
        <n v="59923"/>
        <n v="317"/>
        <n v="46719"/>
        <n v="240769"/>
        <n v="12936"/>
        <n v="77216"/>
        <n v="78964"/>
        <n v="100896"/>
        <n v="288796"/>
        <n v="31694"/>
        <n v="141744"/>
        <n v="18619"/>
        <n v="10934"/>
        <n v="33134"/>
        <n v="102813"/>
        <n v="374"/>
        <n v="6704"/>
        <n v="295531"/>
        <n v="512872"/>
        <n v="103459"/>
        <n v="28381"/>
        <n v="520"/>
        <n v="9736"/>
        <n v="569"/>
        <n v="7602"/>
        <n v="297217"/>
        <n v="546677"/>
        <n v="1157887"/>
        <n v="157095"/>
        <n v="16485"/>
        <n v="3129"/>
        <n v="240271"/>
        <n v="372034"/>
        <n v="5627"/>
        <n v="23655"/>
        <n v="19919"/>
        <n v="117633"/>
        <n v="1343"/>
        <n v="186878"/>
        <n v="143"/>
        <n v="809"/>
        <n v="329126"/>
        <n v="1054"/>
        <n v="258780"/>
        <n v="134227"/>
        <n v="3376731"/>
        <n v="11007646"/>
        <n v="1515397"/>
        <n v="10157"/>
        <n v="76435"/>
        <n v="65178"/>
        <n v="9593"/>
        <n v="10814"/>
        <n v="56206"/>
        <n v="114083"/>
        <n v="38901"/>
        <n v="5758"/>
        <n v="163175"/>
        <n v="24924"/>
        <n v="114115"/>
        <n v="7510"/>
        <n v="5723"/>
        <n v="254836"/>
        <n v="6029"/>
        <n v="83998"/>
        <n v="555976"/>
        <n v="7685"/>
        <n v="355647"/>
        <n v="1472771"/>
        <n v="78211"/>
        <n v="1717375"/>
        <n v="618"/>
        <n v="80433"/>
        <n v="113"/>
        <n v="69231"/>
        <n v="948"/>
        <n v="362394"/>
        <n v="1869020"/>
        <n v="832"/>
        <n v="76172"/>
        <n v="2933"/>
        <n v="12017994"/>
        <n v="84634"/>
        <n v="66808"/>
        <n v="959726"/>
        <n v="12703"/>
        <n v="3407325"/>
        <n v="115155"/>
        <n v="206734"/>
        <n v="6015088"/>
        <n v="153887"/>
        <n v="12627822"/>
        <n v="7770"/>
        <n v="6190"/>
        <n v="502635"/>
        <n v="2790724"/>
        <n v="3006690"/>
        <n v="973320"/>
        <n v="4167647"/>
        <n v="213017"/>
        <n v="4108622"/>
        <n v="337"/>
        <n v="1451248"/>
        <n v="10322"/>
        <n v="13971"/>
        <n v="259537"/>
        <n v="45617"/>
        <n v="175726"/>
        <n v="57389"/>
        <n v="117522"/>
        <n v="9543"/>
        <n v="17949"/>
        <n v="72662"/>
        <n v="610393"/>
        <n v="713"/>
        <n v="972086"/>
        <n v="495168"/>
        <n v="112"/>
        <n v="5417"/>
        <n v="60964"/>
        <n v="5919"/>
        <n v="23982"/>
        <n v="461789"/>
        <n v="652"/>
        <n v="51182"/>
        <n v="6171"/>
        <n v="2554"/>
        <n v="58208"/>
        <n v="2560"/>
        <n v="486"/>
        <n v="63980"/>
        <n v="375"/>
        <n v="383207"/>
        <n v="66996"/>
        <n v="245829"/>
        <n v="1291"/>
        <n v="45"/>
        <n v="142"/>
        <n v="1916"/>
        <n v="2209539"/>
        <n v="279"/>
        <n v="660"/>
        <n v="41297"/>
        <n v="149623"/>
        <n v="114357"/>
        <n v="42398"/>
        <n v="168819"/>
        <n v="31924"/>
        <n v="1149"/>
        <n v="11113"/>
        <n v="130487"/>
        <n v="38715"/>
        <n v="136894"/>
        <n v="6079429"/>
        <n v="100"/>
        <n v="2356144"/>
        <n v="278"/>
        <n v="180"/>
        <n v="89302"/>
        <n v="97242"/>
        <n v="233632"/>
        <n v="182457"/>
        <n v="6634"/>
        <n v="4270"/>
        <n v="42813"/>
        <n v="179759"/>
        <n v="222007"/>
        <n v="4446"/>
        <n v="43843"/>
        <n v="2278"/>
        <n v="3353513"/>
        <n v="8414691"/>
        <n v="9932"/>
        <n v="2140187"/>
        <n v="301797"/>
        <n v="534099"/>
        <n v="197025"/>
        <n v="92462"/>
        <n v="294319"/>
        <n v="781373"/>
        <n v="2725"/>
        <n v="1585"/>
        <n v="279539"/>
        <n v="47688"/>
        <n v="2649"/>
        <n v="5173"/>
        <n v="14719"/>
        <n v="13993"/>
        <n v="4335586"/>
        <n v="12425213"/>
        <n v="77559"/>
        <n v="2778"/>
        <n v="1703302"/>
        <n v="10242"/>
        <n v="170130"/>
        <n v="10986"/>
        <n v="637"/>
        <n v="257"/>
        <n v="19642"/>
        <n v="451071"/>
        <n v="324824"/>
        <n v="1301"/>
        <n v="176719"/>
        <n v="186251"/>
        <n v="88817"/>
        <n v="354027"/>
        <n v="662"/>
        <n v="1271"/>
        <n v="1171"/>
        <n v="1935761"/>
        <n v="640987"/>
        <n v="292717"/>
        <n v="16800"/>
        <n v="817557"/>
        <n v="813776"/>
        <n v="111"/>
        <n v="90388"/>
        <n v="9478"/>
        <n v="34872"/>
        <n v="11601"/>
        <n v="14117"/>
        <n v="32407"/>
        <n v="636"/>
        <n v="58212"/>
        <n v="5947305"/>
        <n v="542"/>
        <n v="892"/>
        <n v="8191"/>
        <n v="358735"/>
        <n v="472506"/>
        <n v="14178"/>
        <n v="8788768"/>
        <n v="378694"/>
        <n v="893018"/>
        <n v="35684"/>
        <n v="760"/>
        <n v="112409"/>
        <n v="10181455"/>
        <n v="3647470"/>
        <n v="11103"/>
        <n v="216"/>
        <n v="73044"/>
        <n v="7303"/>
        <n v="38573"/>
        <n v="3723283"/>
        <n v="153716"/>
        <n v="1355157"/>
        <n v="11178"/>
        <n v="100205"/>
        <n v="823711"/>
        <n v="8913"/>
        <n v="181199"/>
        <n v="728"/>
        <n v="11176303"/>
        <n v="26687723"/>
        <n v="3958045"/>
        <n v="1303"/>
        <n v="3796802"/>
        <n v="12023971"/>
        <n v="968854"/>
        <n v="158121"/>
        <n v="135"/>
        <n v="377481"/>
        <n v="493193"/>
        <n v="154814"/>
        <n v="7832037"/>
        <n v="5838"/>
        <n v="24055"/>
        <n v="477"/>
        <n v="14819598"/>
        <n v="56479"/>
        <n v="80369"/>
        <n v="735442"/>
        <n v="351"/>
        <n v="16860"/>
        <n v="607"/>
        <n v="86451"/>
        <n v="246813"/>
        <n v="309"/>
        <n v="10503"/>
        <n v="6257"/>
        <n v="8200"/>
        <n v="3014"/>
        <n v="491107"/>
        <n v="54386"/>
        <n v="410"/>
        <n v="10175"/>
        <n v="4311068"/>
        <n v="22093"/>
        <n v="14981"/>
        <n v="34202"/>
        <n v="87254"/>
        <n v="88310"/>
        <n v="5455"/>
        <n v="58366"/>
        <n v="2269"/>
        <n v="6299525"/>
        <n v="558"/>
        <n v="4290"/>
        <n v="5091837"/>
        <n v="5289"/>
        <n v="819"/>
        <n v="10755"/>
        <n v="440"/>
        <n v="29008"/>
        <n v="304921"/>
        <n v="1506"/>
        <n v="108714"/>
        <n v="466"/>
        <n v="1655"/>
        <n v="300123"/>
        <n v="24264"/>
        <n v="8333"/>
        <n v="210287"/>
        <n v="201"/>
        <n v="999609"/>
        <n v="34452"/>
        <n v="444"/>
        <n v="9601"/>
        <n v="483848"/>
        <n v="37677"/>
        <n v="1090261"/>
        <n v="3258"/>
        <n v="174756"/>
        <n v="43544"/>
        <n v="1755"/>
        <n v="31847"/>
        <n v="63483"/>
        <n v="1735830"/>
        <n v="55652"/>
        <n v="1118"/>
        <n v="433"/>
        <n v="108040"/>
        <n v="3973"/>
        <n v="38906"/>
        <n v="222107"/>
        <n v="70499"/>
        <n v="60208"/>
        <n v="96969"/>
        <n v="49991"/>
        <n v="1170"/>
        <n v="251294"/>
        <n v="117973"/>
        <n v="544495"/>
        <n v="57811"/>
        <n v="672"/>
        <n v="11798"/>
        <n v="1207559"/>
        <n v="643468"/>
        <n v="71712"/>
        <n v="31631"/>
        <n v="1880779"/>
        <n v="20629"/>
        <n v="339982"/>
        <n v="6429"/>
        <n v="203419"/>
        <n v="704"/>
        <n v="1714064"/>
        <n v="257205"/>
        <n v="39584"/>
        <n v="661715"/>
        <n v="1303028"/>
        <n v="110826"/>
        <n v="685"/>
        <n v="132381"/>
        <n v="477771"/>
        <n v="68097"/>
        <n v="592"/>
        <n v="560882"/>
        <n v="491564"/>
        <n v="3490"/>
        <n v="148217"/>
        <n v="6644"/>
        <n v="1622"/>
        <n v="91766"/>
        <n v="3832"/>
        <n v="16741"/>
        <n v="330626"/>
        <n v="237656"/>
        <n v="517929"/>
        <n v="378963"/>
        <n v="58865"/>
        <n v="300238"/>
        <n v="2898"/>
        <n v="12046687"/>
        <n v="8011111"/>
        <n v="1416056"/>
        <n v="104350"/>
        <n v="577540"/>
        <n v="526"/>
        <n v="6300867"/>
        <n v="739"/>
        <n v="81338"/>
        <n v="1084515"/>
        <n v="82124"/>
        <n v="571"/>
        <n v="1057"/>
        <n v="749343"/>
        <n v="212055"/>
        <n v="24354"/>
        <n v="8244380"/>
        <n v="386"/>
        <n v="64815"/>
        <n v="761"/>
        <n v="13284"/>
        <n v="312369"/>
        <n v="407983"/>
        <n v="6813"/>
        <n v="8319216"/>
        <n v="14263"/>
        <n v="179501"/>
        <n v="28132"/>
        <n v="594"/>
        <n v="21480"/>
        <n v="820"/>
        <n v="1155"/>
        <n v="1770777"/>
        <n v="18021"/>
        <n v="13951"/>
        <n v="14646"/>
        <n v="5303"/>
        <n v="35739"/>
        <n v="1423"/>
        <n v="72028"/>
        <n v="518270"/>
        <n v="2886927"/>
        <n v="386744"/>
        <n v="2105"/>
        <n v="4702617"/>
        <n v="3211"/>
        <n v="8878"/>
        <n v="424578"/>
        <n v="149226"/>
        <n v="15221"/>
        <n v="253"/>
        <n v="2043"/>
        <n v="117353"/>
        <n v="95359"/>
        <n v="5881375"/>
        <n v="5828"/>
        <n v="9847524"/>
        <n v="994"/>
        <n v="1133"/>
        <n v="24133"/>
        <n v="223679"/>
        <n v="54400"/>
        <n v="15463149"/>
        <n v="43145"/>
        <n v="752"/>
        <n v="12403"/>
        <n v="18529"/>
        <n v="213698"/>
        <n v="7904"/>
        <n v="377580"/>
        <n v="172694"/>
        <n v="186884"/>
        <n v="13522"/>
        <n v="115652"/>
        <n v="34292"/>
        <n v="65826"/>
        <n v="4931261"/>
        <n v="286212"/>
        <n v="19155"/>
        <n v="71868"/>
        <n v="19643078"/>
        <n v="5564"/>
        <n v="4700"/>
        <n v="12357"/>
        <n v="12520"/>
        <n v="13547"/>
        <n v="531645"/>
        <n v="855848"/>
        <n v="1017"/>
        <n v="446107"/>
        <n v="11317"/>
        <n v="29305"/>
        <n v="138382"/>
        <n v="2731813"/>
        <n v="1998"/>
        <n v="304289"/>
        <n v="7934007"/>
        <n v="250"/>
        <n v="47334"/>
        <n v="49531"/>
        <n v="79806"/>
        <n v="41294"/>
        <n v="2591891"/>
        <n v="1179"/>
        <n v="174638"/>
        <n v="753831"/>
        <n v="15519"/>
        <n v="307"/>
        <n v="1307670"/>
        <n v="22363"/>
        <n v="225"/>
        <n v="104872"/>
        <n v="108526"/>
        <n v="2091587"/>
        <n v="180137"/>
        <n v="26157"/>
        <n v="48775"/>
        <n v="13823"/>
        <n v="205996"/>
        <n v="1086"/>
        <n v="747411"/>
        <n v="4175213"/>
        <n v="9687101"/>
        <n v="16208"/>
        <n v="21578"/>
        <n v="191"/>
        <n v="4962"/>
        <n v="191399"/>
        <n v="203196"/>
        <n v="197599"/>
        <n v="4172"/>
        <n v="10660"/>
        <n v="185818"/>
        <n v="318"/>
        <n v="499"/>
        <n v="53752"/>
        <n v="75410"/>
        <n v="40321"/>
        <n v="2938319"/>
        <n v="643"/>
        <n v="5904"/>
        <n v="201524"/>
        <n v="1152"/>
        <n v="96124"/>
        <n v="748861"/>
        <n v="199513"/>
        <n v="292"/>
        <n v="87700"/>
        <n v="1281"/>
        <n v="226109"/>
        <n v="13453"/>
        <n v="3934"/>
        <n v="13930687"/>
        <n v="423777"/>
        <n v="9944"/>
        <n v="6982"/>
        <n v="9988"/>
        <n v="974"/>
        <n v="67873"/>
        <n v="81273"/>
        <n v="90621"/>
        <n v="3123"/>
        <n v="1931"/>
        <n v="80514"/>
        <n v="55203"/>
        <n v="1104446"/>
        <n v="533"/>
        <n v="69553"/>
        <n v="328975"/>
        <n v="78321"/>
        <n v="9436"/>
        <n v="38509"/>
        <n v="968"/>
        <n v="200068"/>
        <n v="6361"/>
        <n v="64563"/>
        <n v="3194"/>
        <n v="9573"/>
        <n v="6410"/>
        <n v="9500"/>
        <n v="238149"/>
        <n v="235694"/>
        <n v="357"/>
        <n v="3670848"/>
        <n v="10586450"/>
        <n v="165549"/>
        <n v="11933390"/>
        <n v="4934"/>
        <n v="3173611"/>
        <n v="51482"/>
        <n v="54376"/>
        <n v="85"/>
        <n v="3652"/>
        <n v="339"/>
        <n v="34264"/>
        <n v="50531"/>
        <n v="579428"/>
        <n v="315657"/>
        <n v="63683"/>
        <n v="42757"/>
        <n v="87189"/>
        <n v="30149"/>
        <n v="1326"/>
        <n v="129966"/>
        <n v="68589"/>
        <n v="86355"/>
        <n v="520504"/>
        <n v="8062"/>
        <n v="468"/>
        <n v="314855"/>
        <n v="2060"/>
        <n v="33454"/>
        <n v="9881010"/>
        <n v="308"/>
        <n v="2204245"/>
        <n v="218452"/>
        <n v="1477"/>
        <n v="4131"/>
        <n v="1810195"/>
        <n v="12641"/>
        <n v="1791"/>
        <n v="2248179"/>
        <n v="2314887"/>
        <n v="58529"/>
        <n v="45086"/>
        <n v="24490"/>
        <n v="383568"/>
        <n v="2186"/>
        <n v="50407"/>
        <n v="285722"/>
        <n v="380378"/>
        <n v="84713"/>
        <n v="8410994"/>
        <n v="55990"/>
        <n v="13745"/>
        <n v="505849"/>
        <n v="6977"/>
        <n v="197461"/>
        <n v="8104577"/>
        <n v="4709464"/>
        <n v="1138"/>
        <n v="2258"/>
        <n v="385086"/>
        <n v="93261"/>
        <n v="14141"/>
        <n v="1523"/>
        <n v="737197"/>
        <n v="318467"/>
        <n v="352286"/>
        <n v="10513"/>
        <n v="939"/>
        <n v="755"/>
        <n v="263"/>
        <n v="1475735"/>
        <n v="2128116"/>
        <n v="20763"/>
        <n v="183249"/>
        <n v="30732"/>
        <n v="16260642"/>
        <n v="457469"/>
        <n v="7549"/>
        <n v="288025"/>
        <n v="2771"/>
        <n v="2199"/>
        <n v="9949"/>
        <n v="2109"/>
        <n v="55404"/>
        <n v="873835"/>
        <n v="100284"/>
        <n v="12826"/>
        <n v="4264"/>
        <n v="194333"/>
        <n v="10920198"/>
        <n v="2770"/>
        <n v="518446"/>
        <n v="110428"/>
        <n v="21168"/>
        <n v="4274"/>
        <n v="14175"/>
        <n v="97"/>
        <n v="10179"/>
        <n v="2313726"/>
        <n v="24937"/>
        <n v="60044"/>
        <n v="251396"/>
        <n v="5294"/>
        <n v="87813"/>
        <n v="560431"/>
        <n v="10122"/>
        <n v="272682"/>
        <n v="511653"/>
        <n v="971"/>
        <n v="256545"/>
        <n v="82303"/>
        <n v="35830"/>
        <n v="2201372"/>
        <n v="4895"/>
        <n v="3064"/>
        <n v="108203"/>
        <n v="12449"/>
        <n v="176327"/>
        <n v="90484"/>
        <n v="17926"/>
        <n v="876991"/>
        <n v="6668"/>
        <n v="524192"/>
        <n v="39763"/>
        <n v="99256"/>
        <n v="21092"/>
        <n v="25273"/>
        <n v="169"/>
        <n v="379"/>
        <n v="109031"/>
        <n v="20406"/>
        <n v="150567"/>
        <n v="43939"/>
        <n v="394945"/>
        <n v="1170152"/>
        <n v="162231"/>
        <n v="37518"/>
        <n v="9438"/>
        <n v="55455"/>
        <n v="26781"/>
        <n v="179545"/>
        <n v="1251696"/>
        <n v="97418"/>
        <n v="2431873"/>
        <n v="50605"/>
        <n v="58917"/>
        <n v="69092"/>
        <n v="429545"/>
        <n v="6217"/>
        <n v="1877"/>
        <n v="497141"/>
        <n v="343058"/>
        <n v="982"/>
        <n v="1494"/>
        <n v="101553"/>
        <n v="1213779"/>
        <n v="704340"/>
        <n v="480198"/>
        <n v="361"/>
        <n v="14460842"/>
        <n v="7626"/>
        <n v="1706123"/>
        <n v="14619"/>
        <n v="346"/>
        <n v="441289"/>
        <n v="42537"/>
        <n v="148705"/>
        <n v="1414589"/>
        <n v="473951"/>
        <n v="13144248"/>
        <n v="42620"/>
        <n v="124021"/>
        <n v="2975280"/>
        <n v="8658840"/>
        <n v="877"/>
        <n v="10968530"/>
        <n v="33446"/>
        <n v="69039"/>
        <n v="168850"/>
        <n v="2020982"/>
        <n v="419332"/>
        <n v="931742"/>
        <n v="806998"/>
        <n v="2021"/>
        <n v="456"/>
        <n v="1268890"/>
        <n v="322"/>
        <n v="42163"/>
        <n v="357530"/>
        <n v="65542"/>
        <n v="11319"/>
        <n v="4857383"/>
        <n v="276"/>
        <n v="7860097"/>
        <n v="7060"/>
        <n v="10032564"/>
        <n v="2235"/>
        <n v="177020"/>
        <n v="199"/>
        <n v="186073"/>
        <n v="210554"/>
        <n v="275519"/>
        <n v="8281806"/>
        <n v="1051134"/>
        <n v="119951"/>
        <n v="1263426"/>
        <n v="8946148"/>
        <n v="9715"/>
        <n v="870"/>
        <n v="9611"/>
        <n v="36475"/>
        <n v="81995"/>
        <n v="1239"/>
        <n v="2060770"/>
        <n v="677"/>
        <n v="129"/>
        <n v="8281"/>
        <n v="240825"/>
        <n v="24718"/>
        <n v="55503"/>
        <n v="1286751"/>
        <n v="1728914"/>
        <n v="1538836"/>
        <n v="924"/>
        <n v="130827"/>
        <n v="201877"/>
        <n v="854652"/>
        <n v="4687"/>
        <n v="471"/>
        <n v="170908"/>
        <n v="376062"/>
        <n v="1949043"/>
        <n v="110574"/>
        <n v="176609"/>
        <n v="13032"/>
        <n v="60475"/>
        <n v="1390"/>
        <n v="10654887"/>
        <n v="1722271"/>
        <n v="96164"/>
        <n v="36791"/>
        <n v="789"/>
        <n v="7608"/>
        <n v="572937"/>
        <n v="4229"/>
        <n v="4078"/>
        <n v="14550"/>
        <n v="60268"/>
        <n v="54048"/>
        <n v="5490874"/>
        <n v="23348"/>
        <n v="8954"/>
        <n v="1669829"/>
        <n v="8997"/>
        <n v="7702"/>
        <n v="4315255"/>
        <n v="969"/>
        <n v="1420"/>
        <n v="117261"/>
        <n v="8288"/>
        <n v="310"/>
        <n v="3352"/>
        <n v="3662473"/>
        <n v="164"/>
      </sharedItems>
    </cacheField>
    <cacheField name="ASP" numFmtId="0">
      <sharedItems containsSemiMixedTypes="0" containsString="0" containsNumber="1" minValue="-242.32249999999999" maxValue="9700"/>
    </cacheField>
  </cacheFields>
  <extLst>
    <ext xmlns:x14="http://schemas.microsoft.com/office/spreadsheetml/2009/9/main" uri="{725AE2AE-9491-48be-B2B4-4EB974FC3084}">
      <x14:pivotCacheDefinition pivotCacheId="2759863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94">
  <r>
    <x v="0"/>
    <x v="0"/>
    <x v="0"/>
    <x v="0"/>
    <x v="0"/>
    <x v="0"/>
    <x v="0"/>
    <n v="73.75"/>
  </r>
  <r>
    <x v="1"/>
    <x v="1"/>
    <x v="1"/>
    <x v="1"/>
    <x v="1"/>
    <x v="1"/>
    <x v="1"/>
    <n v="46.815702380952381"/>
  </r>
  <r>
    <x v="1"/>
    <x v="2"/>
    <x v="2"/>
    <x v="1"/>
    <x v="2"/>
    <x v="2"/>
    <x v="2"/>
    <n v="46.779597249508839"/>
  </r>
  <r>
    <x v="2"/>
    <x v="3"/>
    <x v="0"/>
    <x v="0"/>
    <x v="3"/>
    <x v="3"/>
    <x v="3"/>
    <n v="3.8208784284655297"/>
  </r>
  <r>
    <x v="2"/>
    <x v="4"/>
    <x v="3"/>
    <x v="2"/>
    <x v="4"/>
    <x v="4"/>
    <x v="4"/>
    <n v="204.77762353442765"/>
  </r>
  <r>
    <x v="2"/>
    <x v="4"/>
    <x v="3"/>
    <x v="0"/>
    <x v="5"/>
    <x v="5"/>
    <x v="5"/>
    <n v="58.636556594359753"/>
  </r>
  <r>
    <x v="3"/>
    <x v="5"/>
    <x v="4"/>
    <x v="3"/>
    <x v="6"/>
    <x v="6"/>
    <x v="6"/>
    <n v="2.0290747330960852"/>
  </r>
  <r>
    <x v="2"/>
    <x v="5"/>
    <x v="3"/>
    <x v="1"/>
    <x v="7"/>
    <x v="7"/>
    <x v="7"/>
    <n v="60.959751552795034"/>
  </r>
  <r>
    <x v="3"/>
    <x v="3"/>
    <x v="5"/>
    <x v="4"/>
    <x v="8"/>
    <x v="8"/>
    <x v="8"/>
    <n v="148.58784836887972"/>
  </r>
  <r>
    <x v="0"/>
    <x v="5"/>
    <x v="6"/>
    <x v="1"/>
    <x v="9"/>
    <x v="9"/>
    <x v="9"/>
    <n v="37.292098435411589"/>
  </r>
  <r>
    <x v="0"/>
    <x v="6"/>
    <x v="7"/>
    <x v="5"/>
    <x v="10"/>
    <x v="10"/>
    <x v="10"/>
    <n v="34.601648907007181"/>
  </r>
  <r>
    <x v="1"/>
    <x v="4"/>
    <x v="0"/>
    <x v="2"/>
    <x v="11"/>
    <x v="11"/>
    <x v="11"/>
    <n v="2.2113089509143409"/>
  </r>
  <r>
    <x v="1"/>
    <x v="3"/>
    <x v="8"/>
    <x v="4"/>
    <x v="12"/>
    <x v="12"/>
    <x v="12"/>
    <n v="447.15484024277265"/>
  </r>
  <r>
    <x v="0"/>
    <x v="2"/>
    <x v="4"/>
    <x v="6"/>
    <x v="13"/>
    <x v="13"/>
    <x v="13"/>
    <n v="167.91577766922771"/>
  </r>
  <r>
    <x v="0"/>
    <x v="7"/>
    <x v="0"/>
    <x v="6"/>
    <x v="14"/>
    <x v="14"/>
    <x v="14"/>
    <n v="245.58178317132982"/>
  </r>
  <r>
    <x v="0"/>
    <x v="1"/>
    <x v="1"/>
    <x v="5"/>
    <x v="15"/>
    <x v="15"/>
    <x v="15"/>
    <n v="58.809066432754058"/>
  </r>
  <r>
    <x v="2"/>
    <x v="7"/>
    <x v="1"/>
    <x v="1"/>
    <x v="16"/>
    <x v="16"/>
    <x v="16"/>
    <n v="50.399264660998476"/>
  </r>
  <r>
    <x v="1"/>
    <x v="4"/>
    <x v="7"/>
    <x v="4"/>
    <x v="17"/>
    <x v="17"/>
    <x v="17"/>
    <n v="228.49960461222315"/>
  </r>
  <r>
    <x v="3"/>
    <x v="0"/>
    <x v="0"/>
    <x v="2"/>
    <x v="18"/>
    <x v="18"/>
    <x v="18"/>
    <n v="-8.1495833333333341"/>
  </r>
  <r>
    <x v="3"/>
    <x v="1"/>
    <x v="3"/>
    <x v="6"/>
    <x v="19"/>
    <x v="19"/>
    <x v="19"/>
    <n v="516.85832727272725"/>
  </r>
  <r>
    <x v="1"/>
    <x v="3"/>
    <x v="0"/>
    <x v="5"/>
    <x v="20"/>
    <x v="20"/>
    <x v="20"/>
    <n v="17.610318260570963"/>
  </r>
  <r>
    <x v="1"/>
    <x v="6"/>
    <x v="1"/>
    <x v="7"/>
    <x v="21"/>
    <x v="21"/>
    <x v="21"/>
    <n v="56.177707390648571"/>
  </r>
  <r>
    <x v="2"/>
    <x v="3"/>
    <x v="0"/>
    <x v="2"/>
    <x v="22"/>
    <x v="22"/>
    <x v="22"/>
    <n v="30.306026225769667"/>
  </r>
  <r>
    <x v="0"/>
    <x v="5"/>
    <x v="7"/>
    <x v="7"/>
    <x v="23"/>
    <x v="23"/>
    <x v="23"/>
    <n v="21.860392938496581"/>
  </r>
  <r>
    <x v="1"/>
    <x v="6"/>
    <x v="7"/>
    <x v="0"/>
    <x v="24"/>
    <x v="24"/>
    <x v="24"/>
    <n v="75.642977223687367"/>
  </r>
  <r>
    <x v="1"/>
    <x v="7"/>
    <x v="7"/>
    <x v="8"/>
    <x v="25"/>
    <x v="25"/>
    <x v="25"/>
    <n v="35.477733272615112"/>
  </r>
  <r>
    <x v="0"/>
    <x v="4"/>
    <x v="6"/>
    <x v="2"/>
    <x v="26"/>
    <x v="26"/>
    <x v="26"/>
    <n v="199.85007022522851"/>
  </r>
  <r>
    <x v="3"/>
    <x v="5"/>
    <x v="0"/>
    <x v="5"/>
    <x v="27"/>
    <x v="27"/>
    <x v="27"/>
    <n v="47.849210856426048"/>
  </r>
  <r>
    <x v="3"/>
    <x v="1"/>
    <x v="1"/>
    <x v="5"/>
    <x v="28"/>
    <x v="28"/>
    <x v="28"/>
    <n v="85.155732529152019"/>
  </r>
  <r>
    <x v="2"/>
    <x v="6"/>
    <x v="3"/>
    <x v="8"/>
    <x v="29"/>
    <x v="29"/>
    <x v="29"/>
    <n v="75.944465919260224"/>
  </r>
  <r>
    <x v="3"/>
    <x v="5"/>
    <x v="6"/>
    <x v="1"/>
    <x v="30"/>
    <x v="30"/>
    <x v="30"/>
    <n v="12.999521739130435"/>
  </r>
  <r>
    <x v="2"/>
    <x v="5"/>
    <x v="3"/>
    <x v="0"/>
    <x v="31"/>
    <x v="31"/>
    <x v="31"/>
    <n v="34.019304039301311"/>
  </r>
  <r>
    <x v="0"/>
    <x v="5"/>
    <x v="9"/>
    <x v="9"/>
    <x v="32"/>
    <x v="32"/>
    <x v="32"/>
    <n v="32.968657718120802"/>
  </r>
  <r>
    <x v="1"/>
    <x v="5"/>
    <x v="0"/>
    <x v="2"/>
    <x v="33"/>
    <x v="33"/>
    <x v="33"/>
    <n v="0.98450439146800495"/>
  </r>
  <r>
    <x v="0"/>
    <x v="1"/>
    <x v="7"/>
    <x v="8"/>
    <x v="34"/>
    <x v="34"/>
    <x v="34"/>
    <n v="37.923833156042882"/>
  </r>
  <r>
    <x v="2"/>
    <x v="8"/>
    <x v="2"/>
    <x v="8"/>
    <x v="35"/>
    <x v="35"/>
    <x v="35"/>
    <n v="16.981788617886181"/>
  </r>
  <r>
    <x v="2"/>
    <x v="7"/>
    <x v="6"/>
    <x v="6"/>
    <x v="36"/>
    <x v="36"/>
    <x v="36"/>
    <n v="174.44490410926448"/>
  </r>
  <r>
    <x v="3"/>
    <x v="6"/>
    <x v="6"/>
    <x v="8"/>
    <x v="37"/>
    <x v="37"/>
    <x v="37"/>
    <n v="54.491219558272938"/>
  </r>
  <r>
    <x v="0"/>
    <x v="5"/>
    <x v="6"/>
    <x v="2"/>
    <x v="38"/>
    <x v="38"/>
    <x v="38"/>
    <n v="69.657721095787764"/>
  </r>
  <r>
    <x v="1"/>
    <x v="9"/>
    <x v="3"/>
    <x v="5"/>
    <x v="39"/>
    <x v="39"/>
    <x v="39"/>
    <n v="127.05294964028778"/>
  </r>
  <r>
    <x v="2"/>
    <x v="2"/>
    <x v="5"/>
    <x v="4"/>
    <x v="40"/>
    <x v="40"/>
    <x v="40"/>
    <n v="80.07934346133294"/>
  </r>
  <r>
    <x v="1"/>
    <x v="4"/>
    <x v="9"/>
    <x v="5"/>
    <x v="41"/>
    <x v="41"/>
    <x v="41"/>
    <n v="73.120182154650735"/>
  </r>
  <r>
    <x v="1"/>
    <x v="5"/>
    <x v="7"/>
    <x v="4"/>
    <x v="42"/>
    <x v="42"/>
    <x v="42"/>
    <n v="75.597781684757692"/>
  </r>
  <r>
    <x v="1"/>
    <x v="2"/>
    <x v="2"/>
    <x v="2"/>
    <x v="43"/>
    <x v="43"/>
    <x v="43"/>
    <n v="172.95195188586982"/>
  </r>
  <r>
    <x v="2"/>
    <x v="1"/>
    <x v="0"/>
    <x v="6"/>
    <x v="44"/>
    <x v="44"/>
    <x v="44"/>
    <n v="334.37660836177474"/>
  </r>
  <r>
    <x v="3"/>
    <x v="0"/>
    <x v="3"/>
    <x v="4"/>
    <x v="45"/>
    <x v="45"/>
    <x v="0"/>
    <n v="179"/>
  </r>
  <r>
    <x v="1"/>
    <x v="8"/>
    <x v="0"/>
    <x v="7"/>
    <x v="46"/>
    <x v="46"/>
    <x v="45"/>
    <n v="0"/>
  </r>
  <r>
    <x v="0"/>
    <x v="3"/>
    <x v="0"/>
    <x v="7"/>
    <x v="47"/>
    <x v="47"/>
    <x v="46"/>
    <n v="69.059930470042318"/>
  </r>
  <r>
    <x v="0"/>
    <x v="3"/>
    <x v="6"/>
    <x v="4"/>
    <x v="48"/>
    <x v="48"/>
    <x v="47"/>
    <n v="197.02402692941678"/>
  </r>
  <r>
    <x v="0"/>
    <x v="5"/>
    <x v="2"/>
    <x v="3"/>
    <x v="49"/>
    <x v="49"/>
    <x v="48"/>
    <n v="13.498461538461537"/>
  </r>
  <r>
    <x v="2"/>
    <x v="9"/>
    <x v="0"/>
    <x v="8"/>
    <x v="50"/>
    <x v="50"/>
    <x v="49"/>
    <n v="26.551148648648649"/>
  </r>
  <r>
    <x v="3"/>
    <x v="9"/>
    <x v="0"/>
    <x v="5"/>
    <x v="51"/>
    <x v="51"/>
    <x v="50"/>
    <n v="100.46503184713376"/>
  </r>
  <r>
    <x v="3"/>
    <x v="3"/>
    <x v="0"/>
    <x v="7"/>
    <x v="52"/>
    <x v="52"/>
    <x v="51"/>
    <n v="76.214618068176918"/>
  </r>
  <r>
    <x v="0"/>
    <x v="6"/>
    <x v="2"/>
    <x v="4"/>
    <x v="53"/>
    <x v="53"/>
    <x v="52"/>
    <n v="427.68079393201197"/>
  </r>
  <r>
    <x v="0"/>
    <x v="6"/>
    <x v="7"/>
    <x v="6"/>
    <x v="54"/>
    <x v="54"/>
    <x v="53"/>
    <n v="236.24336485719689"/>
  </r>
  <r>
    <x v="3"/>
    <x v="8"/>
    <x v="5"/>
    <x v="0"/>
    <x v="46"/>
    <x v="46"/>
    <x v="54"/>
    <n v="0"/>
  </r>
  <r>
    <x v="0"/>
    <x v="8"/>
    <x v="5"/>
    <x v="1"/>
    <x v="55"/>
    <x v="55"/>
    <x v="55"/>
    <n v="25.552499999999998"/>
  </r>
  <r>
    <x v="3"/>
    <x v="6"/>
    <x v="7"/>
    <x v="5"/>
    <x v="56"/>
    <x v="56"/>
    <x v="56"/>
    <n v="42.308365243550327"/>
  </r>
  <r>
    <x v="2"/>
    <x v="4"/>
    <x v="4"/>
    <x v="5"/>
    <x v="57"/>
    <x v="57"/>
    <x v="57"/>
    <n v="62.53664727270602"/>
  </r>
  <r>
    <x v="2"/>
    <x v="1"/>
    <x v="2"/>
    <x v="1"/>
    <x v="58"/>
    <x v="58"/>
    <x v="58"/>
    <n v="6.8206213679034429"/>
  </r>
  <r>
    <x v="1"/>
    <x v="3"/>
    <x v="8"/>
    <x v="8"/>
    <x v="59"/>
    <x v="59"/>
    <x v="59"/>
    <n v="60.96158290529479"/>
  </r>
  <r>
    <x v="3"/>
    <x v="4"/>
    <x v="2"/>
    <x v="1"/>
    <x v="60"/>
    <x v="60"/>
    <x v="60"/>
    <n v="80.961674876847297"/>
  </r>
  <r>
    <x v="1"/>
    <x v="7"/>
    <x v="1"/>
    <x v="6"/>
    <x v="61"/>
    <x v="61"/>
    <x v="61"/>
    <n v="216.45905240809029"/>
  </r>
  <r>
    <x v="3"/>
    <x v="5"/>
    <x v="2"/>
    <x v="3"/>
    <x v="62"/>
    <x v="62"/>
    <x v="62"/>
    <n v="0.1474040632054176"/>
  </r>
  <r>
    <x v="3"/>
    <x v="4"/>
    <x v="0"/>
    <x v="2"/>
    <x v="63"/>
    <x v="63"/>
    <x v="63"/>
    <n v="28.407575628461867"/>
  </r>
  <r>
    <x v="1"/>
    <x v="1"/>
    <x v="7"/>
    <x v="3"/>
    <x v="64"/>
    <x v="64"/>
    <x v="64"/>
    <n v="14.065122840606112"/>
  </r>
  <r>
    <x v="2"/>
    <x v="8"/>
    <x v="3"/>
    <x v="1"/>
    <x v="46"/>
    <x v="46"/>
    <x v="65"/>
    <n v="0"/>
  </r>
  <r>
    <x v="3"/>
    <x v="5"/>
    <x v="0"/>
    <x v="3"/>
    <x v="46"/>
    <x v="46"/>
    <x v="66"/>
    <n v="0"/>
  </r>
  <r>
    <x v="0"/>
    <x v="9"/>
    <x v="7"/>
    <x v="7"/>
    <x v="65"/>
    <x v="65"/>
    <x v="67"/>
    <n v="20.85"/>
  </r>
  <r>
    <x v="0"/>
    <x v="4"/>
    <x v="6"/>
    <x v="0"/>
    <x v="66"/>
    <x v="66"/>
    <x v="68"/>
    <n v="49.668488994696631"/>
  </r>
  <r>
    <x v="1"/>
    <x v="7"/>
    <x v="5"/>
    <x v="8"/>
    <x v="67"/>
    <x v="67"/>
    <x v="69"/>
    <n v="31.51297284462602"/>
  </r>
  <r>
    <x v="2"/>
    <x v="6"/>
    <x v="0"/>
    <x v="7"/>
    <x v="68"/>
    <x v="68"/>
    <x v="70"/>
    <n v="6.3953225806451615"/>
  </r>
  <r>
    <x v="1"/>
    <x v="8"/>
    <x v="3"/>
    <x v="5"/>
    <x v="69"/>
    <x v="69"/>
    <x v="71"/>
    <n v="31.633706896551725"/>
  </r>
  <r>
    <x v="0"/>
    <x v="8"/>
    <x v="7"/>
    <x v="7"/>
    <x v="70"/>
    <x v="70"/>
    <x v="72"/>
    <n v="27.638571428571428"/>
  </r>
  <r>
    <x v="2"/>
    <x v="5"/>
    <x v="1"/>
    <x v="1"/>
    <x v="71"/>
    <x v="71"/>
    <x v="73"/>
    <n v="22.661179516685845"/>
  </r>
  <r>
    <x v="3"/>
    <x v="5"/>
    <x v="4"/>
    <x v="1"/>
    <x v="72"/>
    <x v="72"/>
    <x v="74"/>
    <n v="13.10478354978355"/>
  </r>
  <r>
    <x v="2"/>
    <x v="6"/>
    <x v="4"/>
    <x v="7"/>
    <x v="73"/>
    <x v="73"/>
    <x v="75"/>
    <n v="48.961631221719458"/>
  </r>
  <r>
    <x v="0"/>
    <x v="8"/>
    <x v="8"/>
    <x v="5"/>
    <x v="74"/>
    <x v="74"/>
    <x v="76"/>
    <n v="81.930849909584097"/>
  </r>
  <r>
    <x v="2"/>
    <x v="3"/>
    <x v="2"/>
    <x v="7"/>
    <x v="75"/>
    <x v="75"/>
    <x v="77"/>
    <n v="50.874781678986274"/>
  </r>
  <r>
    <x v="2"/>
    <x v="4"/>
    <x v="2"/>
    <x v="6"/>
    <x v="76"/>
    <x v="76"/>
    <x v="78"/>
    <n v="356.69933267813269"/>
  </r>
  <r>
    <x v="2"/>
    <x v="7"/>
    <x v="2"/>
    <x v="6"/>
    <x v="77"/>
    <x v="77"/>
    <x v="79"/>
    <n v="251.44674426835502"/>
  </r>
  <r>
    <x v="1"/>
    <x v="3"/>
    <x v="7"/>
    <x v="1"/>
    <x v="78"/>
    <x v="78"/>
    <x v="80"/>
    <n v="51.469456260032104"/>
  </r>
  <r>
    <x v="1"/>
    <x v="1"/>
    <x v="2"/>
    <x v="5"/>
    <x v="79"/>
    <x v="79"/>
    <x v="81"/>
    <n v="85.610336816041212"/>
  </r>
  <r>
    <x v="0"/>
    <x v="3"/>
    <x v="8"/>
    <x v="10"/>
    <x v="80"/>
    <x v="80"/>
    <x v="82"/>
    <n v="321.27795680921025"/>
  </r>
  <r>
    <x v="3"/>
    <x v="7"/>
    <x v="0"/>
    <x v="2"/>
    <x v="81"/>
    <x v="81"/>
    <x v="83"/>
    <n v="16.176962526352021"/>
  </r>
  <r>
    <x v="0"/>
    <x v="5"/>
    <x v="0"/>
    <x v="5"/>
    <x v="82"/>
    <x v="82"/>
    <x v="84"/>
    <n v="42.721872782471927"/>
  </r>
  <r>
    <x v="2"/>
    <x v="1"/>
    <x v="2"/>
    <x v="3"/>
    <x v="83"/>
    <x v="83"/>
    <x v="85"/>
    <n v="16.983620340780643"/>
  </r>
  <r>
    <x v="3"/>
    <x v="5"/>
    <x v="3"/>
    <x v="4"/>
    <x v="84"/>
    <x v="84"/>
    <x v="86"/>
    <n v="124.54839120370372"/>
  </r>
  <r>
    <x v="3"/>
    <x v="6"/>
    <x v="3"/>
    <x v="0"/>
    <x v="85"/>
    <x v="85"/>
    <x v="87"/>
    <n v="82.863440940012367"/>
  </r>
  <r>
    <x v="1"/>
    <x v="4"/>
    <x v="8"/>
    <x v="10"/>
    <x v="86"/>
    <x v="86"/>
    <x v="88"/>
    <n v="336.09688693782289"/>
  </r>
  <r>
    <x v="2"/>
    <x v="2"/>
    <x v="6"/>
    <x v="8"/>
    <x v="87"/>
    <x v="87"/>
    <x v="89"/>
    <n v="38.568120621008063"/>
  </r>
  <r>
    <x v="2"/>
    <x v="7"/>
    <x v="8"/>
    <x v="8"/>
    <x v="88"/>
    <x v="88"/>
    <x v="90"/>
    <n v="42.525725563972223"/>
  </r>
  <r>
    <x v="2"/>
    <x v="4"/>
    <x v="0"/>
    <x v="5"/>
    <x v="89"/>
    <x v="89"/>
    <x v="91"/>
    <n v="19.268283102953394"/>
  </r>
  <r>
    <x v="3"/>
    <x v="8"/>
    <x v="6"/>
    <x v="2"/>
    <x v="90"/>
    <x v="90"/>
    <x v="92"/>
    <n v="33.052635658914731"/>
  </r>
  <r>
    <x v="0"/>
    <x v="7"/>
    <x v="3"/>
    <x v="4"/>
    <x v="91"/>
    <x v="91"/>
    <x v="93"/>
    <n v="250.20057561933726"/>
  </r>
  <r>
    <x v="0"/>
    <x v="7"/>
    <x v="2"/>
    <x v="2"/>
    <x v="92"/>
    <x v="92"/>
    <x v="94"/>
    <n v="170.02577806108832"/>
  </r>
  <r>
    <x v="3"/>
    <x v="8"/>
    <x v="4"/>
    <x v="2"/>
    <x v="93"/>
    <x v="93"/>
    <x v="95"/>
    <n v="54.266818181818181"/>
  </r>
  <r>
    <x v="1"/>
    <x v="5"/>
    <x v="1"/>
    <x v="5"/>
    <x v="94"/>
    <x v="94"/>
    <x v="96"/>
    <n v="30.546040507792235"/>
  </r>
  <r>
    <x v="2"/>
    <x v="2"/>
    <x v="8"/>
    <x v="10"/>
    <x v="95"/>
    <x v="95"/>
    <x v="97"/>
    <n v="57.662171999587351"/>
  </r>
  <r>
    <x v="1"/>
    <x v="0"/>
    <x v="6"/>
    <x v="4"/>
    <x v="96"/>
    <x v="96"/>
    <x v="0"/>
    <n v="70"/>
  </r>
  <r>
    <x v="3"/>
    <x v="8"/>
    <x v="8"/>
    <x v="5"/>
    <x v="97"/>
    <x v="97"/>
    <x v="98"/>
    <n v="108.61437254901961"/>
  </r>
  <r>
    <x v="1"/>
    <x v="7"/>
    <x v="1"/>
    <x v="5"/>
    <x v="98"/>
    <x v="98"/>
    <x v="99"/>
    <n v="57.97424161175794"/>
  </r>
  <r>
    <x v="3"/>
    <x v="9"/>
    <x v="1"/>
    <x v="8"/>
    <x v="99"/>
    <x v="99"/>
    <x v="100"/>
    <n v="18.703709677419358"/>
  </r>
  <r>
    <x v="2"/>
    <x v="2"/>
    <x v="0"/>
    <x v="7"/>
    <x v="100"/>
    <x v="100"/>
    <x v="101"/>
    <n v="52.81264997908427"/>
  </r>
  <r>
    <x v="3"/>
    <x v="8"/>
    <x v="3"/>
    <x v="4"/>
    <x v="101"/>
    <x v="101"/>
    <x v="102"/>
    <n v="113.34183673469387"/>
  </r>
  <r>
    <x v="0"/>
    <x v="9"/>
    <x v="3"/>
    <x v="8"/>
    <x v="102"/>
    <x v="102"/>
    <x v="103"/>
    <n v="65.205955056179775"/>
  </r>
  <r>
    <x v="0"/>
    <x v="3"/>
    <x v="5"/>
    <x v="6"/>
    <x v="103"/>
    <x v="103"/>
    <x v="104"/>
    <n v="171.98036915108418"/>
  </r>
  <r>
    <x v="0"/>
    <x v="8"/>
    <x v="0"/>
    <x v="0"/>
    <x v="104"/>
    <x v="104"/>
    <x v="105"/>
    <n v="0.58285455642727824"/>
  </r>
  <r>
    <x v="3"/>
    <x v="1"/>
    <x v="4"/>
    <x v="4"/>
    <x v="105"/>
    <x v="105"/>
    <x v="106"/>
    <n v="282.93059098915364"/>
  </r>
  <r>
    <x v="2"/>
    <x v="0"/>
    <x v="8"/>
    <x v="5"/>
    <x v="106"/>
    <x v="106"/>
    <x v="107"/>
    <n v="21.155951807228913"/>
  </r>
  <r>
    <x v="2"/>
    <x v="6"/>
    <x v="0"/>
    <x v="0"/>
    <x v="107"/>
    <x v="107"/>
    <x v="108"/>
    <n v="69.452185108490141"/>
  </r>
  <r>
    <x v="0"/>
    <x v="2"/>
    <x v="9"/>
    <x v="7"/>
    <x v="108"/>
    <x v="108"/>
    <x v="109"/>
    <n v="42.355642753313383"/>
  </r>
  <r>
    <x v="2"/>
    <x v="1"/>
    <x v="9"/>
    <x v="4"/>
    <x v="109"/>
    <x v="109"/>
    <x v="110"/>
    <n v="252.78160028045809"/>
  </r>
  <r>
    <x v="2"/>
    <x v="4"/>
    <x v="4"/>
    <x v="6"/>
    <x v="110"/>
    <x v="110"/>
    <x v="111"/>
    <n v="304.2476640654595"/>
  </r>
  <r>
    <x v="3"/>
    <x v="4"/>
    <x v="4"/>
    <x v="0"/>
    <x v="111"/>
    <x v="111"/>
    <x v="112"/>
    <n v="58.247218197355373"/>
  </r>
  <r>
    <x v="2"/>
    <x v="5"/>
    <x v="4"/>
    <x v="6"/>
    <x v="112"/>
    <x v="112"/>
    <x v="113"/>
    <n v="92.873595992977386"/>
  </r>
  <r>
    <x v="1"/>
    <x v="1"/>
    <x v="4"/>
    <x v="6"/>
    <x v="113"/>
    <x v="113"/>
    <x v="114"/>
    <n v="405.62566528226432"/>
  </r>
  <r>
    <x v="3"/>
    <x v="8"/>
    <x v="2"/>
    <x v="0"/>
    <x v="114"/>
    <x v="114"/>
    <x v="115"/>
    <n v="0.86289473684210527"/>
  </r>
  <r>
    <x v="0"/>
    <x v="4"/>
    <x v="0"/>
    <x v="6"/>
    <x v="115"/>
    <x v="115"/>
    <x v="116"/>
    <n v="355.96026010101008"/>
  </r>
  <r>
    <x v="1"/>
    <x v="4"/>
    <x v="1"/>
    <x v="2"/>
    <x v="116"/>
    <x v="116"/>
    <x v="117"/>
    <n v="158.44547593979098"/>
  </r>
  <r>
    <x v="2"/>
    <x v="4"/>
    <x v="4"/>
    <x v="1"/>
    <x v="117"/>
    <x v="117"/>
    <x v="118"/>
    <n v="44.863787927230874"/>
  </r>
  <r>
    <x v="3"/>
    <x v="3"/>
    <x v="7"/>
    <x v="3"/>
    <x v="118"/>
    <x v="118"/>
    <x v="119"/>
    <n v="17.367659402744149"/>
  </r>
  <r>
    <x v="1"/>
    <x v="7"/>
    <x v="3"/>
    <x v="2"/>
    <x v="119"/>
    <x v="119"/>
    <x v="120"/>
    <n v="160.07425066619859"/>
  </r>
  <r>
    <x v="2"/>
    <x v="5"/>
    <x v="5"/>
    <x v="0"/>
    <x v="120"/>
    <x v="120"/>
    <x v="121"/>
    <n v="5.3903463245224774"/>
  </r>
  <r>
    <x v="3"/>
    <x v="7"/>
    <x v="3"/>
    <x v="5"/>
    <x v="121"/>
    <x v="121"/>
    <x v="122"/>
    <n v="111.61660286470475"/>
  </r>
  <r>
    <x v="1"/>
    <x v="1"/>
    <x v="7"/>
    <x v="7"/>
    <x v="122"/>
    <x v="122"/>
    <x v="123"/>
    <n v="46.439569127129012"/>
  </r>
  <r>
    <x v="1"/>
    <x v="3"/>
    <x v="4"/>
    <x v="0"/>
    <x v="123"/>
    <x v="123"/>
    <x v="124"/>
    <n v="57.311958944266614"/>
  </r>
  <r>
    <x v="0"/>
    <x v="8"/>
    <x v="4"/>
    <x v="7"/>
    <x v="124"/>
    <x v="124"/>
    <x v="115"/>
    <n v="10.534210526315789"/>
  </r>
  <r>
    <x v="1"/>
    <x v="4"/>
    <x v="3"/>
    <x v="3"/>
    <x v="125"/>
    <x v="125"/>
    <x v="125"/>
    <n v="9.8988375368070685"/>
  </r>
  <r>
    <x v="0"/>
    <x v="4"/>
    <x v="0"/>
    <x v="7"/>
    <x v="126"/>
    <x v="126"/>
    <x v="126"/>
    <n v="4.3467579505300353"/>
  </r>
  <r>
    <x v="2"/>
    <x v="7"/>
    <x v="5"/>
    <x v="1"/>
    <x v="127"/>
    <x v="127"/>
    <x v="127"/>
    <n v="48.192095533941028"/>
  </r>
  <r>
    <x v="1"/>
    <x v="3"/>
    <x v="6"/>
    <x v="0"/>
    <x v="128"/>
    <x v="128"/>
    <x v="128"/>
    <n v="57.160573410477525"/>
  </r>
  <r>
    <x v="3"/>
    <x v="7"/>
    <x v="9"/>
    <x v="8"/>
    <x v="129"/>
    <x v="129"/>
    <x v="129"/>
    <n v="43.278840853395209"/>
  </r>
  <r>
    <x v="3"/>
    <x v="6"/>
    <x v="3"/>
    <x v="7"/>
    <x v="130"/>
    <x v="130"/>
    <x v="130"/>
    <n v="62.837892441860468"/>
  </r>
  <r>
    <x v="2"/>
    <x v="5"/>
    <x v="0"/>
    <x v="8"/>
    <x v="131"/>
    <x v="131"/>
    <x v="131"/>
    <n v="45.369398817019771"/>
  </r>
  <r>
    <x v="3"/>
    <x v="3"/>
    <x v="1"/>
    <x v="1"/>
    <x v="132"/>
    <x v="132"/>
    <x v="132"/>
    <n v="44.46844173441734"/>
  </r>
  <r>
    <x v="2"/>
    <x v="0"/>
    <x v="8"/>
    <x v="6"/>
    <x v="133"/>
    <x v="133"/>
    <x v="65"/>
    <n v="37.5"/>
  </r>
  <r>
    <x v="2"/>
    <x v="4"/>
    <x v="1"/>
    <x v="7"/>
    <x v="134"/>
    <x v="134"/>
    <x v="133"/>
    <n v="56.546676318557651"/>
  </r>
  <r>
    <x v="3"/>
    <x v="8"/>
    <x v="0"/>
    <x v="0"/>
    <x v="46"/>
    <x v="46"/>
    <x v="134"/>
    <n v="0"/>
  </r>
  <r>
    <x v="1"/>
    <x v="3"/>
    <x v="2"/>
    <x v="2"/>
    <x v="135"/>
    <x v="135"/>
    <x v="135"/>
    <n v="237.06004122551161"/>
  </r>
  <r>
    <x v="2"/>
    <x v="5"/>
    <x v="0"/>
    <x v="6"/>
    <x v="136"/>
    <x v="136"/>
    <x v="7"/>
    <n v="59.341925465838507"/>
  </r>
  <r>
    <x v="1"/>
    <x v="1"/>
    <x v="7"/>
    <x v="2"/>
    <x v="137"/>
    <x v="137"/>
    <x v="136"/>
    <n v="160.5026615874913"/>
  </r>
  <r>
    <x v="1"/>
    <x v="5"/>
    <x v="0"/>
    <x v="7"/>
    <x v="138"/>
    <x v="138"/>
    <x v="137"/>
    <n v="18.123712642862213"/>
  </r>
  <r>
    <x v="2"/>
    <x v="4"/>
    <x v="7"/>
    <x v="0"/>
    <x v="139"/>
    <x v="139"/>
    <x v="138"/>
    <n v="50.531460358698055"/>
  </r>
  <r>
    <x v="1"/>
    <x v="2"/>
    <x v="8"/>
    <x v="0"/>
    <x v="140"/>
    <x v="140"/>
    <x v="139"/>
    <n v="58.373429788677967"/>
  </r>
  <r>
    <x v="0"/>
    <x v="5"/>
    <x v="0"/>
    <x v="2"/>
    <x v="141"/>
    <x v="141"/>
    <x v="140"/>
    <n v="27.223551575046326"/>
  </r>
  <r>
    <x v="3"/>
    <x v="4"/>
    <x v="3"/>
    <x v="4"/>
    <x v="142"/>
    <x v="142"/>
    <x v="141"/>
    <n v="330.884150390625"/>
  </r>
  <r>
    <x v="3"/>
    <x v="3"/>
    <x v="7"/>
    <x v="6"/>
    <x v="143"/>
    <x v="143"/>
    <x v="142"/>
    <n v="183.29425258105226"/>
  </r>
  <r>
    <x v="0"/>
    <x v="7"/>
    <x v="5"/>
    <x v="9"/>
    <x v="144"/>
    <x v="144"/>
    <x v="143"/>
    <n v="56.312553904123931"/>
  </r>
  <r>
    <x v="3"/>
    <x v="4"/>
    <x v="5"/>
    <x v="7"/>
    <x v="145"/>
    <x v="145"/>
    <x v="144"/>
    <n v="60.788352752205604"/>
  </r>
  <r>
    <x v="3"/>
    <x v="4"/>
    <x v="4"/>
    <x v="7"/>
    <x v="146"/>
    <x v="146"/>
    <x v="145"/>
    <n v="59.482049609078977"/>
  </r>
  <r>
    <x v="2"/>
    <x v="4"/>
    <x v="8"/>
    <x v="8"/>
    <x v="147"/>
    <x v="147"/>
    <x v="146"/>
    <n v="72.321178098003116"/>
  </r>
  <r>
    <x v="1"/>
    <x v="0"/>
    <x v="6"/>
    <x v="8"/>
    <x v="148"/>
    <x v="148"/>
    <x v="147"/>
    <n v="-83.841666666666669"/>
  </r>
  <r>
    <x v="0"/>
    <x v="0"/>
    <x v="8"/>
    <x v="1"/>
    <x v="46"/>
    <x v="46"/>
    <x v="0"/>
    <n v="0"/>
  </r>
  <r>
    <x v="1"/>
    <x v="6"/>
    <x v="8"/>
    <x v="5"/>
    <x v="149"/>
    <x v="149"/>
    <x v="148"/>
    <n v="65.311556362664717"/>
  </r>
  <r>
    <x v="1"/>
    <x v="7"/>
    <x v="9"/>
    <x v="6"/>
    <x v="150"/>
    <x v="150"/>
    <x v="149"/>
    <n v="216.17875803772591"/>
  </r>
  <r>
    <x v="2"/>
    <x v="8"/>
    <x v="0"/>
    <x v="4"/>
    <x v="151"/>
    <x v="151"/>
    <x v="150"/>
    <n v="12.9375"/>
  </r>
  <r>
    <x v="0"/>
    <x v="0"/>
    <x v="3"/>
    <x v="5"/>
    <x v="152"/>
    <x v="152"/>
    <x v="151"/>
    <n v="25.468"/>
  </r>
  <r>
    <x v="1"/>
    <x v="6"/>
    <x v="5"/>
    <x v="1"/>
    <x v="153"/>
    <x v="153"/>
    <x v="152"/>
    <n v="13.789071644803228"/>
  </r>
  <r>
    <x v="1"/>
    <x v="7"/>
    <x v="4"/>
    <x v="4"/>
    <x v="154"/>
    <x v="154"/>
    <x v="153"/>
    <n v="176.59016799700447"/>
  </r>
  <r>
    <x v="3"/>
    <x v="4"/>
    <x v="0"/>
    <x v="3"/>
    <x v="155"/>
    <x v="155"/>
    <x v="154"/>
    <n v="0.14632441760138051"/>
  </r>
  <r>
    <x v="2"/>
    <x v="5"/>
    <x v="6"/>
    <x v="5"/>
    <x v="156"/>
    <x v="156"/>
    <x v="155"/>
    <n v="32.245751908272027"/>
  </r>
  <r>
    <x v="1"/>
    <x v="7"/>
    <x v="7"/>
    <x v="6"/>
    <x v="157"/>
    <x v="157"/>
    <x v="156"/>
    <n v="153.84157674370402"/>
  </r>
  <r>
    <x v="3"/>
    <x v="5"/>
    <x v="0"/>
    <x v="0"/>
    <x v="158"/>
    <x v="158"/>
    <x v="157"/>
    <n v="0.29101694915254239"/>
  </r>
  <r>
    <x v="3"/>
    <x v="6"/>
    <x v="6"/>
    <x v="5"/>
    <x v="159"/>
    <x v="159"/>
    <x v="158"/>
    <n v="45.284894030932414"/>
  </r>
  <r>
    <x v="2"/>
    <x v="7"/>
    <x v="0"/>
    <x v="5"/>
    <x v="160"/>
    <x v="160"/>
    <x v="159"/>
    <n v="28.267094426919034"/>
  </r>
  <r>
    <x v="1"/>
    <x v="0"/>
    <x v="7"/>
    <x v="5"/>
    <x v="161"/>
    <x v="161"/>
    <x v="160"/>
    <n v="25.835690607734808"/>
  </r>
  <r>
    <x v="0"/>
    <x v="3"/>
    <x v="5"/>
    <x v="4"/>
    <x v="162"/>
    <x v="162"/>
    <x v="161"/>
    <n v="156.09002678541694"/>
  </r>
  <r>
    <x v="0"/>
    <x v="5"/>
    <x v="3"/>
    <x v="2"/>
    <x v="163"/>
    <x v="163"/>
    <x v="162"/>
    <n v="94.845600601503762"/>
  </r>
  <r>
    <x v="3"/>
    <x v="7"/>
    <x v="1"/>
    <x v="2"/>
    <x v="164"/>
    <x v="164"/>
    <x v="163"/>
    <n v="134.81198289101337"/>
  </r>
  <r>
    <x v="1"/>
    <x v="4"/>
    <x v="2"/>
    <x v="3"/>
    <x v="165"/>
    <x v="165"/>
    <x v="164"/>
    <n v="12.213938654162236"/>
  </r>
  <r>
    <x v="0"/>
    <x v="2"/>
    <x v="1"/>
    <x v="6"/>
    <x v="166"/>
    <x v="166"/>
    <x v="165"/>
    <n v="242.63314035836805"/>
  </r>
  <r>
    <x v="0"/>
    <x v="7"/>
    <x v="1"/>
    <x v="1"/>
    <x v="167"/>
    <x v="167"/>
    <x v="166"/>
    <n v="47.339568477685162"/>
  </r>
  <r>
    <x v="2"/>
    <x v="8"/>
    <x v="9"/>
    <x v="8"/>
    <x v="168"/>
    <x v="168"/>
    <x v="167"/>
    <n v="25.470366132723115"/>
  </r>
  <r>
    <x v="3"/>
    <x v="1"/>
    <x v="6"/>
    <x v="0"/>
    <x v="169"/>
    <x v="169"/>
    <x v="168"/>
    <n v="79.850619595302248"/>
  </r>
  <r>
    <x v="0"/>
    <x v="3"/>
    <x v="2"/>
    <x v="2"/>
    <x v="170"/>
    <x v="170"/>
    <x v="169"/>
    <n v="262.89110138178609"/>
  </r>
  <r>
    <x v="2"/>
    <x v="4"/>
    <x v="3"/>
    <x v="5"/>
    <x v="171"/>
    <x v="171"/>
    <x v="170"/>
    <n v="89.780665707397489"/>
  </r>
  <r>
    <x v="0"/>
    <x v="8"/>
    <x v="4"/>
    <x v="8"/>
    <x v="172"/>
    <x v="172"/>
    <x v="171"/>
    <n v="16.976714743589742"/>
  </r>
  <r>
    <x v="0"/>
    <x v="9"/>
    <x v="5"/>
    <x v="5"/>
    <x v="173"/>
    <x v="173"/>
    <x v="172"/>
    <n v="44.900684474123537"/>
  </r>
  <r>
    <x v="3"/>
    <x v="7"/>
    <x v="6"/>
    <x v="5"/>
    <x v="174"/>
    <x v="174"/>
    <x v="173"/>
    <n v="57.611422842959847"/>
  </r>
  <r>
    <x v="1"/>
    <x v="4"/>
    <x v="8"/>
    <x v="6"/>
    <x v="175"/>
    <x v="175"/>
    <x v="174"/>
    <n v="824.71669559560053"/>
  </r>
  <r>
    <x v="0"/>
    <x v="8"/>
    <x v="8"/>
    <x v="9"/>
    <x v="46"/>
    <x v="46"/>
    <x v="0"/>
    <n v="0"/>
  </r>
  <r>
    <x v="3"/>
    <x v="3"/>
    <x v="2"/>
    <x v="1"/>
    <x v="176"/>
    <x v="176"/>
    <x v="175"/>
    <n v="80.792575757575761"/>
  </r>
  <r>
    <x v="1"/>
    <x v="7"/>
    <x v="6"/>
    <x v="1"/>
    <x v="177"/>
    <x v="177"/>
    <x v="176"/>
    <n v="74.377850895635362"/>
  </r>
  <r>
    <x v="0"/>
    <x v="2"/>
    <x v="2"/>
    <x v="9"/>
    <x v="178"/>
    <x v="178"/>
    <x v="177"/>
    <n v="28.190955235811352"/>
  </r>
  <r>
    <x v="0"/>
    <x v="7"/>
    <x v="5"/>
    <x v="6"/>
    <x v="179"/>
    <x v="179"/>
    <x v="178"/>
    <n v="134.07347590213851"/>
  </r>
  <r>
    <x v="3"/>
    <x v="1"/>
    <x v="4"/>
    <x v="3"/>
    <x v="180"/>
    <x v="180"/>
    <x v="179"/>
    <n v="13.921929670936409"/>
  </r>
  <r>
    <x v="2"/>
    <x v="4"/>
    <x v="8"/>
    <x v="2"/>
    <x v="181"/>
    <x v="181"/>
    <x v="180"/>
    <n v="608.70319038579851"/>
  </r>
  <r>
    <x v="3"/>
    <x v="2"/>
    <x v="1"/>
    <x v="5"/>
    <x v="182"/>
    <x v="182"/>
    <x v="181"/>
    <n v="29.897169621802995"/>
  </r>
  <r>
    <x v="0"/>
    <x v="9"/>
    <x v="4"/>
    <x v="8"/>
    <x v="183"/>
    <x v="183"/>
    <x v="182"/>
    <n v="14.893931034482758"/>
  </r>
  <r>
    <x v="2"/>
    <x v="8"/>
    <x v="4"/>
    <x v="7"/>
    <x v="184"/>
    <x v="184"/>
    <x v="183"/>
    <n v="1.7895714285714286"/>
  </r>
  <r>
    <x v="2"/>
    <x v="9"/>
    <x v="1"/>
    <x v="8"/>
    <x v="185"/>
    <x v="185"/>
    <x v="184"/>
    <n v="38.47763888888889"/>
  </r>
  <r>
    <x v="1"/>
    <x v="4"/>
    <x v="6"/>
    <x v="3"/>
    <x v="186"/>
    <x v="186"/>
    <x v="185"/>
    <n v="16.067592969897209"/>
  </r>
  <r>
    <x v="2"/>
    <x v="2"/>
    <x v="0"/>
    <x v="5"/>
    <x v="187"/>
    <x v="187"/>
    <x v="186"/>
    <n v="31.313627798833284"/>
  </r>
  <r>
    <x v="0"/>
    <x v="7"/>
    <x v="0"/>
    <x v="9"/>
    <x v="188"/>
    <x v="188"/>
    <x v="150"/>
    <n v="71.830735294117645"/>
  </r>
  <r>
    <x v="0"/>
    <x v="6"/>
    <x v="7"/>
    <x v="9"/>
    <x v="189"/>
    <x v="189"/>
    <x v="187"/>
    <n v="25.40878712871287"/>
  </r>
  <r>
    <x v="1"/>
    <x v="0"/>
    <x v="0"/>
    <x v="6"/>
    <x v="190"/>
    <x v="190"/>
    <x v="0"/>
    <n v="1511.42"/>
  </r>
  <r>
    <x v="2"/>
    <x v="1"/>
    <x v="0"/>
    <x v="4"/>
    <x v="191"/>
    <x v="191"/>
    <x v="188"/>
    <n v="135.46613496932514"/>
  </r>
  <r>
    <x v="3"/>
    <x v="4"/>
    <x v="2"/>
    <x v="4"/>
    <x v="192"/>
    <x v="192"/>
    <x v="189"/>
    <n v="243.99840322149856"/>
  </r>
  <r>
    <x v="0"/>
    <x v="9"/>
    <x v="0"/>
    <x v="8"/>
    <x v="193"/>
    <x v="193"/>
    <x v="71"/>
    <n v="56.854051724137932"/>
  </r>
  <r>
    <x v="3"/>
    <x v="4"/>
    <x v="4"/>
    <x v="8"/>
    <x v="194"/>
    <x v="194"/>
    <x v="190"/>
    <n v="48.458252744270801"/>
  </r>
  <r>
    <x v="1"/>
    <x v="5"/>
    <x v="5"/>
    <x v="3"/>
    <x v="195"/>
    <x v="195"/>
    <x v="191"/>
    <n v="2.0498091603053434"/>
  </r>
  <r>
    <x v="2"/>
    <x v="1"/>
    <x v="3"/>
    <x v="3"/>
    <x v="196"/>
    <x v="196"/>
    <x v="192"/>
    <n v="12.980914817465999"/>
  </r>
  <r>
    <x v="0"/>
    <x v="8"/>
    <x v="0"/>
    <x v="7"/>
    <x v="197"/>
    <x v="197"/>
    <x v="193"/>
    <n v="0.95551928783382789"/>
  </r>
  <r>
    <x v="3"/>
    <x v="8"/>
    <x v="0"/>
    <x v="7"/>
    <x v="198"/>
    <x v="198"/>
    <x v="194"/>
    <n v="3.7111678004535147"/>
  </r>
  <r>
    <x v="0"/>
    <x v="6"/>
    <x v="2"/>
    <x v="1"/>
    <x v="199"/>
    <x v="199"/>
    <x v="195"/>
    <n v="46.351336878085839"/>
  </r>
  <r>
    <x v="3"/>
    <x v="5"/>
    <x v="1"/>
    <x v="1"/>
    <x v="200"/>
    <x v="200"/>
    <x v="196"/>
    <n v="7.1807361268403174"/>
  </r>
  <r>
    <x v="0"/>
    <x v="8"/>
    <x v="8"/>
    <x v="10"/>
    <x v="201"/>
    <x v="201"/>
    <x v="197"/>
    <n v="50.534105431309904"/>
  </r>
  <r>
    <x v="2"/>
    <x v="1"/>
    <x v="4"/>
    <x v="8"/>
    <x v="202"/>
    <x v="202"/>
    <x v="198"/>
    <n v="37.79595876270632"/>
  </r>
  <r>
    <x v="2"/>
    <x v="6"/>
    <x v="9"/>
    <x v="0"/>
    <x v="203"/>
    <x v="203"/>
    <x v="199"/>
    <n v="59.16623807324396"/>
  </r>
  <r>
    <x v="0"/>
    <x v="0"/>
    <x v="6"/>
    <x v="5"/>
    <x v="204"/>
    <x v="204"/>
    <x v="200"/>
    <n v="18.193947696139478"/>
  </r>
  <r>
    <x v="0"/>
    <x v="6"/>
    <x v="4"/>
    <x v="0"/>
    <x v="205"/>
    <x v="205"/>
    <x v="201"/>
    <n v="45.693130558424663"/>
  </r>
  <r>
    <x v="3"/>
    <x v="6"/>
    <x v="4"/>
    <x v="0"/>
    <x v="206"/>
    <x v="206"/>
    <x v="202"/>
    <n v="73.075012212262962"/>
  </r>
  <r>
    <x v="0"/>
    <x v="7"/>
    <x v="0"/>
    <x v="4"/>
    <x v="207"/>
    <x v="207"/>
    <x v="203"/>
    <n v="127.10955357142856"/>
  </r>
  <r>
    <x v="2"/>
    <x v="6"/>
    <x v="1"/>
    <x v="2"/>
    <x v="208"/>
    <x v="208"/>
    <x v="204"/>
    <n v="163.96117621837931"/>
  </r>
  <r>
    <x v="0"/>
    <x v="3"/>
    <x v="2"/>
    <x v="0"/>
    <x v="209"/>
    <x v="209"/>
    <x v="205"/>
    <n v="56.046785349349435"/>
  </r>
  <r>
    <x v="1"/>
    <x v="1"/>
    <x v="9"/>
    <x v="4"/>
    <x v="210"/>
    <x v="210"/>
    <x v="206"/>
    <n v="302.47911830523645"/>
  </r>
  <r>
    <x v="3"/>
    <x v="6"/>
    <x v="4"/>
    <x v="1"/>
    <x v="211"/>
    <x v="211"/>
    <x v="70"/>
    <n v="37.985403225806451"/>
  </r>
  <r>
    <x v="0"/>
    <x v="5"/>
    <x v="6"/>
    <x v="4"/>
    <x v="212"/>
    <x v="212"/>
    <x v="207"/>
    <n v="86.558646397334456"/>
  </r>
  <r>
    <x v="3"/>
    <x v="4"/>
    <x v="6"/>
    <x v="6"/>
    <x v="213"/>
    <x v="213"/>
    <x v="208"/>
    <n v="293.63392607901278"/>
  </r>
  <r>
    <x v="2"/>
    <x v="7"/>
    <x v="8"/>
    <x v="1"/>
    <x v="214"/>
    <x v="214"/>
    <x v="209"/>
    <n v="103.84502764956892"/>
  </r>
  <r>
    <x v="2"/>
    <x v="3"/>
    <x v="2"/>
    <x v="8"/>
    <x v="215"/>
    <x v="215"/>
    <x v="210"/>
    <n v="67.341119425328529"/>
  </r>
  <r>
    <x v="0"/>
    <x v="8"/>
    <x v="8"/>
    <x v="7"/>
    <x v="216"/>
    <x v="216"/>
    <x v="211"/>
    <n v="1.1941666666666668"/>
  </r>
  <r>
    <x v="3"/>
    <x v="1"/>
    <x v="7"/>
    <x v="7"/>
    <x v="217"/>
    <x v="217"/>
    <x v="212"/>
    <n v="31.939205609073547"/>
  </r>
  <r>
    <x v="1"/>
    <x v="1"/>
    <x v="4"/>
    <x v="7"/>
    <x v="218"/>
    <x v="218"/>
    <x v="213"/>
    <n v="53.028944674467134"/>
  </r>
  <r>
    <x v="1"/>
    <x v="2"/>
    <x v="9"/>
    <x v="3"/>
    <x v="219"/>
    <x v="219"/>
    <x v="214"/>
    <n v="19.291433427762037"/>
  </r>
  <r>
    <x v="1"/>
    <x v="1"/>
    <x v="3"/>
    <x v="8"/>
    <x v="220"/>
    <x v="220"/>
    <x v="215"/>
    <n v="65.514662359636986"/>
  </r>
  <r>
    <x v="1"/>
    <x v="5"/>
    <x v="8"/>
    <x v="8"/>
    <x v="221"/>
    <x v="221"/>
    <x v="216"/>
    <n v="17.170898661207083"/>
  </r>
  <r>
    <x v="2"/>
    <x v="5"/>
    <x v="3"/>
    <x v="6"/>
    <x v="222"/>
    <x v="222"/>
    <x v="217"/>
    <n v="125.54977507598784"/>
  </r>
  <r>
    <x v="0"/>
    <x v="1"/>
    <x v="7"/>
    <x v="0"/>
    <x v="223"/>
    <x v="223"/>
    <x v="218"/>
    <n v="45.394560404705913"/>
  </r>
  <r>
    <x v="2"/>
    <x v="6"/>
    <x v="2"/>
    <x v="5"/>
    <x v="224"/>
    <x v="224"/>
    <x v="219"/>
    <n v="55.043010937540551"/>
  </r>
  <r>
    <x v="2"/>
    <x v="4"/>
    <x v="3"/>
    <x v="4"/>
    <x v="225"/>
    <x v="225"/>
    <x v="220"/>
    <n v="345.04530745834438"/>
  </r>
  <r>
    <x v="2"/>
    <x v="1"/>
    <x v="7"/>
    <x v="6"/>
    <x v="226"/>
    <x v="226"/>
    <x v="221"/>
    <n v="451.7033102513924"/>
  </r>
  <r>
    <x v="0"/>
    <x v="8"/>
    <x v="5"/>
    <x v="4"/>
    <x v="227"/>
    <x v="227"/>
    <x v="55"/>
    <n v="1.9875"/>
  </r>
  <r>
    <x v="3"/>
    <x v="4"/>
    <x v="5"/>
    <x v="8"/>
    <x v="228"/>
    <x v="228"/>
    <x v="222"/>
    <n v="49.62336291417926"/>
  </r>
  <r>
    <x v="1"/>
    <x v="5"/>
    <x v="2"/>
    <x v="6"/>
    <x v="229"/>
    <x v="229"/>
    <x v="223"/>
    <n v="113.06704682186765"/>
  </r>
  <r>
    <x v="0"/>
    <x v="2"/>
    <x v="9"/>
    <x v="4"/>
    <x v="230"/>
    <x v="230"/>
    <x v="224"/>
    <n v="198.95952929104376"/>
  </r>
  <r>
    <x v="3"/>
    <x v="4"/>
    <x v="0"/>
    <x v="7"/>
    <x v="231"/>
    <x v="231"/>
    <x v="225"/>
    <n v="93.051061560242147"/>
  </r>
  <r>
    <x v="3"/>
    <x v="4"/>
    <x v="1"/>
    <x v="7"/>
    <x v="232"/>
    <x v="232"/>
    <x v="226"/>
    <n v="64.618420424194809"/>
  </r>
  <r>
    <x v="3"/>
    <x v="1"/>
    <x v="0"/>
    <x v="6"/>
    <x v="233"/>
    <x v="233"/>
    <x v="227"/>
    <n v="169.60874999999999"/>
  </r>
  <r>
    <x v="3"/>
    <x v="6"/>
    <x v="6"/>
    <x v="1"/>
    <x v="234"/>
    <x v="234"/>
    <x v="228"/>
    <n v="63.326484375"/>
  </r>
  <r>
    <x v="0"/>
    <x v="1"/>
    <x v="3"/>
    <x v="7"/>
    <x v="235"/>
    <x v="235"/>
    <x v="229"/>
    <n v="62.037792392769404"/>
  </r>
  <r>
    <x v="2"/>
    <x v="5"/>
    <x v="5"/>
    <x v="7"/>
    <x v="236"/>
    <x v="236"/>
    <x v="230"/>
    <n v="1.089324468898059"/>
  </r>
  <r>
    <x v="1"/>
    <x v="8"/>
    <x v="8"/>
    <x v="4"/>
    <x v="237"/>
    <x v="237"/>
    <x v="231"/>
    <n v="254.38552631578946"/>
  </r>
  <r>
    <x v="3"/>
    <x v="8"/>
    <x v="7"/>
    <x v="8"/>
    <x v="238"/>
    <x v="238"/>
    <x v="232"/>
    <n v="8.8571226415094344"/>
  </r>
  <r>
    <x v="2"/>
    <x v="5"/>
    <x v="2"/>
    <x v="0"/>
    <x v="239"/>
    <x v="239"/>
    <x v="233"/>
    <n v="32.333589500615936"/>
  </r>
  <r>
    <x v="3"/>
    <x v="3"/>
    <x v="4"/>
    <x v="0"/>
    <x v="240"/>
    <x v="240"/>
    <x v="234"/>
    <n v="55.618971033427869"/>
  </r>
  <r>
    <x v="2"/>
    <x v="6"/>
    <x v="2"/>
    <x v="8"/>
    <x v="241"/>
    <x v="241"/>
    <x v="235"/>
    <n v="68.018152294798952"/>
  </r>
  <r>
    <x v="2"/>
    <x v="6"/>
    <x v="0"/>
    <x v="8"/>
    <x v="242"/>
    <x v="242"/>
    <x v="236"/>
    <n v="91.358231718421038"/>
  </r>
  <r>
    <x v="0"/>
    <x v="8"/>
    <x v="1"/>
    <x v="5"/>
    <x v="243"/>
    <x v="243"/>
    <x v="237"/>
    <n v="33.306830601092891"/>
  </r>
  <r>
    <x v="3"/>
    <x v="2"/>
    <x v="3"/>
    <x v="3"/>
    <x v="244"/>
    <x v="244"/>
    <x v="238"/>
    <n v="9.2328195488721807"/>
  </r>
  <r>
    <x v="3"/>
    <x v="5"/>
    <x v="8"/>
    <x v="7"/>
    <x v="245"/>
    <x v="245"/>
    <x v="239"/>
    <n v="0.24541581769049581"/>
  </r>
  <r>
    <x v="3"/>
    <x v="2"/>
    <x v="7"/>
    <x v="8"/>
    <x v="246"/>
    <x v="246"/>
    <x v="240"/>
    <n v="35.166615054605849"/>
  </r>
  <r>
    <x v="0"/>
    <x v="6"/>
    <x v="5"/>
    <x v="1"/>
    <x v="247"/>
    <x v="247"/>
    <x v="241"/>
    <n v="24.137850343733472"/>
  </r>
  <r>
    <x v="3"/>
    <x v="5"/>
    <x v="0"/>
    <x v="6"/>
    <x v="248"/>
    <x v="248"/>
    <x v="242"/>
    <n v="91.039629629629644"/>
  </r>
  <r>
    <x v="1"/>
    <x v="6"/>
    <x v="8"/>
    <x v="1"/>
    <x v="249"/>
    <x v="249"/>
    <x v="243"/>
    <n v="95.715165876777263"/>
  </r>
  <r>
    <x v="0"/>
    <x v="4"/>
    <x v="6"/>
    <x v="4"/>
    <x v="250"/>
    <x v="250"/>
    <x v="244"/>
    <n v="226.66694609764886"/>
  </r>
  <r>
    <x v="1"/>
    <x v="6"/>
    <x v="0"/>
    <x v="7"/>
    <x v="251"/>
    <x v="251"/>
    <x v="245"/>
    <n v="6.551985815602837"/>
  </r>
  <r>
    <x v="3"/>
    <x v="7"/>
    <x v="3"/>
    <x v="2"/>
    <x v="252"/>
    <x v="252"/>
    <x v="246"/>
    <n v="161.87654483016729"/>
  </r>
  <r>
    <x v="3"/>
    <x v="6"/>
    <x v="8"/>
    <x v="5"/>
    <x v="253"/>
    <x v="253"/>
    <x v="247"/>
    <n v="63.582212916215134"/>
  </r>
  <r>
    <x v="1"/>
    <x v="8"/>
    <x v="3"/>
    <x v="0"/>
    <x v="254"/>
    <x v="254"/>
    <x v="248"/>
    <n v="0.34933333333333333"/>
  </r>
  <r>
    <x v="2"/>
    <x v="3"/>
    <x v="6"/>
    <x v="5"/>
    <x v="255"/>
    <x v="255"/>
    <x v="249"/>
    <n v="45.428636429607273"/>
  </r>
  <r>
    <x v="3"/>
    <x v="3"/>
    <x v="8"/>
    <x v="1"/>
    <x v="256"/>
    <x v="256"/>
    <x v="250"/>
    <n v="208.30741844542891"/>
  </r>
  <r>
    <x v="2"/>
    <x v="1"/>
    <x v="8"/>
    <x v="7"/>
    <x v="257"/>
    <x v="257"/>
    <x v="251"/>
    <n v="72.924765194143063"/>
  </r>
  <r>
    <x v="3"/>
    <x v="4"/>
    <x v="1"/>
    <x v="6"/>
    <x v="258"/>
    <x v="258"/>
    <x v="252"/>
    <n v="301.58108980058427"/>
  </r>
  <r>
    <x v="3"/>
    <x v="9"/>
    <x v="1"/>
    <x v="5"/>
    <x v="259"/>
    <x v="259"/>
    <x v="253"/>
    <n v="95.30717054263566"/>
  </r>
  <r>
    <x v="2"/>
    <x v="4"/>
    <x v="2"/>
    <x v="1"/>
    <x v="260"/>
    <x v="260"/>
    <x v="254"/>
    <n v="48.479392598834352"/>
  </r>
  <r>
    <x v="0"/>
    <x v="9"/>
    <x v="1"/>
    <x v="5"/>
    <x v="261"/>
    <x v="261"/>
    <x v="255"/>
    <n v="57.291028571428576"/>
  </r>
  <r>
    <x v="3"/>
    <x v="4"/>
    <x v="7"/>
    <x v="5"/>
    <x v="262"/>
    <x v="262"/>
    <x v="256"/>
    <n v="64.249513129877371"/>
  </r>
  <r>
    <x v="2"/>
    <x v="8"/>
    <x v="8"/>
    <x v="6"/>
    <x v="263"/>
    <x v="263"/>
    <x v="257"/>
    <n v="181.40901408450705"/>
  </r>
  <r>
    <x v="2"/>
    <x v="3"/>
    <x v="6"/>
    <x v="3"/>
    <x v="264"/>
    <x v="264"/>
    <x v="258"/>
    <n v="17.141974817760108"/>
  </r>
  <r>
    <x v="1"/>
    <x v="2"/>
    <x v="0"/>
    <x v="7"/>
    <x v="265"/>
    <x v="265"/>
    <x v="259"/>
    <n v="56.826114740830235"/>
  </r>
  <r>
    <x v="3"/>
    <x v="3"/>
    <x v="7"/>
    <x v="1"/>
    <x v="266"/>
    <x v="266"/>
    <x v="260"/>
    <n v="100.50706521739131"/>
  </r>
  <r>
    <x v="0"/>
    <x v="2"/>
    <x v="8"/>
    <x v="2"/>
    <x v="267"/>
    <x v="267"/>
    <x v="261"/>
    <n v="172.29366181341572"/>
  </r>
  <r>
    <x v="2"/>
    <x v="5"/>
    <x v="0"/>
    <x v="6"/>
    <x v="268"/>
    <x v="268"/>
    <x v="262"/>
    <n v="133.15355052915541"/>
  </r>
  <r>
    <x v="1"/>
    <x v="4"/>
    <x v="9"/>
    <x v="2"/>
    <x v="269"/>
    <x v="269"/>
    <x v="263"/>
    <n v="184.544504652668"/>
  </r>
  <r>
    <x v="2"/>
    <x v="2"/>
    <x v="5"/>
    <x v="7"/>
    <x v="270"/>
    <x v="270"/>
    <x v="264"/>
    <n v="41.328728886121276"/>
  </r>
  <r>
    <x v="1"/>
    <x v="1"/>
    <x v="4"/>
    <x v="4"/>
    <x v="271"/>
    <x v="271"/>
    <x v="265"/>
    <n v="297.13373344740364"/>
  </r>
  <r>
    <x v="2"/>
    <x v="4"/>
    <x v="4"/>
    <x v="0"/>
    <x v="272"/>
    <x v="272"/>
    <x v="266"/>
    <n v="53.251493202659667"/>
  </r>
  <r>
    <x v="3"/>
    <x v="4"/>
    <x v="7"/>
    <x v="1"/>
    <x v="273"/>
    <x v="273"/>
    <x v="267"/>
    <n v="58.071907308377895"/>
  </r>
  <r>
    <x v="1"/>
    <x v="4"/>
    <x v="0"/>
    <x v="11"/>
    <x v="274"/>
    <x v="274"/>
    <x v="268"/>
    <n v="440.21644655697065"/>
  </r>
  <r>
    <x v="0"/>
    <x v="3"/>
    <x v="0"/>
    <x v="7"/>
    <x v="275"/>
    <x v="275"/>
    <x v="269"/>
    <n v="5.5894203581526858"/>
  </r>
  <r>
    <x v="0"/>
    <x v="5"/>
    <x v="3"/>
    <x v="6"/>
    <x v="276"/>
    <x v="276"/>
    <x v="270"/>
    <n v="117.86792332268371"/>
  </r>
  <r>
    <x v="0"/>
    <x v="3"/>
    <x v="8"/>
    <x v="8"/>
    <x v="277"/>
    <x v="277"/>
    <x v="271"/>
    <n v="64.908482306408303"/>
  </r>
  <r>
    <x v="3"/>
    <x v="2"/>
    <x v="0"/>
    <x v="0"/>
    <x v="278"/>
    <x v="278"/>
    <x v="272"/>
    <n v="66.839800562592103"/>
  </r>
  <r>
    <x v="2"/>
    <x v="2"/>
    <x v="8"/>
    <x v="4"/>
    <x v="279"/>
    <x v="279"/>
    <x v="273"/>
    <n v="214.04992479607469"/>
  </r>
  <r>
    <x v="0"/>
    <x v="2"/>
    <x v="4"/>
    <x v="8"/>
    <x v="280"/>
    <x v="280"/>
    <x v="274"/>
    <n v="45.490204521035288"/>
  </r>
  <r>
    <x v="3"/>
    <x v="3"/>
    <x v="0"/>
    <x v="6"/>
    <x v="281"/>
    <x v="281"/>
    <x v="275"/>
    <n v="320.15135273616318"/>
  </r>
  <r>
    <x v="3"/>
    <x v="9"/>
    <x v="3"/>
    <x v="5"/>
    <x v="282"/>
    <x v="282"/>
    <x v="276"/>
    <n v="137.61950819672131"/>
  </r>
  <r>
    <x v="3"/>
    <x v="3"/>
    <x v="6"/>
    <x v="7"/>
    <x v="283"/>
    <x v="283"/>
    <x v="277"/>
    <n v="48.199070847058415"/>
  </r>
  <r>
    <x v="2"/>
    <x v="5"/>
    <x v="3"/>
    <x v="4"/>
    <x v="284"/>
    <x v="284"/>
    <x v="278"/>
    <n v="123.58030211984644"/>
  </r>
  <r>
    <x v="1"/>
    <x v="2"/>
    <x v="8"/>
    <x v="7"/>
    <x v="285"/>
    <x v="285"/>
    <x v="279"/>
    <n v="44.298071948001798"/>
  </r>
  <r>
    <x v="0"/>
    <x v="1"/>
    <x v="6"/>
    <x v="2"/>
    <x v="286"/>
    <x v="286"/>
    <x v="280"/>
    <n v="158.51975633469038"/>
  </r>
  <r>
    <x v="1"/>
    <x v="2"/>
    <x v="0"/>
    <x v="4"/>
    <x v="287"/>
    <x v="287"/>
    <x v="281"/>
    <n v="100.57290426387772"/>
  </r>
  <r>
    <x v="0"/>
    <x v="2"/>
    <x v="5"/>
    <x v="7"/>
    <x v="288"/>
    <x v="288"/>
    <x v="282"/>
    <n v="42.476085992151511"/>
  </r>
  <r>
    <x v="3"/>
    <x v="5"/>
    <x v="0"/>
    <x v="7"/>
    <x v="289"/>
    <x v="289"/>
    <x v="283"/>
    <n v="26.169258779601723"/>
  </r>
  <r>
    <x v="3"/>
    <x v="1"/>
    <x v="4"/>
    <x v="5"/>
    <x v="290"/>
    <x v="290"/>
    <x v="284"/>
    <n v="77.306809537085357"/>
  </r>
  <r>
    <x v="3"/>
    <x v="4"/>
    <x v="1"/>
    <x v="2"/>
    <x v="291"/>
    <x v="291"/>
    <x v="285"/>
    <n v="157.74841458343897"/>
  </r>
  <r>
    <x v="3"/>
    <x v="6"/>
    <x v="2"/>
    <x v="0"/>
    <x v="292"/>
    <x v="292"/>
    <x v="286"/>
    <n v="77.502269366841517"/>
  </r>
  <r>
    <x v="0"/>
    <x v="3"/>
    <x v="2"/>
    <x v="6"/>
    <x v="293"/>
    <x v="293"/>
    <x v="287"/>
    <n v="343.20523935320932"/>
  </r>
  <r>
    <x v="0"/>
    <x v="9"/>
    <x v="9"/>
    <x v="1"/>
    <x v="294"/>
    <x v="294"/>
    <x v="288"/>
    <n v="97.041875000000005"/>
  </r>
  <r>
    <x v="2"/>
    <x v="1"/>
    <x v="5"/>
    <x v="5"/>
    <x v="295"/>
    <x v="295"/>
    <x v="289"/>
    <n v="50.802305835725065"/>
  </r>
  <r>
    <x v="1"/>
    <x v="2"/>
    <x v="7"/>
    <x v="1"/>
    <x v="296"/>
    <x v="296"/>
    <x v="290"/>
    <n v="34.616425897379429"/>
  </r>
  <r>
    <x v="2"/>
    <x v="3"/>
    <x v="1"/>
    <x v="1"/>
    <x v="297"/>
    <x v="297"/>
    <x v="291"/>
    <n v="31.249424071462151"/>
  </r>
  <r>
    <x v="2"/>
    <x v="7"/>
    <x v="4"/>
    <x v="1"/>
    <x v="298"/>
    <x v="298"/>
    <x v="292"/>
    <n v="68.985251281380997"/>
  </r>
  <r>
    <x v="3"/>
    <x v="5"/>
    <x v="0"/>
    <x v="11"/>
    <x v="299"/>
    <x v="299"/>
    <x v="293"/>
    <n v="74.265812653490812"/>
  </r>
  <r>
    <x v="3"/>
    <x v="6"/>
    <x v="5"/>
    <x v="3"/>
    <x v="300"/>
    <x v="300"/>
    <x v="294"/>
    <n v="20.279473106476399"/>
  </r>
  <r>
    <x v="3"/>
    <x v="1"/>
    <x v="1"/>
    <x v="1"/>
    <x v="301"/>
    <x v="301"/>
    <x v="295"/>
    <n v="41.386686046511628"/>
  </r>
  <r>
    <x v="2"/>
    <x v="6"/>
    <x v="5"/>
    <x v="2"/>
    <x v="302"/>
    <x v="302"/>
    <x v="296"/>
    <n v="75.36145535430569"/>
  </r>
  <r>
    <x v="2"/>
    <x v="4"/>
    <x v="9"/>
    <x v="5"/>
    <x v="303"/>
    <x v="303"/>
    <x v="297"/>
    <n v="67.427061628367156"/>
  </r>
  <r>
    <x v="0"/>
    <x v="2"/>
    <x v="2"/>
    <x v="1"/>
    <x v="304"/>
    <x v="304"/>
    <x v="298"/>
    <n v="38.045505769281547"/>
  </r>
  <r>
    <x v="3"/>
    <x v="3"/>
    <x v="0"/>
    <x v="2"/>
    <x v="305"/>
    <x v="305"/>
    <x v="299"/>
    <n v="60.814589413447777"/>
  </r>
  <r>
    <x v="1"/>
    <x v="0"/>
    <x v="4"/>
    <x v="1"/>
    <x v="306"/>
    <x v="46"/>
    <x v="0"/>
    <n v="20"/>
  </r>
  <r>
    <x v="1"/>
    <x v="1"/>
    <x v="6"/>
    <x v="2"/>
    <x v="307"/>
    <x v="306"/>
    <x v="300"/>
    <n v="169.86591420118341"/>
  </r>
  <r>
    <x v="1"/>
    <x v="8"/>
    <x v="9"/>
    <x v="7"/>
    <x v="46"/>
    <x v="46"/>
    <x v="65"/>
    <n v="0"/>
  </r>
  <r>
    <x v="2"/>
    <x v="7"/>
    <x v="6"/>
    <x v="4"/>
    <x v="308"/>
    <x v="307"/>
    <x v="301"/>
    <n v="162.14357234676888"/>
  </r>
  <r>
    <x v="2"/>
    <x v="1"/>
    <x v="7"/>
    <x v="4"/>
    <x v="309"/>
    <x v="308"/>
    <x v="302"/>
    <n v="260.89000557854121"/>
  </r>
  <r>
    <x v="3"/>
    <x v="6"/>
    <x v="2"/>
    <x v="3"/>
    <x v="310"/>
    <x v="309"/>
    <x v="303"/>
    <n v="15.875451176579581"/>
  </r>
  <r>
    <x v="0"/>
    <x v="7"/>
    <x v="0"/>
    <x v="2"/>
    <x v="311"/>
    <x v="310"/>
    <x v="304"/>
    <n v="8.8780564155486754"/>
  </r>
  <r>
    <x v="3"/>
    <x v="6"/>
    <x v="3"/>
    <x v="8"/>
    <x v="312"/>
    <x v="311"/>
    <x v="305"/>
    <n v="85.292578066690737"/>
  </r>
  <r>
    <x v="3"/>
    <x v="5"/>
    <x v="4"/>
    <x v="5"/>
    <x v="313"/>
    <x v="312"/>
    <x v="306"/>
    <n v="36.29972089388643"/>
  </r>
  <r>
    <x v="0"/>
    <x v="6"/>
    <x v="5"/>
    <x v="3"/>
    <x v="314"/>
    <x v="313"/>
    <x v="307"/>
    <n v="8.5059891598915982"/>
  </r>
  <r>
    <x v="1"/>
    <x v="2"/>
    <x v="9"/>
    <x v="2"/>
    <x v="315"/>
    <x v="314"/>
    <x v="308"/>
    <n v="147.46704142492811"/>
  </r>
  <r>
    <x v="2"/>
    <x v="9"/>
    <x v="3"/>
    <x v="8"/>
    <x v="316"/>
    <x v="315"/>
    <x v="309"/>
    <n v="65.928939393939402"/>
  </r>
  <r>
    <x v="1"/>
    <x v="4"/>
    <x v="9"/>
    <x v="3"/>
    <x v="317"/>
    <x v="316"/>
    <x v="310"/>
    <n v="15.259405410518351"/>
  </r>
  <r>
    <x v="3"/>
    <x v="9"/>
    <x v="8"/>
    <x v="1"/>
    <x v="318"/>
    <x v="317"/>
    <x v="55"/>
    <n v="52.011249999999997"/>
  </r>
  <r>
    <x v="1"/>
    <x v="7"/>
    <x v="0"/>
    <x v="4"/>
    <x v="319"/>
    <x v="318"/>
    <x v="311"/>
    <n v="192.8333498836152"/>
  </r>
  <r>
    <x v="1"/>
    <x v="5"/>
    <x v="6"/>
    <x v="3"/>
    <x v="320"/>
    <x v="319"/>
    <x v="312"/>
    <n v="13.37361111111111"/>
  </r>
  <r>
    <x v="3"/>
    <x v="9"/>
    <x v="9"/>
    <x v="2"/>
    <x v="321"/>
    <x v="320"/>
    <x v="313"/>
    <n v="164.58840611353713"/>
  </r>
  <r>
    <x v="3"/>
    <x v="1"/>
    <x v="1"/>
    <x v="0"/>
    <x v="322"/>
    <x v="321"/>
    <x v="314"/>
    <n v="63.453052306898407"/>
  </r>
  <r>
    <x v="1"/>
    <x v="3"/>
    <x v="2"/>
    <x v="1"/>
    <x v="323"/>
    <x v="322"/>
    <x v="315"/>
    <n v="57.990152705061078"/>
  </r>
  <r>
    <x v="3"/>
    <x v="7"/>
    <x v="4"/>
    <x v="5"/>
    <x v="324"/>
    <x v="323"/>
    <x v="316"/>
    <n v="64.032275681976273"/>
  </r>
  <r>
    <x v="3"/>
    <x v="8"/>
    <x v="2"/>
    <x v="7"/>
    <x v="46"/>
    <x v="46"/>
    <x v="317"/>
    <n v="0"/>
  </r>
  <r>
    <x v="1"/>
    <x v="1"/>
    <x v="8"/>
    <x v="6"/>
    <x v="325"/>
    <x v="324"/>
    <x v="318"/>
    <n v="1164.2622909351487"/>
  </r>
  <r>
    <x v="2"/>
    <x v="1"/>
    <x v="9"/>
    <x v="3"/>
    <x v="326"/>
    <x v="325"/>
    <x v="319"/>
    <n v="15.69782689138529"/>
  </r>
  <r>
    <x v="0"/>
    <x v="8"/>
    <x v="5"/>
    <x v="8"/>
    <x v="327"/>
    <x v="326"/>
    <x v="320"/>
    <n v="6.9740687679083093"/>
  </r>
  <r>
    <x v="1"/>
    <x v="2"/>
    <x v="1"/>
    <x v="5"/>
    <x v="328"/>
    <x v="327"/>
    <x v="321"/>
    <n v="27.777746723522867"/>
  </r>
  <r>
    <x v="0"/>
    <x v="7"/>
    <x v="0"/>
    <x v="1"/>
    <x v="329"/>
    <x v="328"/>
    <x v="54"/>
    <n v="26.626666666666665"/>
  </r>
  <r>
    <x v="3"/>
    <x v="5"/>
    <x v="0"/>
    <x v="8"/>
    <x v="330"/>
    <x v="329"/>
    <x v="322"/>
    <n v="9.3203307165525313"/>
  </r>
  <r>
    <x v="0"/>
    <x v="3"/>
    <x v="6"/>
    <x v="1"/>
    <x v="331"/>
    <x v="330"/>
    <x v="323"/>
    <n v="38.19776228370187"/>
  </r>
  <r>
    <x v="2"/>
    <x v="7"/>
    <x v="8"/>
    <x v="6"/>
    <x v="332"/>
    <x v="331"/>
    <x v="324"/>
    <n v="267.51421126846446"/>
  </r>
  <r>
    <x v="0"/>
    <x v="3"/>
    <x v="9"/>
    <x v="2"/>
    <x v="333"/>
    <x v="332"/>
    <x v="325"/>
    <n v="248.76978761372752"/>
  </r>
  <r>
    <x v="3"/>
    <x v="5"/>
    <x v="5"/>
    <x v="5"/>
    <x v="334"/>
    <x v="333"/>
    <x v="326"/>
    <n v="25.031700489349454"/>
  </r>
  <r>
    <x v="0"/>
    <x v="6"/>
    <x v="1"/>
    <x v="4"/>
    <x v="335"/>
    <x v="334"/>
    <x v="327"/>
    <n v="328.76651078450084"/>
  </r>
  <r>
    <x v="3"/>
    <x v="4"/>
    <x v="1"/>
    <x v="0"/>
    <x v="336"/>
    <x v="335"/>
    <x v="328"/>
    <n v="57.456541075166037"/>
  </r>
  <r>
    <x v="0"/>
    <x v="5"/>
    <x v="8"/>
    <x v="10"/>
    <x v="337"/>
    <x v="336"/>
    <x v="329"/>
    <n v="24.48329934216957"/>
  </r>
  <r>
    <x v="3"/>
    <x v="8"/>
    <x v="2"/>
    <x v="8"/>
    <x v="338"/>
    <x v="337"/>
    <x v="330"/>
    <n v="22.566313291139242"/>
  </r>
  <r>
    <x v="1"/>
    <x v="0"/>
    <x v="6"/>
    <x v="1"/>
    <x v="339"/>
    <x v="46"/>
    <x v="0"/>
    <n v="25"/>
  </r>
  <r>
    <x v="1"/>
    <x v="5"/>
    <x v="5"/>
    <x v="5"/>
    <x v="340"/>
    <x v="338"/>
    <x v="331"/>
    <n v="25.188596880237206"/>
  </r>
  <r>
    <x v="2"/>
    <x v="3"/>
    <x v="1"/>
    <x v="0"/>
    <x v="341"/>
    <x v="339"/>
    <x v="332"/>
    <n v="53.988104895657415"/>
  </r>
  <r>
    <x v="3"/>
    <x v="4"/>
    <x v="0"/>
    <x v="0"/>
    <x v="342"/>
    <x v="340"/>
    <x v="333"/>
    <n v="79.544869747312575"/>
  </r>
  <r>
    <x v="3"/>
    <x v="3"/>
    <x v="1"/>
    <x v="2"/>
    <x v="343"/>
    <x v="341"/>
    <x v="334"/>
    <n v="196.45189036958536"/>
  </r>
  <r>
    <x v="2"/>
    <x v="6"/>
    <x v="1"/>
    <x v="1"/>
    <x v="344"/>
    <x v="342"/>
    <x v="335"/>
    <n v="27.166257695690412"/>
  </r>
  <r>
    <x v="3"/>
    <x v="3"/>
    <x v="3"/>
    <x v="8"/>
    <x v="345"/>
    <x v="343"/>
    <x v="336"/>
    <n v="68.973788361858823"/>
  </r>
  <r>
    <x v="3"/>
    <x v="3"/>
    <x v="6"/>
    <x v="6"/>
    <x v="346"/>
    <x v="344"/>
    <x v="337"/>
    <n v="201.12776712440075"/>
  </r>
  <r>
    <x v="2"/>
    <x v="8"/>
    <x v="1"/>
    <x v="4"/>
    <x v="347"/>
    <x v="345"/>
    <x v="338"/>
    <n v="474.05359223300968"/>
  </r>
  <r>
    <x v="2"/>
    <x v="2"/>
    <x v="0"/>
    <x v="2"/>
    <x v="348"/>
    <x v="346"/>
    <x v="339"/>
    <n v="21.049648274058576"/>
  </r>
  <r>
    <x v="3"/>
    <x v="5"/>
    <x v="9"/>
    <x v="8"/>
    <x v="349"/>
    <x v="347"/>
    <x v="340"/>
    <n v="27.900086005368124"/>
  </r>
  <r>
    <x v="1"/>
    <x v="4"/>
    <x v="0"/>
    <x v="4"/>
    <x v="350"/>
    <x v="348"/>
    <x v="341"/>
    <n v="135.56640122511484"/>
  </r>
  <r>
    <x v="3"/>
    <x v="8"/>
    <x v="5"/>
    <x v="6"/>
    <x v="351"/>
    <x v="349"/>
    <x v="342"/>
    <n v="13.756666666666668"/>
  </r>
  <r>
    <x v="1"/>
    <x v="1"/>
    <x v="4"/>
    <x v="1"/>
    <x v="352"/>
    <x v="350"/>
    <x v="343"/>
    <n v="57.457221192052984"/>
  </r>
  <r>
    <x v="0"/>
    <x v="5"/>
    <x v="2"/>
    <x v="7"/>
    <x v="353"/>
    <x v="351"/>
    <x v="344"/>
    <n v="25.625792488860601"/>
  </r>
  <r>
    <x v="2"/>
    <x v="8"/>
    <x v="6"/>
    <x v="7"/>
    <x v="354"/>
    <x v="352"/>
    <x v="248"/>
    <n v="2.5146666666666664"/>
  </r>
  <r>
    <x v="2"/>
    <x v="8"/>
    <x v="0"/>
    <x v="0"/>
    <x v="355"/>
    <x v="353"/>
    <x v="345"/>
    <n v="-1.0097594712979328E-3"/>
  </r>
  <r>
    <x v="3"/>
    <x v="5"/>
    <x v="2"/>
    <x v="8"/>
    <x v="356"/>
    <x v="354"/>
    <x v="346"/>
    <n v="31.453307300339706"/>
  </r>
  <r>
    <x v="3"/>
    <x v="2"/>
    <x v="2"/>
    <x v="1"/>
    <x v="357"/>
    <x v="355"/>
    <x v="347"/>
    <n v="75.010481927710842"/>
  </r>
  <r>
    <x v="0"/>
    <x v="2"/>
    <x v="6"/>
    <x v="1"/>
    <x v="358"/>
    <x v="356"/>
    <x v="348"/>
    <n v="26.774653772417878"/>
  </r>
  <r>
    <x v="2"/>
    <x v="5"/>
    <x v="2"/>
    <x v="7"/>
    <x v="359"/>
    <x v="357"/>
    <x v="349"/>
    <n v="31.52117543859649"/>
  </r>
  <r>
    <x v="0"/>
    <x v="8"/>
    <x v="1"/>
    <x v="4"/>
    <x v="360"/>
    <x v="358"/>
    <x v="350"/>
    <n v="84.46449275362319"/>
  </r>
  <r>
    <x v="0"/>
    <x v="3"/>
    <x v="1"/>
    <x v="1"/>
    <x v="361"/>
    <x v="359"/>
    <x v="351"/>
    <n v="30.450663412908931"/>
  </r>
  <r>
    <x v="3"/>
    <x v="3"/>
    <x v="5"/>
    <x v="7"/>
    <x v="362"/>
    <x v="360"/>
    <x v="352"/>
    <n v="45.90755990432703"/>
  </r>
  <r>
    <x v="3"/>
    <x v="2"/>
    <x v="1"/>
    <x v="4"/>
    <x v="363"/>
    <x v="361"/>
    <x v="353"/>
    <n v="214.77300202399059"/>
  </r>
  <r>
    <x v="3"/>
    <x v="2"/>
    <x v="0"/>
    <x v="5"/>
    <x v="364"/>
    <x v="362"/>
    <x v="354"/>
    <n v="36.553946268801866"/>
  </r>
  <r>
    <x v="2"/>
    <x v="0"/>
    <x v="4"/>
    <x v="1"/>
    <x v="365"/>
    <x v="363"/>
    <x v="54"/>
    <n v="13.979999999999999"/>
  </r>
  <r>
    <x v="3"/>
    <x v="7"/>
    <x v="4"/>
    <x v="4"/>
    <x v="366"/>
    <x v="364"/>
    <x v="355"/>
    <n v="165.18132100108812"/>
  </r>
  <r>
    <x v="2"/>
    <x v="4"/>
    <x v="1"/>
    <x v="6"/>
    <x v="367"/>
    <x v="365"/>
    <x v="356"/>
    <n v="335.94457603511586"/>
  </r>
  <r>
    <x v="3"/>
    <x v="6"/>
    <x v="4"/>
    <x v="6"/>
    <x v="368"/>
    <x v="366"/>
    <x v="357"/>
    <n v="299.94194061062319"/>
  </r>
  <r>
    <x v="2"/>
    <x v="4"/>
    <x v="1"/>
    <x v="8"/>
    <x v="369"/>
    <x v="367"/>
    <x v="358"/>
    <n v="53.797775369386514"/>
  </r>
  <r>
    <x v="3"/>
    <x v="0"/>
    <x v="4"/>
    <x v="6"/>
    <x v="370"/>
    <x v="368"/>
    <x v="359"/>
    <n v="132.47499999999999"/>
  </r>
  <r>
    <x v="3"/>
    <x v="3"/>
    <x v="2"/>
    <x v="2"/>
    <x v="371"/>
    <x v="369"/>
    <x v="360"/>
    <n v="234.95453492015869"/>
  </r>
  <r>
    <x v="0"/>
    <x v="7"/>
    <x v="7"/>
    <x v="8"/>
    <x v="372"/>
    <x v="370"/>
    <x v="361"/>
    <n v="39.728692018731799"/>
  </r>
  <r>
    <x v="0"/>
    <x v="1"/>
    <x v="8"/>
    <x v="8"/>
    <x v="373"/>
    <x v="371"/>
    <x v="362"/>
    <n v="104.64678079346653"/>
  </r>
  <r>
    <x v="3"/>
    <x v="4"/>
    <x v="4"/>
    <x v="4"/>
    <x v="374"/>
    <x v="372"/>
    <x v="363"/>
    <n v="214.61398844269013"/>
  </r>
  <r>
    <x v="0"/>
    <x v="7"/>
    <x v="2"/>
    <x v="5"/>
    <x v="375"/>
    <x v="373"/>
    <x v="364"/>
    <n v="86.892323179136071"/>
  </r>
  <r>
    <x v="2"/>
    <x v="2"/>
    <x v="4"/>
    <x v="6"/>
    <x v="376"/>
    <x v="374"/>
    <x v="365"/>
    <n v="165.56546839778258"/>
  </r>
  <r>
    <x v="3"/>
    <x v="3"/>
    <x v="0"/>
    <x v="5"/>
    <x v="377"/>
    <x v="375"/>
    <x v="366"/>
    <n v="62.461833571731873"/>
  </r>
  <r>
    <x v="2"/>
    <x v="1"/>
    <x v="4"/>
    <x v="4"/>
    <x v="378"/>
    <x v="376"/>
    <x v="367"/>
    <n v="246.66760164387"/>
  </r>
  <r>
    <x v="0"/>
    <x v="9"/>
    <x v="1"/>
    <x v="2"/>
    <x v="379"/>
    <x v="377"/>
    <x v="368"/>
    <n v="150.05321428571429"/>
  </r>
  <r>
    <x v="0"/>
    <x v="1"/>
    <x v="0"/>
    <x v="5"/>
    <x v="380"/>
    <x v="378"/>
    <x v="369"/>
    <n v="11.737361158163381"/>
  </r>
  <r>
    <x v="0"/>
    <x v="4"/>
    <x v="2"/>
    <x v="7"/>
    <x v="381"/>
    <x v="379"/>
    <x v="370"/>
    <n v="61.982611756335253"/>
  </r>
  <r>
    <x v="2"/>
    <x v="2"/>
    <x v="1"/>
    <x v="7"/>
    <x v="382"/>
    <x v="380"/>
    <x v="371"/>
    <n v="43.967675711609353"/>
  </r>
  <r>
    <x v="3"/>
    <x v="5"/>
    <x v="6"/>
    <x v="6"/>
    <x v="383"/>
    <x v="381"/>
    <x v="372"/>
    <n v="72.87004707327057"/>
  </r>
  <r>
    <x v="2"/>
    <x v="3"/>
    <x v="0"/>
    <x v="0"/>
    <x v="384"/>
    <x v="382"/>
    <x v="373"/>
    <n v="73.952198237622213"/>
  </r>
  <r>
    <x v="1"/>
    <x v="8"/>
    <x v="0"/>
    <x v="7"/>
    <x v="385"/>
    <x v="383"/>
    <x v="374"/>
    <n v="3.3423487903225806"/>
  </r>
  <r>
    <x v="1"/>
    <x v="1"/>
    <x v="0"/>
    <x v="0"/>
    <x v="386"/>
    <x v="384"/>
    <x v="375"/>
    <n v="32.301266365761613"/>
  </r>
  <r>
    <x v="2"/>
    <x v="8"/>
    <x v="5"/>
    <x v="7"/>
    <x v="46"/>
    <x v="46"/>
    <x v="376"/>
    <n v="0"/>
  </r>
  <r>
    <x v="1"/>
    <x v="2"/>
    <x v="0"/>
    <x v="0"/>
    <x v="387"/>
    <x v="385"/>
    <x v="377"/>
    <n v="65.509129363982026"/>
  </r>
  <r>
    <x v="3"/>
    <x v="8"/>
    <x v="0"/>
    <x v="2"/>
    <x v="46"/>
    <x v="46"/>
    <x v="378"/>
    <n v="0"/>
  </r>
  <r>
    <x v="1"/>
    <x v="8"/>
    <x v="7"/>
    <x v="1"/>
    <x v="388"/>
    <x v="386"/>
    <x v="0"/>
    <n v="100"/>
  </r>
  <r>
    <x v="3"/>
    <x v="5"/>
    <x v="9"/>
    <x v="1"/>
    <x v="389"/>
    <x v="387"/>
    <x v="379"/>
    <n v="27.783548387096772"/>
  </r>
  <r>
    <x v="2"/>
    <x v="2"/>
    <x v="4"/>
    <x v="5"/>
    <x v="390"/>
    <x v="388"/>
    <x v="380"/>
    <n v="27.659960623237012"/>
  </r>
  <r>
    <x v="1"/>
    <x v="7"/>
    <x v="2"/>
    <x v="4"/>
    <x v="391"/>
    <x v="389"/>
    <x v="381"/>
    <n v="225.04626006824353"/>
  </r>
  <r>
    <x v="3"/>
    <x v="1"/>
    <x v="0"/>
    <x v="5"/>
    <x v="392"/>
    <x v="390"/>
    <x v="382"/>
    <n v="14.872984767393989"/>
  </r>
  <r>
    <x v="0"/>
    <x v="7"/>
    <x v="4"/>
    <x v="6"/>
    <x v="393"/>
    <x v="391"/>
    <x v="383"/>
    <n v="196.03380113836471"/>
  </r>
  <r>
    <x v="1"/>
    <x v="0"/>
    <x v="0"/>
    <x v="8"/>
    <x v="394"/>
    <x v="392"/>
    <x v="359"/>
    <n v="28.355"/>
  </r>
  <r>
    <x v="3"/>
    <x v="3"/>
    <x v="3"/>
    <x v="2"/>
    <x v="395"/>
    <x v="393"/>
    <x v="384"/>
    <n v="243.21129761235235"/>
  </r>
  <r>
    <x v="1"/>
    <x v="3"/>
    <x v="8"/>
    <x v="1"/>
    <x v="396"/>
    <x v="394"/>
    <x v="385"/>
    <n v="153.03639394874961"/>
  </r>
  <r>
    <x v="2"/>
    <x v="1"/>
    <x v="3"/>
    <x v="2"/>
    <x v="397"/>
    <x v="395"/>
    <x v="386"/>
    <n v="162.39558579254285"/>
  </r>
  <r>
    <x v="0"/>
    <x v="3"/>
    <x v="6"/>
    <x v="0"/>
    <x v="398"/>
    <x v="396"/>
    <x v="387"/>
    <n v="52.570571775294667"/>
  </r>
  <r>
    <x v="2"/>
    <x v="9"/>
    <x v="5"/>
    <x v="2"/>
    <x v="399"/>
    <x v="397"/>
    <x v="388"/>
    <n v="81.777333333333331"/>
  </r>
  <r>
    <x v="3"/>
    <x v="8"/>
    <x v="8"/>
    <x v="0"/>
    <x v="46"/>
    <x v="46"/>
    <x v="389"/>
    <n v="0"/>
  </r>
  <r>
    <x v="2"/>
    <x v="3"/>
    <x v="9"/>
    <x v="2"/>
    <x v="400"/>
    <x v="398"/>
    <x v="390"/>
    <n v="226.85624504995999"/>
  </r>
  <r>
    <x v="2"/>
    <x v="3"/>
    <x v="4"/>
    <x v="4"/>
    <x v="401"/>
    <x v="399"/>
    <x v="391"/>
    <n v="208.3090392849162"/>
  </r>
  <r>
    <x v="3"/>
    <x v="1"/>
    <x v="4"/>
    <x v="8"/>
    <x v="402"/>
    <x v="400"/>
    <x v="392"/>
    <n v="56.443922571617669"/>
  </r>
  <r>
    <x v="1"/>
    <x v="7"/>
    <x v="5"/>
    <x v="1"/>
    <x v="403"/>
    <x v="401"/>
    <x v="393"/>
    <n v="52.943984652816773"/>
  </r>
  <r>
    <x v="2"/>
    <x v="3"/>
    <x v="5"/>
    <x v="6"/>
    <x v="404"/>
    <x v="402"/>
    <x v="394"/>
    <n v="159.25261870447039"/>
  </r>
  <r>
    <x v="0"/>
    <x v="1"/>
    <x v="0"/>
    <x v="3"/>
    <x v="405"/>
    <x v="403"/>
    <x v="395"/>
    <n v="8.1977947577135127E-2"/>
  </r>
  <r>
    <x v="0"/>
    <x v="5"/>
    <x v="1"/>
    <x v="4"/>
    <x v="406"/>
    <x v="404"/>
    <x v="396"/>
    <n v="112.41510407528511"/>
  </r>
  <r>
    <x v="2"/>
    <x v="5"/>
    <x v="1"/>
    <x v="7"/>
    <x v="407"/>
    <x v="405"/>
    <x v="397"/>
    <n v="22.948399999999999"/>
  </r>
  <r>
    <x v="2"/>
    <x v="3"/>
    <x v="4"/>
    <x v="8"/>
    <x v="408"/>
    <x v="406"/>
    <x v="398"/>
    <n v="53.276710211458777"/>
  </r>
  <r>
    <x v="1"/>
    <x v="4"/>
    <x v="4"/>
    <x v="6"/>
    <x v="409"/>
    <x v="407"/>
    <x v="399"/>
    <n v="308.67455570148786"/>
  </r>
  <r>
    <x v="0"/>
    <x v="0"/>
    <x v="0"/>
    <x v="0"/>
    <x v="410"/>
    <x v="408"/>
    <x v="342"/>
    <n v="61.708333333333336"/>
  </r>
  <r>
    <x v="3"/>
    <x v="0"/>
    <x v="3"/>
    <x v="5"/>
    <x v="411"/>
    <x v="409"/>
    <x v="48"/>
    <n v="110.97692307692309"/>
  </r>
  <r>
    <x v="1"/>
    <x v="9"/>
    <x v="4"/>
    <x v="5"/>
    <x v="412"/>
    <x v="410"/>
    <x v="400"/>
    <n v="79.570047846889949"/>
  </r>
  <r>
    <x v="0"/>
    <x v="3"/>
    <x v="8"/>
    <x v="6"/>
    <x v="413"/>
    <x v="411"/>
    <x v="401"/>
    <n v="507.02858963805278"/>
  </r>
  <r>
    <x v="0"/>
    <x v="4"/>
    <x v="5"/>
    <x v="6"/>
    <x v="414"/>
    <x v="412"/>
    <x v="402"/>
    <n v="274.86567157760908"/>
  </r>
  <r>
    <x v="3"/>
    <x v="5"/>
    <x v="7"/>
    <x v="8"/>
    <x v="415"/>
    <x v="413"/>
    <x v="403"/>
    <n v="23.973394042052803"/>
  </r>
  <r>
    <x v="0"/>
    <x v="2"/>
    <x v="0"/>
    <x v="0"/>
    <x v="416"/>
    <x v="414"/>
    <x v="404"/>
    <n v="5.9437951551211219"/>
  </r>
  <r>
    <x v="2"/>
    <x v="8"/>
    <x v="0"/>
    <x v="5"/>
    <x v="417"/>
    <x v="415"/>
    <x v="405"/>
    <n v="17.94070707070707"/>
  </r>
  <r>
    <x v="2"/>
    <x v="5"/>
    <x v="4"/>
    <x v="0"/>
    <x v="418"/>
    <x v="416"/>
    <x v="406"/>
    <n v="29.739468432037569"/>
  </r>
  <r>
    <x v="0"/>
    <x v="7"/>
    <x v="9"/>
    <x v="8"/>
    <x v="419"/>
    <x v="417"/>
    <x v="407"/>
    <n v="50.108545073581169"/>
  </r>
  <r>
    <x v="2"/>
    <x v="8"/>
    <x v="2"/>
    <x v="6"/>
    <x v="420"/>
    <x v="418"/>
    <x v="408"/>
    <n v="197.39722222222224"/>
  </r>
  <r>
    <x v="3"/>
    <x v="2"/>
    <x v="6"/>
    <x v="7"/>
    <x v="421"/>
    <x v="419"/>
    <x v="409"/>
    <n v="38.867341197319597"/>
  </r>
  <r>
    <x v="0"/>
    <x v="0"/>
    <x v="2"/>
    <x v="8"/>
    <x v="422"/>
    <x v="420"/>
    <x v="317"/>
    <n v="35.928571428571431"/>
  </r>
  <r>
    <x v="1"/>
    <x v="6"/>
    <x v="0"/>
    <x v="7"/>
    <x v="423"/>
    <x v="421"/>
    <x v="410"/>
    <n v="179.38575334397427"/>
  </r>
  <r>
    <x v="0"/>
    <x v="2"/>
    <x v="5"/>
    <x v="9"/>
    <x v="424"/>
    <x v="422"/>
    <x v="411"/>
    <n v="23.113621264816523"/>
  </r>
  <r>
    <x v="1"/>
    <x v="4"/>
    <x v="2"/>
    <x v="4"/>
    <x v="425"/>
    <x v="423"/>
    <x v="412"/>
    <n v="263.83362898020653"/>
  </r>
  <r>
    <x v="0"/>
    <x v="5"/>
    <x v="8"/>
    <x v="7"/>
    <x v="426"/>
    <x v="424"/>
    <x v="413"/>
    <n v="0.20719516256352066"/>
  </r>
  <r>
    <x v="2"/>
    <x v="5"/>
    <x v="9"/>
    <x v="4"/>
    <x v="427"/>
    <x v="425"/>
    <x v="414"/>
    <n v="99.016743836607503"/>
  </r>
  <r>
    <x v="3"/>
    <x v="3"/>
    <x v="4"/>
    <x v="6"/>
    <x v="428"/>
    <x v="426"/>
    <x v="415"/>
    <n v="228.09967680827583"/>
  </r>
  <r>
    <x v="2"/>
    <x v="6"/>
    <x v="1"/>
    <x v="5"/>
    <x v="429"/>
    <x v="427"/>
    <x v="416"/>
    <n v="36.986784778918597"/>
  </r>
  <r>
    <x v="2"/>
    <x v="2"/>
    <x v="9"/>
    <x v="7"/>
    <x v="430"/>
    <x v="428"/>
    <x v="417"/>
    <n v="42.579682862662885"/>
  </r>
  <r>
    <x v="2"/>
    <x v="0"/>
    <x v="8"/>
    <x v="10"/>
    <x v="431"/>
    <x v="429"/>
    <x v="418"/>
    <n v="24.627253218884118"/>
  </r>
  <r>
    <x v="0"/>
    <x v="2"/>
    <x v="5"/>
    <x v="2"/>
    <x v="432"/>
    <x v="430"/>
    <x v="419"/>
    <n v="62.571261532796584"/>
  </r>
  <r>
    <x v="0"/>
    <x v="1"/>
    <x v="7"/>
    <x v="6"/>
    <x v="433"/>
    <x v="431"/>
    <x v="420"/>
    <n v="438.83507313655076"/>
  </r>
  <r>
    <x v="1"/>
    <x v="5"/>
    <x v="9"/>
    <x v="2"/>
    <x v="434"/>
    <x v="432"/>
    <x v="421"/>
    <n v="76.940987980695326"/>
  </r>
  <r>
    <x v="2"/>
    <x v="6"/>
    <x v="3"/>
    <x v="0"/>
    <x v="435"/>
    <x v="433"/>
    <x v="422"/>
    <n v="58.678451661631414"/>
  </r>
  <r>
    <x v="1"/>
    <x v="3"/>
    <x v="0"/>
    <x v="0"/>
    <x v="436"/>
    <x v="434"/>
    <x v="423"/>
    <n v="76.273327853718101"/>
  </r>
  <r>
    <x v="1"/>
    <x v="1"/>
    <x v="1"/>
    <x v="6"/>
    <x v="437"/>
    <x v="435"/>
    <x v="424"/>
    <n v="408.58888524590168"/>
  </r>
  <r>
    <x v="0"/>
    <x v="1"/>
    <x v="3"/>
    <x v="2"/>
    <x v="438"/>
    <x v="436"/>
    <x v="425"/>
    <n v="196.89408683171868"/>
  </r>
  <r>
    <x v="3"/>
    <x v="5"/>
    <x v="9"/>
    <x v="6"/>
    <x v="439"/>
    <x v="437"/>
    <x v="426"/>
    <n v="93.718144733518571"/>
  </r>
  <r>
    <x v="1"/>
    <x v="5"/>
    <x v="4"/>
    <x v="6"/>
    <x v="440"/>
    <x v="438"/>
    <x v="427"/>
    <n v="84.77690312334569"/>
  </r>
  <r>
    <x v="3"/>
    <x v="2"/>
    <x v="4"/>
    <x v="7"/>
    <x v="441"/>
    <x v="439"/>
    <x v="428"/>
    <n v="39.045112551938267"/>
  </r>
  <r>
    <x v="0"/>
    <x v="2"/>
    <x v="2"/>
    <x v="7"/>
    <x v="442"/>
    <x v="440"/>
    <x v="429"/>
    <n v="42.384554516620668"/>
  </r>
  <r>
    <x v="0"/>
    <x v="4"/>
    <x v="8"/>
    <x v="1"/>
    <x v="443"/>
    <x v="441"/>
    <x v="430"/>
    <n v="103.46370182090416"/>
  </r>
  <r>
    <x v="0"/>
    <x v="1"/>
    <x v="4"/>
    <x v="4"/>
    <x v="444"/>
    <x v="442"/>
    <x v="431"/>
    <n v="271.3681216840244"/>
  </r>
  <r>
    <x v="3"/>
    <x v="5"/>
    <x v="7"/>
    <x v="5"/>
    <x v="445"/>
    <x v="443"/>
    <x v="432"/>
    <n v="29.808164641937516"/>
  </r>
  <r>
    <x v="0"/>
    <x v="6"/>
    <x v="6"/>
    <x v="1"/>
    <x v="446"/>
    <x v="444"/>
    <x v="433"/>
    <n v="32.806566646140062"/>
  </r>
  <r>
    <x v="1"/>
    <x v="7"/>
    <x v="5"/>
    <x v="5"/>
    <x v="447"/>
    <x v="445"/>
    <x v="434"/>
    <n v="43.143709332081201"/>
  </r>
  <r>
    <x v="3"/>
    <x v="4"/>
    <x v="6"/>
    <x v="8"/>
    <x v="448"/>
    <x v="446"/>
    <x v="435"/>
    <n v="48.208559472962257"/>
  </r>
  <r>
    <x v="1"/>
    <x v="2"/>
    <x v="2"/>
    <x v="5"/>
    <x v="449"/>
    <x v="447"/>
    <x v="436"/>
    <n v="37.419114763758479"/>
  </r>
  <r>
    <x v="1"/>
    <x v="8"/>
    <x v="9"/>
    <x v="0"/>
    <x v="450"/>
    <x v="448"/>
    <x v="437"/>
    <n v="2.9962068965517243"/>
  </r>
  <r>
    <x v="2"/>
    <x v="3"/>
    <x v="8"/>
    <x v="0"/>
    <x v="451"/>
    <x v="449"/>
    <x v="438"/>
    <n v="66.588807266349733"/>
  </r>
  <r>
    <x v="1"/>
    <x v="3"/>
    <x v="0"/>
    <x v="2"/>
    <x v="452"/>
    <x v="450"/>
    <x v="439"/>
    <n v="33.730159342502517"/>
  </r>
  <r>
    <x v="3"/>
    <x v="0"/>
    <x v="7"/>
    <x v="5"/>
    <x v="453"/>
    <x v="451"/>
    <x v="50"/>
    <n v="54.192611464968152"/>
  </r>
  <r>
    <x v="0"/>
    <x v="2"/>
    <x v="9"/>
    <x v="5"/>
    <x v="454"/>
    <x v="452"/>
    <x v="440"/>
    <n v="29.919224921984807"/>
  </r>
  <r>
    <x v="3"/>
    <x v="3"/>
    <x v="5"/>
    <x v="3"/>
    <x v="455"/>
    <x v="453"/>
    <x v="441"/>
    <n v="16.711103388357948"/>
  </r>
  <r>
    <x v="0"/>
    <x v="3"/>
    <x v="1"/>
    <x v="2"/>
    <x v="456"/>
    <x v="454"/>
    <x v="442"/>
    <n v="201.77719619550859"/>
  </r>
  <r>
    <x v="3"/>
    <x v="3"/>
    <x v="2"/>
    <x v="8"/>
    <x v="457"/>
    <x v="455"/>
    <x v="443"/>
    <n v="63.865199205715072"/>
  </r>
  <r>
    <x v="1"/>
    <x v="8"/>
    <x v="1"/>
    <x v="1"/>
    <x v="458"/>
    <x v="456"/>
    <x v="55"/>
    <n v="16.25"/>
  </r>
  <r>
    <x v="1"/>
    <x v="5"/>
    <x v="9"/>
    <x v="1"/>
    <x v="459"/>
    <x v="457"/>
    <x v="444"/>
    <n v="53.780314814814815"/>
  </r>
  <r>
    <x v="2"/>
    <x v="5"/>
    <x v="1"/>
    <x v="8"/>
    <x v="460"/>
    <x v="458"/>
    <x v="445"/>
    <n v="33.851800616584875"/>
  </r>
  <r>
    <x v="1"/>
    <x v="1"/>
    <x v="9"/>
    <x v="6"/>
    <x v="461"/>
    <x v="459"/>
    <x v="446"/>
    <n v="407.50152040155444"/>
  </r>
  <r>
    <x v="2"/>
    <x v="8"/>
    <x v="0"/>
    <x v="5"/>
    <x v="462"/>
    <x v="460"/>
    <x v="447"/>
    <n v="39.829610389610394"/>
  </r>
  <r>
    <x v="0"/>
    <x v="3"/>
    <x v="9"/>
    <x v="0"/>
    <x v="463"/>
    <x v="461"/>
    <x v="448"/>
    <n v="53.640361515844717"/>
  </r>
  <r>
    <x v="0"/>
    <x v="1"/>
    <x v="8"/>
    <x v="5"/>
    <x v="464"/>
    <x v="462"/>
    <x v="449"/>
    <n v="95.943549878428627"/>
  </r>
  <r>
    <x v="2"/>
    <x v="8"/>
    <x v="6"/>
    <x v="2"/>
    <x v="465"/>
    <x v="463"/>
    <x v="450"/>
    <n v="58.373538812785391"/>
  </r>
  <r>
    <x v="0"/>
    <x v="2"/>
    <x v="0"/>
    <x v="2"/>
    <x v="466"/>
    <x v="464"/>
    <x v="451"/>
    <n v="9.2811966625601965"/>
  </r>
  <r>
    <x v="0"/>
    <x v="9"/>
    <x v="3"/>
    <x v="1"/>
    <x v="467"/>
    <x v="465"/>
    <x v="55"/>
    <n v="25.81625"/>
  </r>
  <r>
    <x v="1"/>
    <x v="4"/>
    <x v="6"/>
    <x v="6"/>
    <x v="468"/>
    <x v="466"/>
    <x v="452"/>
    <n v="292.77108020107391"/>
  </r>
  <r>
    <x v="2"/>
    <x v="8"/>
    <x v="8"/>
    <x v="4"/>
    <x v="469"/>
    <x v="467"/>
    <x v="453"/>
    <n v="195.0297222222222"/>
  </r>
  <r>
    <x v="3"/>
    <x v="3"/>
    <x v="0"/>
    <x v="4"/>
    <x v="470"/>
    <x v="468"/>
    <x v="454"/>
    <n v="64.360664259927802"/>
  </r>
  <r>
    <x v="3"/>
    <x v="3"/>
    <x v="9"/>
    <x v="7"/>
    <x v="471"/>
    <x v="469"/>
    <x v="455"/>
    <n v="49.801053727730711"/>
  </r>
  <r>
    <x v="0"/>
    <x v="0"/>
    <x v="0"/>
    <x v="8"/>
    <x v="46"/>
    <x v="470"/>
    <x v="65"/>
    <n v="0"/>
  </r>
  <r>
    <x v="1"/>
    <x v="8"/>
    <x v="7"/>
    <x v="0"/>
    <x v="472"/>
    <x v="328"/>
    <x v="115"/>
    <n v="2.0950000000000002"/>
  </r>
  <r>
    <x v="1"/>
    <x v="1"/>
    <x v="2"/>
    <x v="1"/>
    <x v="473"/>
    <x v="471"/>
    <x v="456"/>
    <n v="57.212624113475179"/>
  </r>
  <r>
    <x v="2"/>
    <x v="3"/>
    <x v="8"/>
    <x v="7"/>
    <x v="474"/>
    <x v="472"/>
    <x v="457"/>
    <n v="61.592818060072702"/>
  </r>
  <r>
    <x v="1"/>
    <x v="0"/>
    <x v="2"/>
    <x v="8"/>
    <x v="475"/>
    <x v="473"/>
    <x v="67"/>
    <n v="24.203333333333333"/>
  </r>
  <r>
    <x v="1"/>
    <x v="6"/>
    <x v="9"/>
    <x v="8"/>
    <x v="476"/>
    <x v="474"/>
    <x v="458"/>
    <n v="51.842680755192198"/>
  </r>
  <r>
    <x v="2"/>
    <x v="7"/>
    <x v="0"/>
    <x v="1"/>
    <x v="477"/>
    <x v="475"/>
    <x v="459"/>
    <n v="14.88801242236025"/>
  </r>
  <r>
    <x v="3"/>
    <x v="3"/>
    <x v="5"/>
    <x v="0"/>
    <x v="478"/>
    <x v="476"/>
    <x v="460"/>
    <n v="58.41257501825028"/>
  </r>
  <r>
    <x v="0"/>
    <x v="1"/>
    <x v="6"/>
    <x v="3"/>
    <x v="479"/>
    <x v="477"/>
    <x v="461"/>
    <n v="13.154304667389036"/>
  </r>
  <r>
    <x v="1"/>
    <x v="2"/>
    <x v="8"/>
    <x v="4"/>
    <x v="480"/>
    <x v="478"/>
    <x v="462"/>
    <n v="217.66320657014435"/>
  </r>
  <r>
    <x v="0"/>
    <x v="1"/>
    <x v="3"/>
    <x v="0"/>
    <x v="481"/>
    <x v="479"/>
    <x v="463"/>
    <n v="59.676367889728745"/>
  </r>
  <r>
    <x v="0"/>
    <x v="0"/>
    <x v="8"/>
    <x v="0"/>
    <x v="482"/>
    <x v="480"/>
    <x v="72"/>
    <n v="51.107142857142854"/>
  </r>
  <r>
    <x v="3"/>
    <x v="6"/>
    <x v="5"/>
    <x v="1"/>
    <x v="483"/>
    <x v="481"/>
    <x v="157"/>
    <n v="15.454406779661015"/>
  </r>
  <r>
    <x v="2"/>
    <x v="1"/>
    <x v="3"/>
    <x v="1"/>
    <x v="484"/>
    <x v="482"/>
    <x v="464"/>
    <n v="6.1426003104088744"/>
  </r>
  <r>
    <x v="3"/>
    <x v="8"/>
    <x v="0"/>
    <x v="8"/>
    <x v="485"/>
    <x v="483"/>
    <x v="465"/>
    <n v="3.3861942857142857"/>
  </r>
  <r>
    <x v="0"/>
    <x v="3"/>
    <x v="0"/>
    <x v="9"/>
    <x v="486"/>
    <x v="484"/>
    <x v="466"/>
    <n v="62.488308823529408"/>
  </r>
  <r>
    <x v="0"/>
    <x v="6"/>
    <x v="3"/>
    <x v="0"/>
    <x v="487"/>
    <x v="485"/>
    <x v="467"/>
    <n v="55.523273602730541"/>
  </r>
  <r>
    <x v="2"/>
    <x v="8"/>
    <x v="0"/>
    <x v="1"/>
    <x v="488"/>
    <x v="46"/>
    <x v="342"/>
    <n v="-0.16666666666666666"/>
  </r>
  <r>
    <x v="3"/>
    <x v="1"/>
    <x v="7"/>
    <x v="3"/>
    <x v="489"/>
    <x v="486"/>
    <x v="468"/>
    <n v="13.482586892478926"/>
  </r>
  <r>
    <x v="3"/>
    <x v="5"/>
    <x v="1"/>
    <x v="5"/>
    <x v="490"/>
    <x v="487"/>
    <x v="469"/>
    <n v="30.415982531231514"/>
  </r>
  <r>
    <x v="3"/>
    <x v="1"/>
    <x v="9"/>
    <x v="1"/>
    <x v="491"/>
    <x v="488"/>
    <x v="470"/>
    <n v="56.154953271028035"/>
  </r>
  <r>
    <x v="1"/>
    <x v="3"/>
    <x v="4"/>
    <x v="3"/>
    <x v="492"/>
    <x v="489"/>
    <x v="471"/>
    <n v="17.775049569433389"/>
  </r>
  <r>
    <x v="1"/>
    <x v="2"/>
    <x v="8"/>
    <x v="10"/>
    <x v="493"/>
    <x v="490"/>
    <x v="472"/>
    <n v="75.680891992943046"/>
  </r>
  <r>
    <x v="2"/>
    <x v="2"/>
    <x v="0"/>
    <x v="4"/>
    <x v="494"/>
    <x v="491"/>
    <x v="473"/>
    <n v="269.46658992818175"/>
  </r>
  <r>
    <x v="1"/>
    <x v="5"/>
    <x v="6"/>
    <x v="6"/>
    <x v="495"/>
    <x v="492"/>
    <x v="474"/>
    <n v="81.419996609594847"/>
  </r>
  <r>
    <x v="0"/>
    <x v="5"/>
    <x v="6"/>
    <x v="6"/>
    <x v="496"/>
    <x v="493"/>
    <x v="475"/>
    <n v="81.064607158937406"/>
  </r>
  <r>
    <x v="2"/>
    <x v="3"/>
    <x v="0"/>
    <x v="3"/>
    <x v="497"/>
    <x v="494"/>
    <x v="0"/>
    <n v="19.989999999999998"/>
  </r>
  <r>
    <x v="2"/>
    <x v="6"/>
    <x v="6"/>
    <x v="5"/>
    <x v="498"/>
    <x v="495"/>
    <x v="476"/>
    <n v="39.087064005578462"/>
  </r>
  <r>
    <x v="2"/>
    <x v="8"/>
    <x v="8"/>
    <x v="3"/>
    <x v="46"/>
    <x v="46"/>
    <x v="0"/>
    <n v="0"/>
  </r>
  <r>
    <x v="1"/>
    <x v="6"/>
    <x v="2"/>
    <x v="2"/>
    <x v="499"/>
    <x v="496"/>
    <x v="477"/>
    <n v="252.80915858414158"/>
  </r>
  <r>
    <x v="2"/>
    <x v="0"/>
    <x v="5"/>
    <x v="1"/>
    <x v="500"/>
    <x v="497"/>
    <x v="54"/>
    <n v="10.979999999999999"/>
  </r>
  <r>
    <x v="2"/>
    <x v="3"/>
    <x v="9"/>
    <x v="6"/>
    <x v="501"/>
    <x v="498"/>
    <x v="478"/>
    <n v="266.0417006049617"/>
  </r>
  <r>
    <x v="3"/>
    <x v="8"/>
    <x v="8"/>
    <x v="2"/>
    <x v="502"/>
    <x v="499"/>
    <x v="479"/>
    <n v="51.294956572090328"/>
  </r>
  <r>
    <x v="1"/>
    <x v="8"/>
    <x v="9"/>
    <x v="1"/>
    <x v="503"/>
    <x v="500"/>
    <x v="317"/>
    <n v="35.712857142857146"/>
  </r>
  <r>
    <x v="3"/>
    <x v="5"/>
    <x v="5"/>
    <x v="8"/>
    <x v="504"/>
    <x v="501"/>
    <x v="480"/>
    <n v="19.449971483764141"/>
  </r>
  <r>
    <x v="3"/>
    <x v="2"/>
    <x v="3"/>
    <x v="8"/>
    <x v="505"/>
    <x v="502"/>
    <x v="481"/>
    <n v="55.045308995681658"/>
  </r>
  <r>
    <x v="3"/>
    <x v="1"/>
    <x v="0"/>
    <x v="4"/>
    <x v="506"/>
    <x v="503"/>
    <x v="482"/>
    <n v="131.3905298013245"/>
  </r>
  <r>
    <x v="2"/>
    <x v="6"/>
    <x v="3"/>
    <x v="5"/>
    <x v="507"/>
    <x v="504"/>
    <x v="483"/>
    <n v="68.537837460760386"/>
  </r>
  <r>
    <x v="2"/>
    <x v="4"/>
    <x v="8"/>
    <x v="6"/>
    <x v="508"/>
    <x v="505"/>
    <x v="484"/>
    <n v="803.04891283169195"/>
  </r>
  <r>
    <x v="2"/>
    <x v="7"/>
    <x v="9"/>
    <x v="8"/>
    <x v="509"/>
    <x v="506"/>
    <x v="485"/>
    <n v="44.871500851725216"/>
  </r>
  <r>
    <x v="1"/>
    <x v="0"/>
    <x v="0"/>
    <x v="4"/>
    <x v="510"/>
    <x v="507"/>
    <x v="0"/>
    <n v="3050"/>
  </r>
  <r>
    <x v="1"/>
    <x v="4"/>
    <x v="7"/>
    <x v="1"/>
    <x v="511"/>
    <x v="508"/>
    <x v="486"/>
    <n v="47.886899734084153"/>
  </r>
  <r>
    <x v="2"/>
    <x v="9"/>
    <x v="8"/>
    <x v="1"/>
    <x v="512"/>
    <x v="509"/>
    <x v="487"/>
    <n v="110.73333333333333"/>
  </r>
  <r>
    <x v="3"/>
    <x v="5"/>
    <x v="2"/>
    <x v="7"/>
    <x v="513"/>
    <x v="510"/>
    <x v="488"/>
    <n v="26.480014684287813"/>
  </r>
  <r>
    <x v="3"/>
    <x v="9"/>
    <x v="0"/>
    <x v="2"/>
    <x v="514"/>
    <x v="511"/>
    <x v="489"/>
    <n v="236.07775510204081"/>
  </r>
  <r>
    <x v="0"/>
    <x v="1"/>
    <x v="6"/>
    <x v="4"/>
    <x v="515"/>
    <x v="512"/>
    <x v="490"/>
    <n v="271.40974812073551"/>
  </r>
  <r>
    <x v="3"/>
    <x v="8"/>
    <x v="1"/>
    <x v="1"/>
    <x v="46"/>
    <x v="46"/>
    <x v="491"/>
    <n v="0"/>
  </r>
  <r>
    <x v="0"/>
    <x v="2"/>
    <x v="6"/>
    <x v="9"/>
    <x v="516"/>
    <x v="513"/>
    <x v="492"/>
    <n v="24.404360566495129"/>
  </r>
  <r>
    <x v="0"/>
    <x v="4"/>
    <x v="1"/>
    <x v="6"/>
    <x v="517"/>
    <x v="514"/>
    <x v="493"/>
    <n v="365.22884078161087"/>
  </r>
  <r>
    <x v="1"/>
    <x v="2"/>
    <x v="6"/>
    <x v="4"/>
    <x v="518"/>
    <x v="515"/>
    <x v="494"/>
    <n v="115.06176460522751"/>
  </r>
  <r>
    <x v="2"/>
    <x v="3"/>
    <x v="3"/>
    <x v="0"/>
    <x v="519"/>
    <x v="516"/>
    <x v="495"/>
    <n v="61.152943257443084"/>
  </r>
  <r>
    <x v="2"/>
    <x v="1"/>
    <x v="9"/>
    <x v="2"/>
    <x v="520"/>
    <x v="517"/>
    <x v="496"/>
    <n v="141.40470594274919"/>
  </r>
  <r>
    <x v="1"/>
    <x v="1"/>
    <x v="0"/>
    <x v="6"/>
    <x v="521"/>
    <x v="518"/>
    <x v="497"/>
    <n v="365.36607609710552"/>
  </r>
  <r>
    <x v="0"/>
    <x v="7"/>
    <x v="9"/>
    <x v="4"/>
    <x v="522"/>
    <x v="519"/>
    <x v="498"/>
    <n v="214.56658450073573"/>
  </r>
  <r>
    <x v="0"/>
    <x v="6"/>
    <x v="9"/>
    <x v="3"/>
    <x v="523"/>
    <x v="520"/>
    <x v="499"/>
    <n v="7.6760000000000002"/>
  </r>
  <r>
    <x v="3"/>
    <x v="2"/>
    <x v="8"/>
    <x v="1"/>
    <x v="524"/>
    <x v="521"/>
    <x v="500"/>
    <n v="96.407119892833208"/>
  </r>
  <r>
    <x v="2"/>
    <x v="5"/>
    <x v="4"/>
    <x v="3"/>
    <x v="525"/>
    <x v="522"/>
    <x v="501"/>
    <n v="9.5426415094339614"/>
  </r>
  <r>
    <x v="3"/>
    <x v="1"/>
    <x v="5"/>
    <x v="3"/>
    <x v="526"/>
    <x v="523"/>
    <x v="502"/>
    <n v="16.249602558799481"/>
  </r>
  <r>
    <x v="3"/>
    <x v="3"/>
    <x v="0"/>
    <x v="5"/>
    <x v="527"/>
    <x v="524"/>
    <x v="503"/>
    <n v="15.577572470754596"/>
  </r>
  <r>
    <x v="2"/>
    <x v="4"/>
    <x v="3"/>
    <x v="7"/>
    <x v="528"/>
    <x v="525"/>
    <x v="504"/>
    <n v="59.279310125804201"/>
  </r>
  <r>
    <x v="2"/>
    <x v="5"/>
    <x v="8"/>
    <x v="5"/>
    <x v="529"/>
    <x v="526"/>
    <x v="505"/>
    <n v="36.330169833580158"/>
  </r>
  <r>
    <x v="3"/>
    <x v="7"/>
    <x v="5"/>
    <x v="8"/>
    <x v="530"/>
    <x v="527"/>
    <x v="506"/>
    <n v="32.960240320252858"/>
  </r>
  <r>
    <x v="2"/>
    <x v="7"/>
    <x v="2"/>
    <x v="2"/>
    <x v="531"/>
    <x v="528"/>
    <x v="507"/>
    <n v="162.78090267232821"/>
  </r>
  <r>
    <x v="2"/>
    <x v="2"/>
    <x v="7"/>
    <x v="0"/>
    <x v="532"/>
    <x v="529"/>
    <x v="508"/>
    <n v="47.707198852373494"/>
  </r>
  <r>
    <x v="3"/>
    <x v="9"/>
    <x v="0"/>
    <x v="1"/>
    <x v="533"/>
    <x v="530"/>
    <x v="54"/>
    <n v="11.666666666666666"/>
  </r>
  <r>
    <x v="3"/>
    <x v="6"/>
    <x v="6"/>
    <x v="2"/>
    <x v="534"/>
    <x v="531"/>
    <x v="509"/>
    <n v="190.26219782992681"/>
  </r>
  <r>
    <x v="1"/>
    <x v="6"/>
    <x v="8"/>
    <x v="0"/>
    <x v="535"/>
    <x v="532"/>
    <x v="510"/>
    <n v="91.513541148644549"/>
  </r>
  <r>
    <x v="3"/>
    <x v="4"/>
    <x v="0"/>
    <x v="2"/>
    <x v="536"/>
    <x v="533"/>
    <x v="511"/>
    <n v="0.33488431876606689"/>
  </r>
  <r>
    <x v="3"/>
    <x v="6"/>
    <x v="3"/>
    <x v="1"/>
    <x v="537"/>
    <x v="534"/>
    <x v="376"/>
    <n v="32.200000000000003"/>
  </r>
  <r>
    <x v="1"/>
    <x v="8"/>
    <x v="0"/>
    <x v="4"/>
    <x v="538"/>
    <x v="535"/>
    <x v="512"/>
    <n v="18.125"/>
  </r>
  <r>
    <x v="1"/>
    <x v="2"/>
    <x v="7"/>
    <x v="6"/>
    <x v="539"/>
    <x v="536"/>
    <x v="513"/>
    <n v="111.09753504340402"/>
  </r>
  <r>
    <x v="0"/>
    <x v="1"/>
    <x v="8"/>
    <x v="4"/>
    <x v="540"/>
    <x v="537"/>
    <x v="514"/>
    <n v="971.67826309096176"/>
  </r>
  <r>
    <x v="3"/>
    <x v="1"/>
    <x v="7"/>
    <x v="2"/>
    <x v="541"/>
    <x v="538"/>
    <x v="515"/>
    <n v="194.69214945761351"/>
  </r>
  <r>
    <x v="0"/>
    <x v="4"/>
    <x v="0"/>
    <x v="9"/>
    <x v="542"/>
    <x v="539"/>
    <x v="516"/>
    <n v="12.879592476489028"/>
  </r>
  <r>
    <x v="3"/>
    <x v="3"/>
    <x v="0"/>
    <x v="11"/>
    <x v="543"/>
    <x v="540"/>
    <x v="517"/>
    <n v="321.4792776827"/>
  </r>
  <r>
    <x v="3"/>
    <x v="7"/>
    <x v="1"/>
    <x v="4"/>
    <x v="544"/>
    <x v="541"/>
    <x v="518"/>
    <n v="194.56684435649723"/>
  </r>
  <r>
    <x v="3"/>
    <x v="1"/>
    <x v="0"/>
    <x v="0"/>
    <x v="545"/>
    <x v="542"/>
    <x v="519"/>
    <n v="2.0852909235387607"/>
  </r>
  <r>
    <x v="1"/>
    <x v="7"/>
    <x v="1"/>
    <x v="1"/>
    <x v="546"/>
    <x v="543"/>
    <x v="520"/>
    <n v="57.063961092337202"/>
  </r>
  <r>
    <x v="3"/>
    <x v="2"/>
    <x v="8"/>
    <x v="3"/>
    <x v="547"/>
    <x v="544"/>
    <x v="521"/>
    <n v="0.82538367273382596"/>
  </r>
  <r>
    <x v="0"/>
    <x v="0"/>
    <x v="2"/>
    <x v="5"/>
    <x v="548"/>
    <x v="545"/>
    <x v="522"/>
    <n v="50.44759493670886"/>
  </r>
  <r>
    <x v="2"/>
    <x v="5"/>
    <x v="5"/>
    <x v="3"/>
    <x v="549"/>
    <x v="546"/>
    <x v="523"/>
    <n v="0.45395061728395064"/>
  </r>
  <r>
    <x v="1"/>
    <x v="2"/>
    <x v="4"/>
    <x v="7"/>
    <x v="550"/>
    <x v="547"/>
    <x v="524"/>
    <n v="38.670971504796505"/>
  </r>
  <r>
    <x v="3"/>
    <x v="0"/>
    <x v="5"/>
    <x v="5"/>
    <x v="551"/>
    <x v="548"/>
    <x v="525"/>
    <n v="48.775638297872341"/>
  </r>
  <r>
    <x v="1"/>
    <x v="3"/>
    <x v="9"/>
    <x v="8"/>
    <x v="552"/>
    <x v="549"/>
    <x v="526"/>
    <n v="57.574919410611329"/>
  </r>
  <r>
    <x v="0"/>
    <x v="3"/>
    <x v="7"/>
    <x v="7"/>
    <x v="553"/>
    <x v="550"/>
    <x v="527"/>
    <n v="46.924182941133587"/>
  </r>
  <r>
    <x v="1"/>
    <x v="5"/>
    <x v="6"/>
    <x v="1"/>
    <x v="554"/>
    <x v="551"/>
    <x v="528"/>
    <n v="41.61304015296367"/>
  </r>
  <r>
    <x v="3"/>
    <x v="1"/>
    <x v="2"/>
    <x v="6"/>
    <x v="555"/>
    <x v="552"/>
    <x v="529"/>
    <n v="501.01747137404584"/>
  </r>
  <r>
    <x v="0"/>
    <x v="0"/>
    <x v="7"/>
    <x v="4"/>
    <x v="556"/>
    <x v="553"/>
    <x v="54"/>
    <n v="34.666666666666664"/>
  </r>
  <r>
    <x v="0"/>
    <x v="5"/>
    <x v="5"/>
    <x v="7"/>
    <x v="557"/>
    <x v="554"/>
    <x v="530"/>
    <n v="25.162955056179776"/>
  </r>
  <r>
    <x v="1"/>
    <x v="8"/>
    <x v="0"/>
    <x v="11"/>
    <x v="558"/>
    <x v="555"/>
    <x v="531"/>
    <n v="31.791818181818179"/>
  </r>
  <r>
    <x v="3"/>
    <x v="5"/>
    <x v="6"/>
    <x v="8"/>
    <x v="559"/>
    <x v="556"/>
    <x v="532"/>
    <n v="24.780342438199387"/>
  </r>
  <r>
    <x v="1"/>
    <x v="0"/>
    <x v="8"/>
    <x v="6"/>
    <x v="560"/>
    <x v="557"/>
    <x v="65"/>
    <n v="90"/>
  </r>
  <r>
    <x v="3"/>
    <x v="9"/>
    <x v="7"/>
    <x v="5"/>
    <x v="561"/>
    <x v="558"/>
    <x v="533"/>
    <n v="65.762951854775068"/>
  </r>
  <r>
    <x v="2"/>
    <x v="6"/>
    <x v="8"/>
    <x v="4"/>
    <x v="562"/>
    <x v="559"/>
    <x v="534"/>
    <n v="625.80635283938966"/>
  </r>
  <r>
    <x v="2"/>
    <x v="1"/>
    <x v="0"/>
    <x v="7"/>
    <x v="563"/>
    <x v="560"/>
    <x v="535"/>
    <n v="2.9668923230309074"/>
  </r>
  <r>
    <x v="2"/>
    <x v="5"/>
    <x v="7"/>
    <x v="3"/>
    <x v="564"/>
    <x v="561"/>
    <x v="536"/>
    <n v="10.848333333333334"/>
  </r>
  <r>
    <x v="1"/>
    <x v="7"/>
    <x v="0"/>
    <x v="7"/>
    <x v="565"/>
    <x v="562"/>
    <x v="65"/>
    <n v="12.47"/>
  </r>
  <r>
    <x v="3"/>
    <x v="2"/>
    <x v="6"/>
    <x v="4"/>
    <x v="566"/>
    <x v="563"/>
    <x v="537"/>
    <n v="105.00037855346392"/>
  </r>
  <r>
    <x v="3"/>
    <x v="4"/>
    <x v="9"/>
    <x v="8"/>
    <x v="567"/>
    <x v="564"/>
    <x v="538"/>
    <n v="51.085241211130345"/>
  </r>
  <r>
    <x v="0"/>
    <x v="1"/>
    <x v="3"/>
    <x v="1"/>
    <x v="568"/>
    <x v="565"/>
    <x v="539"/>
    <n v="6.7287448197558897"/>
  </r>
  <r>
    <x v="2"/>
    <x v="3"/>
    <x v="5"/>
    <x v="8"/>
    <x v="569"/>
    <x v="566"/>
    <x v="540"/>
    <n v="40.934018051030378"/>
  </r>
  <r>
    <x v="2"/>
    <x v="3"/>
    <x v="2"/>
    <x v="4"/>
    <x v="570"/>
    <x v="567"/>
    <x v="541"/>
    <n v="293.00112415392624"/>
  </r>
  <r>
    <x v="0"/>
    <x v="1"/>
    <x v="5"/>
    <x v="0"/>
    <x v="571"/>
    <x v="568"/>
    <x v="542"/>
    <n v="39.442318033329087"/>
  </r>
  <r>
    <x v="0"/>
    <x v="0"/>
    <x v="7"/>
    <x v="1"/>
    <x v="572"/>
    <x v="569"/>
    <x v="147"/>
    <n v="15.626666666666667"/>
  </r>
  <r>
    <x v="2"/>
    <x v="6"/>
    <x v="0"/>
    <x v="2"/>
    <x v="573"/>
    <x v="570"/>
    <x v="543"/>
    <n v="7.6989083969465648"/>
  </r>
  <r>
    <x v="1"/>
    <x v="8"/>
    <x v="7"/>
    <x v="8"/>
    <x v="574"/>
    <x v="571"/>
    <x v="544"/>
    <n v="12.924640522875817"/>
  </r>
  <r>
    <x v="0"/>
    <x v="1"/>
    <x v="7"/>
    <x v="9"/>
    <x v="575"/>
    <x v="572"/>
    <x v="545"/>
    <n v="40.901162186173536"/>
  </r>
  <r>
    <x v="2"/>
    <x v="0"/>
    <x v="3"/>
    <x v="4"/>
    <x v="576"/>
    <x v="573"/>
    <x v="359"/>
    <n v="159.5"/>
  </r>
  <r>
    <x v="3"/>
    <x v="1"/>
    <x v="6"/>
    <x v="5"/>
    <x v="577"/>
    <x v="574"/>
    <x v="546"/>
    <n v="74.794832834345755"/>
  </r>
  <r>
    <x v="2"/>
    <x v="1"/>
    <x v="3"/>
    <x v="6"/>
    <x v="578"/>
    <x v="575"/>
    <x v="547"/>
    <n v="389.52577639751553"/>
  </r>
  <r>
    <x v="1"/>
    <x v="2"/>
    <x v="7"/>
    <x v="5"/>
    <x v="579"/>
    <x v="576"/>
    <x v="548"/>
    <n v="26.417491145690118"/>
  </r>
  <r>
    <x v="2"/>
    <x v="4"/>
    <x v="0"/>
    <x v="3"/>
    <x v="580"/>
    <x v="577"/>
    <x v="55"/>
    <n v="28.071249999999999"/>
  </r>
  <r>
    <x v="0"/>
    <x v="0"/>
    <x v="5"/>
    <x v="5"/>
    <x v="581"/>
    <x v="578"/>
    <x v="549"/>
    <n v="20.792408376963351"/>
  </r>
  <r>
    <x v="3"/>
    <x v="4"/>
    <x v="8"/>
    <x v="1"/>
    <x v="582"/>
    <x v="579"/>
    <x v="550"/>
    <n v="111.96744186046512"/>
  </r>
  <r>
    <x v="1"/>
    <x v="6"/>
    <x v="4"/>
    <x v="3"/>
    <x v="583"/>
    <x v="580"/>
    <x v="531"/>
    <n v="18.193181818181817"/>
  </r>
  <r>
    <x v="3"/>
    <x v="7"/>
    <x v="6"/>
    <x v="8"/>
    <x v="584"/>
    <x v="581"/>
    <x v="551"/>
    <n v="38.579404147127363"/>
  </r>
  <r>
    <x v="0"/>
    <x v="5"/>
    <x v="0"/>
    <x v="11"/>
    <x v="585"/>
    <x v="582"/>
    <x v="552"/>
    <n v="68.154939884543595"/>
  </r>
  <r>
    <x v="0"/>
    <x v="2"/>
    <x v="0"/>
    <x v="6"/>
    <x v="586"/>
    <x v="583"/>
    <x v="553"/>
    <n v="278.46333224565115"/>
  </r>
  <r>
    <x v="2"/>
    <x v="3"/>
    <x v="6"/>
    <x v="8"/>
    <x v="587"/>
    <x v="584"/>
    <x v="554"/>
    <n v="50.021216636455442"/>
  </r>
  <r>
    <x v="0"/>
    <x v="1"/>
    <x v="1"/>
    <x v="7"/>
    <x v="588"/>
    <x v="585"/>
    <x v="555"/>
    <n v="49.04116501058936"/>
  </r>
  <r>
    <x v="0"/>
    <x v="6"/>
    <x v="5"/>
    <x v="2"/>
    <x v="589"/>
    <x v="586"/>
    <x v="556"/>
    <n v="78.510505681579943"/>
  </r>
  <r>
    <x v="0"/>
    <x v="3"/>
    <x v="3"/>
    <x v="9"/>
    <x v="590"/>
    <x v="587"/>
    <x v="557"/>
    <n v="52.902425328554365"/>
  </r>
  <r>
    <x v="0"/>
    <x v="0"/>
    <x v="5"/>
    <x v="4"/>
    <x v="591"/>
    <x v="588"/>
    <x v="65"/>
    <n v="24"/>
  </r>
  <r>
    <x v="3"/>
    <x v="7"/>
    <x v="3"/>
    <x v="8"/>
    <x v="592"/>
    <x v="589"/>
    <x v="558"/>
    <n v="52.803414934066822"/>
  </r>
  <r>
    <x v="0"/>
    <x v="2"/>
    <x v="7"/>
    <x v="0"/>
    <x v="593"/>
    <x v="590"/>
    <x v="559"/>
    <n v="36.723574991809869"/>
  </r>
  <r>
    <x v="1"/>
    <x v="1"/>
    <x v="5"/>
    <x v="4"/>
    <x v="594"/>
    <x v="591"/>
    <x v="385"/>
    <n v="320.62034887310898"/>
  </r>
  <r>
    <x v="1"/>
    <x v="1"/>
    <x v="6"/>
    <x v="1"/>
    <x v="595"/>
    <x v="592"/>
    <x v="560"/>
    <n v="56.134133858267717"/>
  </r>
  <r>
    <x v="1"/>
    <x v="8"/>
    <x v="2"/>
    <x v="5"/>
    <x v="596"/>
    <x v="593"/>
    <x v="561"/>
    <n v="85.416012861736334"/>
  </r>
  <r>
    <x v="1"/>
    <x v="8"/>
    <x v="8"/>
    <x v="8"/>
    <x v="597"/>
    <x v="594"/>
    <x v="562"/>
    <n v="4.7209912170639905"/>
  </r>
  <r>
    <x v="3"/>
    <x v="7"/>
    <x v="6"/>
    <x v="6"/>
    <x v="598"/>
    <x v="595"/>
    <x v="563"/>
    <n v="174.4090928342886"/>
  </r>
  <r>
    <x v="2"/>
    <x v="0"/>
    <x v="2"/>
    <x v="1"/>
    <x v="599"/>
    <x v="596"/>
    <x v="65"/>
    <n v="13.23"/>
  </r>
  <r>
    <x v="1"/>
    <x v="8"/>
    <x v="6"/>
    <x v="0"/>
    <x v="600"/>
    <x v="597"/>
    <x v="564"/>
    <n v="13.354000000000001"/>
  </r>
  <r>
    <x v="0"/>
    <x v="3"/>
    <x v="4"/>
    <x v="7"/>
    <x v="601"/>
    <x v="598"/>
    <x v="565"/>
    <n v="48.363328910148425"/>
  </r>
  <r>
    <x v="2"/>
    <x v="2"/>
    <x v="9"/>
    <x v="3"/>
    <x v="602"/>
    <x v="599"/>
    <x v="566"/>
    <n v="14.982559494900437"/>
  </r>
  <r>
    <x v="1"/>
    <x v="6"/>
    <x v="9"/>
    <x v="5"/>
    <x v="603"/>
    <x v="600"/>
    <x v="567"/>
    <n v="51.892707190657887"/>
  </r>
  <r>
    <x v="1"/>
    <x v="4"/>
    <x v="2"/>
    <x v="5"/>
    <x v="604"/>
    <x v="601"/>
    <x v="568"/>
    <n v="82.747206353008821"/>
  </r>
  <r>
    <x v="2"/>
    <x v="9"/>
    <x v="0"/>
    <x v="1"/>
    <x v="605"/>
    <x v="602"/>
    <x v="491"/>
    <n v="18.452000000000002"/>
  </r>
  <r>
    <x v="1"/>
    <x v="1"/>
    <x v="0"/>
    <x v="7"/>
    <x v="606"/>
    <x v="603"/>
    <x v="569"/>
    <n v="2.6157868383404863"/>
  </r>
  <r>
    <x v="2"/>
    <x v="3"/>
    <x v="2"/>
    <x v="6"/>
    <x v="607"/>
    <x v="604"/>
    <x v="570"/>
    <n v="314.23514727493449"/>
  </r>
  <r>
    <x v="1"/>
    <x v="0"/>
    <x v="0"/>
    <x v="5"/>
    <x v="608"/>
    <x v="605"/>
    <x v="359"/>
    <n v="138.5925"/>
  </r>
  <r>
    <x v="0"/>
    <x v="5"/>
    <x v="6"/>
    <x v="7"/>
    <x v="609"/>
    <x v="606"/>
    <x v="571"/>
    <n v="23.678485704200494"/>
  </r>
  <r>
    <x v="3"/>
    <x v="8"/>
    <x v="4"/>
    <x v="1"/>
    <x v="46"/>
    <x v="46"/>
    <x v="0"/>
    <n v="0"/>
  </r>
  <r>
    <x v="0"/>
    <x v="3"/>
    <x v="0"/>
    <x v="11"/>
    <x v="610"/>
    <x v="607"/>
    <x v="572"/>
    <n v="290.58096833614167"/>
  </r>
  <r>
    <x v="1"/>
    <x v="1"/>
    <x v="5"/>
    <x v="3"/>
    <x v="611"/>
    <x v="608"/>
    <x v="573"/>
    <n v="16.445609325334221"/>
  </r>
  <r>
    <x v="3"/>
    <x v="6"/>
    <x v="7"/>
    <x v="7"/>
    <x v="612"/>
    <x v="609"/>
    <x v="574"/>
    <n v="55.220760990025859"/>
  </r>
  <r>
    <x v="3"/>
    <x v="8"/>
    <x v="9"/>
    <x v="8"/>
    <x v="613"/>
    <x v="610"/>
    <x v="575"/>
    <n v="11.248650519031141"/>
  </r>
  <r>
    <x v="1"/>
    <x v="4"/>
    <x v="1"/>
    <x v="3"/>
    <x v="614"/>
    <x v="611"/>
    <x v="576"/>
    <n v="8.558173497705198"/>
  </r>
  <r>
    <x v="0"/>
    <x v="0"/>
    <x v="1"/>
    <x v="1"/>
    <x v="615"/>
    <x v="612"/>
    <x v="65"/>
    <n v="12.73"/>
  </r>
  <r>
    <x v="0"/>
    <x v="4"/>
    <x v="7"/>
    <x v="4"/>
    <x v="616"/>
    <x v="613"/>
    <x v="577"/>
    <n v="223.02280720204166"/>
  </r>
  <r>
    <x v="3"/>
    <x v="2"/>
    <x v="5"/>
    <x v="2"/>
    <x v="617"/>
    <x v="614"/>
    <x v="578"/>
    <n v="61.838518528020799"/>
  </r>
  <r>
    <x v="0"/>
    <x v="5"/>
    <x v="2"/>
    <x v="0"/>
    <x v="618"/>
    <x v="615"/>
    <x v="579"/>
    <n v="24.144388056260087"/>
  </r>
  <r>
    <x v="0"/>
    <x v="9"/>
    <x v="9"/>
    <x v="8"/>
    <x v="619"/>
    <x v="616"/>
    <x v="580"/>
    <n v="29.775043478260869"/>
  </r>
  <r>
    <x v="2"/>
    <x v="4"/>
    <x v="8"/>
    <x v="7"/>
    <x v="620"/>
    <x v="617"/>
    <x v="581"/>
    <n v="68.337761968621123"/>
  </r>
  <r>
    <x v="0"/>
    <x v="3"/>
    <x v="3"/>
    <x v="7"/>
    <x v="621"/>
    <x v="618"/>
    <x v="582"/>
    <n v="52.559613346917978"/>
  </r>
  <r>
    <x v="1"/>
    <x v="4"/>
    <x v="1"/>
    <x v="7"/>
    <x v="622"/>
    <x v="619"/>
    <x v="583"/>
    <n v="62.584020298886735"/>
  </r>
  <r>
    <x v="2"/>
    <x v="6"/>
    <x v="9"/>
    <x v="2"/>
    <x v="623"/>
    <x v="620"/>
    <x v="584"/>
    <n v="299.27156976033257"/>
  </r>
  <r>
    <x v="0"/>
    <x v="4"/>
    <x v="1"/>
    <x v="5"/>
    <x v="624"/>
    <x v="621"/>
    <x v="585"/>
    <n v="59.164873795027304"/>
  </r>
  <r>
    <x v="0"/>
    <x v="7"/>
    <x v="8"/>
    <x v="2"/>
    <x v="625"/>
    <x v="622"/>
    <x v="586"/>
    <n v="161.57595114981936"/>
  </r>
  <r>
    <x v="0"/>
    <x v="6"/>
    <x v="3"/>
    <x v="1"/>
    <x v="626"/>
    <x v="623"/>
    <x v="587"/>
    <n v="62.396777777777778"/>
  </r>
  <r>
    <x v="3"/>
    <x v="4"/>
    <x v="8"/>
    <x v="10"/>
    <x v="627"/>
    <x v="624"/>
    <x v="588"/>
    <n v="333.74615160733094"/>
  </r>
  <r>
    <x v="1"/>
    <x v="6"/>
    <x v="7"/>
    <x v="8"/>
    <x v="628"/>
    <x v="625"/>
    <x v="589"/>
    <n v="41.425281363908525"/>
  </r>
  <r>
    <x v="0"/>
    <x v="8"/>
    <x v="0"/>
    <x v="7"/>
    <x v="629"/>
    <x v="626"/>
    <x v="590"/>
    <n v="7.8912466843501332E-3"/>
  </r>
  <r>
    <x v="2"/>
    <x v="8"/>
    <x v="6"/>
    <x v="1"/>
    <x v="630"/>
    <x v="627"/>
    <x v="147"/>
    <n v="31.668333333333333"/>
  </r>
  <r>
    <x v="2"/>
    <x v="5"/>
    <x v="2"/>
    <x v="1"/>
    <x v="631"/>
    <x v="628"/>
    <x v="591"/>
    <n v="53.583511450381678"/>
  </r>
  <r>
    <x v="1"/>
    <x v="4"/>
    <x v="2"/>
    <x v="2"/>
    <x v="632"/>
    <x v="629"/>
    <x v="592"/>
    <n v="191.25352235052017"/>
  </r>
  <r>
    <x v="0"/>
    <x v="2"/>
    <x v="4"/>
    <x v="7"/>
    <x v="633"/>
    <x v="630"/>
    <x v="593"/>
    <n v="42.038652239623993"/>
  </r>
  <r>
    <x v="1"/>
    <x v="4"/>
    <x v="1"/>
    <x v="0"/>
    <x v="634"/>
    <x v="631"/>
    <x v="594"/>
    <n v="52.14200348098997"/>
  </r>
  <r>
    <x v="0"/>
    <x v="1"/>
    <x v="5"/>
    <x v="6"/>
    <x v="635"/>
    <x v="632"/>
    <x v="595"/>
    <n v="389.0927756503367"/>
  </r>
  <r>
    <x v="0"/>
    <x v="1"/>
    <x v="1"/>
    <x v="2"/>
    <x v="636"/>
    <x v="633"/>
    <x v="596"/>
    <n v="128.05862746557497"/>
  </r>
  <r>
    <x v="1"/>
    <x v="3"/>
    <x v="2"/>
    <x v="7"/>
    <x v="637"/>
    <x v="634"/>
    <x v="597"/>
    <n v="50.466141253842302"/>
  </r>
  <r>
    <x v="2"/>
    <x v="2"/>
    <x v="0"/>
    <x v="8"/>
    <x v="638"/>
    <x v="635"/>
    <x v="598"/>
    <n v="77.196334323793508"/>
  </r>
  <r>
    <x v="2"/>
    <x v="4"/>
    <x v="0"/>
    <x v="8"/>
    <x v="639"/>
    <x v="636"/>
    <x v="599"/>
    <n v="88.391383201017888"/>
  </r>
  <r>
    <x v="3"/>
    <x v="5"/>
    <x v="2"/>
    <x v="1"/>
    <x v="640"/>
    <x v="637"/>
    <x v="182"/>
    <n v="33.812275862068965"/>
  </r>
  <r>
    <x v="3"/>
    <x v="1"/>
    <x v="0"/>
    <x v="4"/>
    <x v="641"/>
    <x v="638"/>
    <x v="600"/>
    <n v="188.44527579493834"/>
  </r>
  <r>
    <x v="1"/>
    <x v="1"/>
    <x v="3"/>
    <x v="4"/>
    <x v="642"/>
    <x v="639"/>
    <x v="601"/>
    <n v="434.25252902155887"/>
  </r>
  <r>
    <x v="0"/>
    <x v="4"/>
    <x v="0"/>
    <x v="9"/>
    <x v="643"/>
    <x v="640"/>
    <x v="602"/>
    <n v="0.28304347826086956"/>
  </r>
  <r>
    <x v="2"/>
    <x v="5"/>
    <x v="4"/>
    <x v="2"/>
    <x v="644"/>
    <x v="641"/>
    <x v="603"/>
    <n v="73.266309965409832"/>
  </r>
  <r>
    <x v="1"/>
    <x v="2"/>
    <x v="6"/>
    <x v="5"/>
    <x v="645"/>
    <x v="642"/>
    <x v="604"/>
    <n v="27.640102717806169"/>
  </r>
  <r>
    <x v="2"/>
    <x v="3"/>
    <x v="8"/>
    <x v="10"/>
    <x v="646"/>
    <x v="643"/>
    <x v="605"/>
    <n v="311.957645782643"/>
  </r>
  <r>
    <x v="1"/>
    <x v="7"/>
    <x v="0"/>
    <x v="8"/>
    <x v="647"/>
    <x v="644"/>
    <x v="606"/>
    <n v="6.3562342405008261"/>
  </r>
  <r>
    <x v="1"/>
    <x v="6"/>
    <x v="7"/>
    <x v="7"/>
    <x v="648"/>
    <x v="645"/>
    <x v="607"/>
    <n v="52.185206659012628"/>
  </r>
  <r>
    <x v="2"/>
    <x v="1"/>
    <x v="0"/>
    <x v="2"/>
    <x v="649"/>
    <x v="646"/>
    <x v="608"/>
    <n v="2.5075743243243243"/>
  </r>
  <r>
    <x v="2"/>
    <x v="6"/>
    <x v="8"/>
    <x v="5"/>
    <x v="650"/>
    <x v="647"/>
    <x v="609"/>
    <n v="62.580515834747729"/>
  </r>
  <r>
    <x v="2"/>
    <x v="0"/>
    <x v="1"/>
    <x v="8"/>
    <x v="651"/>
    <x v="648"/>
    <x v="72"/>
    <n v="24.48"/>
  </r>
  <r>
    <x v="2"/>
    <x v="4"/>
    <x v="1"/>
    <x v="4"/>
    <x v="652"/>
    <x v="649"/>
    <x v="610"/>
    <n v="222.68427494499187"/>
  </r>
  <r>
    <x v="2"/>
    <x v="2"/>
    <x v="1"/>
    <x v="0"/>
    <x v="653"/>
    <x v="650"/>
    <x v="611"/>
    <n v="50.769189143570877"/>
  </r>
  <r>
    <x v="0"/>
    <x v="0"/>
    <x v="7"/>
    <x v="5"/>
    <x v="654"/>
    <x v="651"/>
    <x v="612"/>
    <n v="19.048728606356971"/>
  </r>
  <r>
    <x v="1"/>
    <x v="5"/>
    <x v="8"/>
    <x v="4"/>
    <x v="655"/>
    <x v="652"/>
    <x v="613"/>
    <n v="111.71448986108892"/>
  </r>
  <r>
    <x v="0"/>
    <x v="1"/>
    <x v="4"/>
    <x v="0"/>
    <x v="656"/>
    <x v="653"/>
    <x v="614"/>
    <n v="57.069839550338287"/>
  </r>
  <r>
    <x v="3"/>
    <x v="6"/>
    <x v="0"/>
    <x v="6"/>
    <x v="657"/>
    <x v="654"/>
    <x v="615"/>
    <n v="51.824517766497465"/>
  </r>
  <r>
    <x v="1"/>
    <x v="6"/>
    <x v="0"/>
    <x v="3"/>
    <x v="46"/>
    <x v="46"/>
    <x v="65"/>
    <n v="0"/>
  </r>
  <r>
    <x v="2"/>
    <x v="4"/>
    <x v="8"/>
    <x v="4"/>
    <x v="658"/>
    <x v="655"/>
    <x v="616"/>
    <n v="666.433488723751"/>
  </r>
  <r>
    <x v="1"/>
    <x v="9"/>
    <x v="9"/>
    <x v="5"/>
    <x v="659"/>
    <x v="656"/>
    <x v="617"/>
    <n v="75.963121577217962"/>
  </r>
  <r>
    <x v="0"/>
    <x v="8"/>
    <x v="9"/>
    <x v="5"/>
    <x v="660"/>
    <x v="657"/>
    <x v="618"/>
    <n v="31.678485401459856"/>
  </r>
  <r>
    <x v="0"/>
    <x v="4"/>
    <x v="8"/>
    <x v="0"/>
    <x v="661"/>
    <x v="658"/>
    <x v="619"/>
    <n v="64.003333451010079"/>
  </r>
  <r>
    <x v="3"/>
    <x v="5"/>
    <x v="9"/>
    <x v="0"/>
    <x v="662"/>
    <x v="659"/>
    <x v="620"/>
    <n v="36.738110298792115"/>
  </r>
  <r>
    <x v="2"/>
    <x v="7"/>
    <x v="9"/>
    <x v="4"/>
    <x v="663"/>
    <x v="660"/>
    <x v="621"/>
    <n v="199.97945782043669"/>
  </r>
  <r>
    <x v="0"/>
    <x v="7"/>
    <x v="6"/>
    <x v="4"/>
    <x v="664"/>
    <x v="661"/>
    <x v="622"/>
    <n v="180.35603261047268"/>
  </r>
  <r>
    <x v="1"/>
    <x v="1"/>
    <x v="1"/>
    <x v="8"/>
    <x v="665"/>
    <x v="662"/>
    <x v="623"/>
    <n v="51.278414564534899"/>
  </r>
  <r>
    <x v="1"/>
    <x v="8"/>
    <x v="5"/>
    <x v="5"/>
    <x v="666"/>
    <x v="663"/>
    <x v="624"/>
    <n v="36.604745370370374"/>
  </r>
  <r>
    <x v="0"/>
    <x v="2"/>
    <x v="1"/>
    <x v="4"/>
    <x v="667"/>
    <x v="664"/>
    <x v="625"/>
    <n v="227.68089090679518"/>
  </r>
  <r>
    <x v="0"/>
    <x v="5"/>
    <x v="0"/>
    <x v="4"/>
    <x v="668"/>
    <x v="665"/>
    <x v="626"/>
    <n v="85.844671532846704"/>
  </r>
  <r>
    <x v="2"/>
    <x v="8"/>
    <x v="5"/>
    <x v="2"/>
    <x v="669"/>
    <x v="666"/>
    <x v="157"/>
    <n v="10.973135593220338"/>
  </r>
  <r>
    <x v="2"/>
    <x v="3"/>
    <x v="1"/>
    <x v="6"/>
    <x v="670"/>
    <x v="667"/>
    <x v="627"/>
    <n v="278.52192243950947"/>
  </r>
  <r>
    <x v="1"/>
    <x v="7"/>
    <x v="1"/>
    <x v="8"/>
    <x v="671"/>
    <x v="668"/>
    <x v="628"/>
    <n v="45.677077075831164"/>
  </r>
  <r>
    <x v="2"/>
    <x v="1"/>
    <x v="7"/>
    <x v="3"/>
    <x v="672"/>
    <x v="669"/>
    <x v="629"/>
    <n v="13.289139096251612"/>
  </r>
  <r>
    <x v="0"/>
    <x v="2"/>
    <x v="5"/>
    <x v="1"/>
    <x v="673"/>
    <x v="670"/>
    <x v="630"/>
    <n v="21.763880201524859"/>
  </r>
  <r>
    <x v="1"/>
    <x v="4"/>
    <x v="0"/>
    <x v="8"/>
    <x v="674"/>
    <x v="671"/>
    <x v="631"/>
    <n v="5.5401424304732174"/>
  </r>
  <r>
    <x v="2"/>
    <x v="4"/>
    <x v="0"/>
    <x v="6"/>
    <x v="675"/>
    <x v="672"/>
    <x v="632"/>
    <n v="354.05817276928548"/>
  </r>
  <r>
    <x v="1"/>
    <x v="1"/>
    <x v="2"/>
    <x v="7"/>
    <x v="676"/>
    <x v="673"/>
    <x v="633"/>
    <n v="62.611333364460592"/>
  </r>
  <r>
    <x v="0"/>
    <x v="4"/>
    <x v="0"/>
    <x v="2"/>
    <x v="677"/>
    <x v="674"/>
    <x v="634"/>
    <n v="9.676668917398155"/>
  </r>
  <r>
    <x v="0"/>
    <x v="6"/>
    <x v="4"/>
    <x v="3"/>
    <x v="678"/>
    <x v="675"/>
    <x v="635"/>
    <n v="8.0692692307692315"/>
  </r>
  <r>
    <x v="2"/>
    <x v="4"/>
    <x v="0"/>
    <x v="7"/>
    <x v="679"/>
    <x v="676"/>
    <x v="636"/>
    <n v="5.0708261964735515"/>
  </r>
  <r>
    <x v="3"/>
    <x v="6"/>
    <x v="2"/>
    <x v="5"/>
    <x v="680"/>
    <x v="677"/>
    <x v="637"/>
    <n v="66.657406684989809"/>
  </r>
  <r>
    <x v="3"/>
    <x v="8"/>
    <x v="9"/>
    <x v="4"/>
    <x v="681"/>
    <x v="678"/>
    <x v="638"/>
    <n v="-32.795490196078433"/>
  </r>
  <r>
    <x v="2"/>
    <x v="3"/>
    <x v="4"/>
    <x v="7"/>
    <x v="682"/>
    <x v="679"/>
    <x v="639"/>
    <n v="48.652270235015806"/>
  </r>
  <r>
    <x v="1"/>
    <x v="2"/>
    <x v="6"/>
    <x v="7"/>
    <x v="683"/>
    <x v="680"/>
    <x v="640"/>
    <n v="38.61300242793147"/>
  </r>
  <r>
    <x v="2"/>
    <x v="6"/>
    <x v="3"/>
    <x v="2"/>
    <x v="684"/>
    <x v="681"/>
    <x v="641"/>
    <n v="206.77859066745424"/>
  </r>
  <r>
    <x v="0"/>
    <x v="3"/>
    <x v="8"/>
    <x v="3"/>
    <x v="685"/>
    <x v="682"/>
    <x v="642"/>
    <n v="25.583872727272727"/>
  </r>
  <r>
    <x v="0"/>
    <x v="4"/>
    <x v="9"/>
    <x v="8"/>
    <x v="686"/>
    <x v="683"/>
    <x v="643"/>
    <n v="60.56264540828883"/>
  </r>
  <r>
    <x v="1"/>
    <x v="1"/>
    <x v="4"/>
    <x v="2"/>
    <x v="687"/>
    <x v="684"/>
    <x v="644"/>
    <n v="168.19174170495151"/>
  </r>
  <r>
    <x v="2"/>
    <x v="2"/>
    <x v="2"/>
    <x v="5"/>
    <x v="688"/>
    <x v="685"/>
    <x v="645"/>
    <n v="35.083995686581574"/>
  </r>
  <r>
    <x v="2"/>
    <x v="8"/>
    <x v="0"/>
    <x v="2"/>
    <x v="689"/>
    <x v="686"/>
    <x v="646"/>
    <n v="28.798651851851851"/>
  </r>
  <r>
    <x v="1"/>
    <x v="5"/>
    <x v="5"/>
    <x v="6"/>
    <x v="690"/>
    <x v="687"/>
    <x v="647"/>
    <n v="60.36129429317419"/>
  </r>
  <r>
    <x v="2"/>
    <x v="8"/>
    <x v="3"/>
    <x v="0"/>
    <x v="488"/>
    <x v="46"/>
    <x v="248"/>
    <n v="-3.3333333333333333E-2"/>
  </r>
  <r>
    <x v="0"/>
    <x v="4"/>
    <x v="0"/>
    <x v="7"/>
    <x v="691"/>
    <x v="688"/>
    <x v="648"/>
    <n v="91.361804999819924"/>
  </r>
  <r>
    <x v="0"/>
    <x v="8"/>
    <x v="3"/>
    <x v="2"/>
    <x v="692"/>
    <x v="689"/>
    <x v="649"/>
    <n v="44.64315315315315"/>
  </r>
  <r>
    <x v="0"/>
    <x v="6"/>
    <x v="1"/>
    <x v="2"/>
    <x v="693"/>
    <x v="690"/>
    <x v="650"/>
    <n v="129.81521911292464"/>
  </r>
  <r>
    <x v="0"/>
    <x v="3"/>
    <x v="2"/>
    <x v="5"/>
    <x v="694"/>
    <x v="691"/>
    <x v="651"/>
    <n v="57.409635390679647"/>
  </r>
  <r>
    <x v="1"/>
    <x v="8"/>
    <x v="1"/>
    <x v="2"/>
    <x v="695"/>
    <x v="692"/>
    <x v="652"/>
    <n v="24.862708559046585"/>
  </r>
  <r>
    <x v="2"/>
    <x v="6"/>
    <x v="8"/>
    <x v="8"/>
    <x v="696"/>
    <x v="693"/>
    <x v="653"/>
    <n v="77.313711349567896"/>
  </r>
  <r>
    <x v="1"/>
    <x v="7"/>
    <x v="5"/>
    <x v="6"/>
    <x v="697"/>
    <x v="694"/>
    <x v="654"/>
    <n v="128.71904536771729"/>
  </r>
  <r>
    <x v="1"/>
    <x v="1"/>
    <x v="8"/>
    <x v="4"/>
    <x v="698"/>
    <x v="695"/>
    <x v="655"/>
    <n v="1098.6971962878852"/>
  </r>
  <r>
    <x v="2"/>
    <x v="5"/>
    <x v="9"/>
    <x v="2"/>
    <x v="699"/>
    <x v="696"/>
    <x v="656"/>
    <n v="78.499670158550401"/>
  </r>
  <r>
    <x v="0"/>
    <x v="1"/>
    <x v="5"/>
    <x v="7"/>
    <x v="700"/>
    <x v="697"/>
    <x v="657"/>
    <n v="50.152199752809658"/>
  </r>
  <r>
    <x v="0"/>
    <x v="1"/>
    <x v="1"/>
    <x v="8"/>
    <x v="701"/>
    <x v="698"/>
    <x v="658"/>
    <n v="43.809456269529534"/>
  </r>
  <r>
    <x v="0"/>
    <x v="6"/>
    <x v="5"/>
    <x v="0"/>
    <x v="702"/>
    <x v="699"/>
    <x v="659"/>
    <n v="26.09532118604319"/>
  </r>
  <r>
    <x v="0"/>
    <x v="2"/>
    <x v="6"/>
    <x v="3"/>
    <x v="703"/>
    <x v="700"/>
    <x v="660"/>
    <n v="13.720170593013808"/>
  </r>
  <r>
    <x v="2"/>
    <x v="8"/>
    <x v="3"/>
    <x v="7"/>
    <x v="46"/>
    <x v="46"/>
    <x v="661"/>
    <n v="0"/>
  </r>
  <r>
    <x v="2"/>
    <x v="6"/>
    <x v="5"/>
    <x v="8"/>
    <x v="704"/>
    <x v="701"/>
    <x v="662"/>
    <n v="43.49350346921841"/>
  </r>
  <r>
    <x v="0"/>
    <x v="7"/>
    <x v="9"/>
    <x v="6"/>
    <x v="705"/>
    <x v="702"/>
    <x v="663"/>
    <n v="217.23468619478024"/>
  </r>
  <r>
    <x v="2"/>
    <x v="3"/>
    <x v="9"/>
    <x v="0"/>
    <x v="706"/>
    <x v="703"/>
    <x v="664"/>
    <n v="55.961456234378836"/>
  </r>
  <r>
    <x v="3"/>
    <x v="1"/>
    <x v="3"/>
    <x v="1"/>
    <x v="707"/>
    <x v="704"/>
    <x v="147"/>
    <n v="109.5625"/>
  </r>
  <r>
    <x v="0"/>
    <x v="6"/>
    <x v="3"/>
    <x v="2"/>
    <x v="708"/>
    <x v="705"/>
    <x v="665"/>
    <n v="200.46672432550042"/>
  </r>
  <r>
    <x v="1"/>
    <x v="8"/>
    <x v="7"/>
    <x v="4"/>
    <x v="709"/>
    <x v="706"/>
    <x v="666"/>
    <n v="27.705238095238094"/>
  </r>
  <r>
    <x v="1"/>
    <x v="3"/>
    <x v="7"/>
    <x v="2"/>
    <x v="710"/>
    <x v="707"/>
    <x v="667"/>
    <n v="167.28114008967052"/>
  </r>
  <r>
    <x v="0"/>
    <x v="9"/>
    <x v="8"/>
    <x v="2"/>
    <x v="711"/>
    <x v="708"/>
    <x v="642"/>
    <n v="113.92352987012988"/>
  </r>
  <r>
    <x v="3"/>
    <x v="2"/>
    <x v="0"/>
    <x v="7"/>
    <x v="712"/>
    <x v="709"/>
    <x v="668"/>
    <n v="60.73049299886808"/>
  </r>
  <r>
    <x v="2"/>
    <x v="4"/>
    <x v="4"/>
    <x v="2"/>
    <x v="713"/>
    <x v="710"/>
    <x v="669"/>
    <n v="185.82758566204237"/>
  </r>
  <r>
    <x v="2"/>
    <x v="5"/>
    <x v="7"/>
    <x v="7"/>
    <x v="714"/>
    <x v="711"/>
    <x v="670"/>
    <n v="27.712810707456978"/>
  </r>
  <r>
    <x v="1"/>
    <x v="5"/>
    <x v="3"/>
    <x v="2"/>
    <x v="715"/>
    <x v="712"/>
    <x v="671"/>
    <n v="92.138110892289049"/>
  </r>
  <r>
    <x v="1"/>
    <x v="4"/>
    <x v="9"/>
    <x v="7"/>
    <x v="716"/>
    <x v="713"/>
    <x v="672"/>
    <n v="59.01580423660122"/>
  </r>
  <r>
    <x v="0"/>
    <x v="5"/>
    <x v="7"/>
    <x v="6"/>
    <x v="717"/>
    <x v="714"/>
    <x v="673"/>
    <n v="71.428846219491376"/>
  </r>
  <r>
    <x v="2"/>
    <x v="4"/>
    <x v="5"/>
    <x v="2"/>
    <x v="718"/>
    <x v="715"/>
    <x v="674"/>
    <n v="140.2542842885855"/>
  </r>
  <r>
    <x v="3"/>
    <x v="4"/>
    <x v="1"/>
    <x v="8"/>
    <x v="719"/>
    <x v="716"/>
    <x v="675"/>
    <n v="53.08545104568703"/>
  </r>
  <r>
    <x v="1"/>
    <x v="8"/>
    <x v="0"/>
    <x v="2"/>
    <x v="46"/>
    <x v="46"/>
    <x v="676"/>
    <n v="0"/>
  </r>
  <r>
    <x v="1"/>
    <x v="7"/>
    <x v="8"/>
    <x v="8"/>
    <x v="720"/>
    <x v="717"/>
    <x v="677"/>
    <n v="40.5721835316008"/>
  </r>
  <r>
    <x v="0"/>
    <x v="1"/>
    <x v="5"/>
    <x v="9"/>
    <x v="721"/>
    <x v="718"/>
    <x v="678"/>
    <n v="38.012219561613556"/>
  </r>
  <r>
    <x v="1"/>
    <x v="4"/>
    <x v="8"/>
    <x v="4"/>
    <x v="722"/>
    <x v="719"/>
    <x v="679"/>
    <n v="690.75618283035806"/>
  </r>
  <r>
    <x v="0"/>
    <x v="0"/>
    <x v="0"/>
    <x v="8"/>
    <x v="723"/>
    <x v="720"/>
    <x v="408"/>
    <n v="56.3675"/>
  </r>
  <r>
    <x v="1"/>
    <x v="3"/>
    <x v="1"/>
    <x v="8"/>
    <x v="724"/>
    <x v="721"/>
    <x v="680"/>
    <n v="63.171320883847621"/>
  </r>
  <r>
    <x v="1"/>
    <x v="5"/>
    <x v="2"/>
    <x v="1"/>
    <x v="725"/>
    <x v="722"/>
    <x v="681"/>
    <n v="70.353846153846149"/>
  </r>
  <r>
    <x v="0"/>
    <x v="5"/>
    <x v="8"/>
    <x v="3"/>
    <x v="726"/>
    <x v="723"/>
    <x v="682"/>
    <n v="1.1515241857345159E-4"/>
  </r>
  <r>
    <x v="3"/>
    <x v="4"/>
    <x v="0"/>
    <x v="3"/>
    <x v="727"/>
    <x v="724"/>
    <x v="359"/>
    <n v="36.954999999999998"/>
  </r>
  <r>
    <x v="0"/>
    <x v="2"/>
    <x v="4"/>
    <x v="0"/>
    <x v="728"/>
    <x v="725"/>
    <x v="683"/>
    <n v="38.742224477641983"/>
  </r>
  <r>
    <x v="3"/>
    <x v="5"/>
    <x v="0"/>
    <x v="2"/>
    <x v="729"/>
    <x v="588"/>
    <x v="684"/>
    <n v="2.3257575757575758E-2"/>
  </r>
  <r>
    <x v="3"/>
    <x v="0"/>
    <x v="3"/>
    <x v="2"/>
    <x v="730"/>
    <x v="726"/>
    <x v="317"/>
    <n v="83.70714285714287"/>
  </r>
  <r>
    <x v="1"/>
    <x v="4"/>
    <x v="0"/>
    <x v="8"/>
    <x v="731"/>
    <x v="727"/>
    <x v="685"/>
    <n v="88.247076102169032"/>
  </r>
  <r>
    <x v="0"/>
    <x v="1"/>
    <x v="9"/>
    <x v="3"/>
    <x v="732"/>
    <x v="728"/>
    <x v="686"/>
    <n v="15.850009326972986"/>
  </r>
  <r>
    <x v="1"/>
    <x v="9"/>
    <x v="6"/>
    <x v="8"/>
    <x v="733"/>
    <x v="729"/>
    <x v="687"/>
    <n v="32.363414634146345"/>
  </r>
  <r>
    <x v="3"/>
    <x v="7"/>
    <x v="0"/>
    <x v="1"/>
    <x v="734"/>
    <x v="730"/>
    <x v="564"/>
    <n v="3.9986000000000002"/>
  </r>
  <r>
    <x v="2"/>
    <x v="1"/>
    <x v="6"/>
    <x v="4"/>
    <x v="735"/>
    <x v="731"/>
    <x v="688"/>
    <n v="255.4467399396701"/>
  </r>
  <r>
    <x v="2"/>
    <x v="0"/>
    <x v="9"/>
    <x v="1"/>
    <x v="736"/>
    <x v="732"/>
    <x v="54"/>
    <n v="12.313333333333333"/>
  </r>
  <r>
    <x v="1"/>
    <x v="7"/>
    <x v="0"/>
    <x v="1"/>
    <x v="737"/>
    <x v="733"/>
    <x v="689"/>
    <n v="19.869607843137256"/>
  </r>
  <r>
    <x v="1"/>
    <x v="5"/>
    <x v="5"/>
    <x v="8"/>
    <x v="738"/>
    <x v="734"/>
    <x v="690"/>
    <n v="19.070528147208872"/>
  </r>
  <r>
    <x v="0"/>
    <x v="5"/>
    <x v="9"/>
    <x v="6"/>
    <x v="739"/>
    <x v="735"/>
    <x v="691"/>
    <n v="95.893311010855768"/>
  </r>
  <r>
    <x v="1"/>
    <x v="6"/>
    <x v="0"/>
    <x v="4"/>
    <x v="740"/>
    <x v="736"/>
    <x v="692"/>
    <n v="145.7563596491228"/>
  </r>
  <r>
    <x v="3"/>
    <x v="2"/>
    <x v="4"/>
    <x v="3"/>
    <x v="741"/>
    <x v="737"/>
    <x v="693"/>
    <n v="12.134209049456331"/>
  </r>
  <r>
    <x v="1"/>
    <x v="1"/>
    <x v="2"/>
    <x v="3"/>
    <x v="742"/>
    <x v="738"/>
    <x v="694"/>
    <n v="17.403689287257443"/>
  </r>
  <r>
    <x v="2"/>
    <x v="9"/>
    <x v="6"/>
    <x v="7"/>
    <x v="743"/>
    <x v="739"/>
    <x v="0"/>
    <n v="28.1"/>
  </r>
  <r>
    <x v="3"/>
    <x v="5"/>
    <x v="8"/>
    <x v="1"/>
    <x v="744"/>
    <x v="740"/>
    <x v="695"/>
    <n v="14.545274566473989"/>
  </r>
  <r>
    <x v="3"/>
    <x v="6"/>
    <x v="4"/>
    <x v="2"/>
    <x v="745"/>
    <x v="741"/>
    <x v="696"/>
    <n v="233.05856413994167"/>
  </r>
  <r>
    <x v="0"/>
    <x v="4"/>
    <x v="5"/>
    <x v="5"/>
    <x v="746"/>
    <x v="742"/>
    <x v="697"/>
    <n v="51.789859214412274"/>
  </r>
  <r>
    <x v="0"/>
    <x v="2"/>
    <x v="9"/>
    <x v="9"/>
    <x v="747"/>
    <x v="743"/>
    <x v="698"/>
    <n v="25.89073291925466"/>
  </r>
  <r>
    <x v="2"/>
    <x v="1"/>
    <x v="3"/>
    <x v="8"/>
    <x v="748"/>
    <x v="744"/>
    <x v="699"/>
    <n v="53.424490659200622"/>
  </r>
  <r>
    <x v="3"/>
    <x v="6"/>
    <x v="2"/>
    <x v="8"/>
    <x v="749"/>
    <x v="745"/>
    <x v="700"/>
    <n v="77.340621868552901"/>
  </r>
  <r>
    <x v="1"/>
    <x v="1"/>
    <x v="0"/>
    <x v="4"/>
    <x v="750"/>
    <x v="746"/>
    <x v="701"/>
    <n v="184.18767018216681"/>
  </r>
  <r>
    <x v="1"/>
    <x v="2"/>
    <x v="8"/>
    <x v="8"/>
    <x v="751"/>
    <x v="747"/>
    <x v="702"/>
    <n v="41.361722206105931"/>
  </r>
  <r>
    <x v="0"/>
    <x v="1"/>
    <x v="7"/>
    <x v="2"/>
    <x v="752"/>
    <x v="748"/>
    <x v="703"/>
    <n v="150.54105363582258"/>
  </r>
  <r>
    <x v="3"/>
    <x v="7"/>
    <x v="7"/>
    <x v="8"/>
    <x v="753"/>
    <x v="749"/>
    <x v="704"/>
    <n v="37.285747542285741"/>
  </r>
  <r>
    <x v="3"/>
    <x v="2"/>
    <x v="5"/>
    <x v="0"/>
    <x v="754"/>
    <x v="750"/>
    <x v="705"/>
    <n v="52.392174119885823"/>
  </r>
  <r>
    <x v="3"/>
    <x v="4"/>
    <x v="0"/>
    <x v="7"/>
    <x v="755"/>
    <x v="751"/>
    <x v="706"/>
    <n v="6.8009963099631001"/>
  </r>
  <r>
    <x v="1"/>
    <x v="5"/>
    <x v="2"/>
    <x v="8"/>
    <x v="756"/>
    <x v="752"/>
    <x v="707"/>
    <n v="33.689738302168983"/>
  </r>
  <r>
    <x v="2"/>
    <x v="5"/>
    <x v="6"/>
    <x v="1"/>
    <x v="757"/>
    <x v="753"/>
    <x v="708"/>
    <n v="36.80006160164271"/>
  </r>
  <r>
    <x v="0"/>
    <x v="0"/>
    <x v="8"/>
    <x v="9"/>
    <x v="758"/>
    <x v="46"/>
    <x v="709"/>
    <n v="91.542579775280899"/>
  </r>
  <r>
    <x v="3"/>
    <x v="0"/>
    <x v="0"/>
    <x v="5"/>
    <x v="759"/>
    <x v="754"/>
    <x v="147"/>
    <n v="80.793333333333337"/>
  </r>
  <r>
    <x v="1"/>
    <x v="6"/>
    <x v="0"/>
    <x v="2"/>
    <x v="760"/>
    <x v="755"/>
    <x v="710"/>
    <n v="24.44260947274352"/>
  </r>
  <r>
    <x v="2"/>
    <x v="1"/>
    <x v="8"/>
    <x v="2"/>
    <x v="761"/>
    <x v="756"/>
    <x v="711"/>
    <n v="703.89135423582195"/>
  </r>
  <r>
    <x v="1"/>
    <x v="8"/>
    <x v="9"/>
    <x v="5"/>
    <x v="762"/>
    <x v="757"/>
    <x v="712"/>
    <n v="30.830906432748538"/>
  </r>
  <r>
    <x v="2"/>
    <x v="2"/>
    <x v="5"/>
    <x v="8"/>
    <x v="763"/>
    <x v="758"/>
    <x v="713"/>
    <n v="29.364848738446167"/>
  </r>
  <r>
    <x v="0"/>
    <x v="3"/>
    <x v="7"/>
    <x v="5"/>
    <x v="764"/>
    <x v="759"/>
    <x v="714"/>
    <n v="42.206425680660494"/>
  </r>
  <r>
    <x v="0"/>
    <x v="2"/>
    <x v="5"/>
    <x v="5"/>
    <x v="765"/>
    <x v="760"/>
    <x v="715"/>
    <n v="22.740155102172182"/>
  </r>
  <r>
    <x v="0"/>
    <x v="5"/>
    <x v="0"/>
    <x v="1"/>
    <x v="766"/>
    <x v="761"/>
    <x v="716"/>
    <n v="5.3751923076923074"/>
  </r>
  <r>
    <x v="0"/>
    <x v="1"/>
    <x v="6"/>
    <x v="5"/>
    <x v="767"/>
    <x v="762"/>
    <x v="717"/>
    <n v="53.590236971439381"/>
  </r>
  <r>
    <x v="0"/>
    <x v="2"/>
    <x v="2"/>
    <x v="8"/>
    <x v="768"/>
    <x v="763"/>
    <x v="718"/>
    <n v="57.027338891131471"/>
  </r>
  <r>
    <x v="0"/>
    <x v="7"/>
    <x v="4"/>
    <x v="9"/>
    <x v="769"/>
    <x v="764"/>
    <x v="719"/>
    <n v="69.731917841127483"/>
  </r>
  <r>
    <x v="3"/>
    <x v="1"/>
    <x v="2"/>
    <x v="0"/>
    <x v="770"/>
    <x v="765"/>
    <x v="720"/>
    <n v="80.373019235567952"/>
  </r>
  <r>
    <x v="0"/>
    <x v="6"/>
    <x v="9"/>
    <x v="7"/>
    <x v="771"/>
    <x v="766"/>
    <x v="721"/>
    <n v="54.869680868654576"/>
  </r>
  <r>
    <x v="1"/>
    <x v="0"/>
    <x v="9"/>
    <x v="4"/>
    <x v="772"/>
    <x v="767"/>
    <x v="0"/>
    <n v="26"/>
  </r>
  <r>
    <x v="2"/>
    <x v="2"/>
    <x v="1"/>
    <x v="3"/>
    <x v="773"/>
    <x v="768"/>
    <x v="722"/>
    <n v="14.310505952380952"/>
  </r>
  <r>
    <x v="1"/>
    <x v="6"/>
    <x v="0"/>
    <x v="1"/>
    <x v="46"/>
    <x v="46"/>
    <x v="55"/>
    <n v="0"/>
  </r>
  <r>
    <x v="1"/>
    <x v="3"/>
    <x v="0"/>
    <x v="0"/>
    <x v="774"/>
    <x v="769"/>
    <x v="723"/>
    <n v="4.8873373983739841"/>
  </r>
  <r>
    <x v="0"/>
    <x v="3"/>
    <x v="0"/>
    <x v="8"/>
    <x v="775"/>
    <x v="770"/>
    <x v="724"/>
    <n v="96.529198226653563"/>
  </r>
  <r>
    <x v="2"/>
    <x v="6"/>
    <x v="5"/>
    <x v="5"/>
    <x v="776"/>
    <x v="771"/>
    <x v="725"/>
    <n v="32.272766041142951"/>
  </r>
  <r>
    <x v="0"/>
    <x v="4"/>
    <x v="7"/>
    <x v="6"/>
    <x v="777"/>
    <x v="772"/>
    <x v="726"/>
    <n v="295.84646795268895"/>
  </r>
  <r>
    <x v="0"/>
    <x v="7"/>
    <x v="0"/>
    <x v="8"/>
    <x v="778"/>
    <x v="773"/>
    <x v="727"/>
    <n v="11.963675558841931"/>
  </r>
  <r>
    <x v="0"/>
    <x v="5"/>
    <x v="8"/>
    <x v="1"/>
    <x v="779"/>
    <x v="774"/>
    <x v="728"/>
    <n v="2.1089205821603225"/>
  </r>
  <r>
    <x v="3"/>
    <x v="1"/>
    <x v="5"/>
    <x v="6"/>
    <x v="780"/>
    <x v="775"/>
    <x v="729"/>
    <n v="517.96182222222228"/>
  </r>
  <r>
    <x v="1"/>
    <x v="8"/>
    <x v="9"/>
    <x v="6"/>
    <x v="781"/>
    <x v="776"/>
    <x v="730"/>
    <n v="291.13909090909095"/>
  </r>
  <r>
    <x v="3"/>
    <x v="9"/>
    <x v="4"/>
    <x v="2"/>
    <x v="782"/>
    <x v="777"/>
    <x v="731"/>
    <n v="130.72718232044198"/>
  </r>
  <r>
    <x v="1"/>
    <x v="1"/>
    <x v="5"/>
    <x v="5"/>
    <x v="783"/>
    <x v="778"/>
    <x v="732"/>
    <n v="61.975862255677818"/>
  </r>
  <r>
    <x v="3"/>
    <x v="2"/>
    <x v="8"/>
    <x v="10"/>
    <x v="784"/>
    <x v="779"/>
    <x v="733"/>
    <n v="62.478303252000664"/>
  </r>
  <r>
    <x v="1"/>
    <x v="5"/>
    <x v="4"/>
    <x v="2"/>
    <x v="785"/>
    <x v="780"/>
    <x v="734"/>
    <n v="71.597973850766152"/>
  </r>
  <r>
    <x v="3"/>
    <x v="9"/>
    <x v="4"/>
    <x v="5"/>
    <x v="786"/>
    <x v="781"/>
    <x v="735"/>
    <n v="79.748125925925933"/>
  </r>
  <r>
    <x v="0"/>
    <x v="8"/>
    <x v="0"/>
    <x v="2"/>
    <x v="787"/>
    <x v="782"/>
    <x v="736"/>
    <n v="61.050285261489705"/>
  </r>
  <r>
    <x v="2"/>
    <x v="9"/>
    <x v="2"/>
    <x v="2"/>
    <x v="788"/>
    <x v="783"/>
    <x v="737"/>
    <n v="190.8798976982097"/>
  </r>
  <r>
    <x v="0"/>
    <x v="6"/>
    <x v="9"/>
    <x v="2"/>
    <x v="789"/>
    <x v="784"/>
    <x v="738"/>
    <n v="247.83965541040178"/>
  </r>
  <r>
    <x v="3"/>
    <x v="1"/>
    <x v="9"/>
    <x v="7"/>
    <x v="790"/>
    <x v="785"/>
    <x v="739"/>
    <n v="38.98384443760132"/>
  </r>
  <r>
    <x v="3"/>
    <x v="7"/>
    <x v="1"/>
    <x v="5"/>
    <x v="791"/>
    <x v="786"/>
    <x v="740"/>
    <n v="62.209357351573686"/>
  </r>
  <r>
    <x v="0"/>
    <x v="8"/>
    <x v="4"/>
    <x v="4"/>
    <x v="792"/>
    <x v="787"/>
    <x v="741"/>
    <n v="271.03399999999999"/>
  </r>
  <r>
    <x v="1"/>
    <x v="8"/>
    <x v="3"/>
    <x v="6"/>
    <x v="793"/>
    <x v="788"/>
    <x v="742"/>
    <n v="951.29499999999996"/>
  </r>
  <r>
    <x v="2"/>
    <x v="2"/>
    <x v="4"/>
    <x v="8"/>
    <x v="794"/>
    <x v="789"/>
    <x v="743"/>
    <n v="42.550179108921732"/>
  </r>
  <r>
    <x v="1"/>
    <x v="1"/>
    <x v="7"/>
    <x v="1"/>
    <x v="795"/>
    <x v="790"/>
    <x v="744"/>
    <n v="52.01185346918971"/>
  </r>
  <r>
    <x v="0"/>
    <x v="2"/>
    <x v="0"/>
    <x v="4"/>
    <x v="796"/>
    <x v="791"/>
    <x v="745"/>
    <n v="272.40074281357988"/>
  </r>
  <r>
    <x v="0"/>
    <x v="0"/>
    <x v="8"/>
    <x v="2"/>
    <x v="797"/>
    <x v="792"/>
    <x v="522"/>
    <n v="70.121645569620256"/>
  </r>
  <r>
    <x v="2"/>
    <x v="7"/>
    <x v="0"/>
    <x v="6"/>
    <x v="798"/>
    <x v="793"/>
    <x v="746"/>
    <n v="247.80760796581717"/>
  </r>
  <r>
    <x v="2"/>
    <x v="1"/>
    <x v="2"/>
    <x v="6"/>
    <x v="799"/>
    <x v="794"/>
    <x v="747"/>
    <n v="422.30764079147644"/>
  </r>
  <r>
    <x v="1"/>
    <x v="1"/>
    <x v="0"/>
    <x v="2"/>
    <x v="800"/>
    <x v="795"/>
    <x v="748"/>
    <n v="10.912867783985103"/>
  </r>
  <r>
    <x v="0"/>
    <x v="1"/>
    <x v="0"/>
    <x v="1"/>
    <x v="801"/>
    <x v="796"/>
    <x v="749"/>
    <n v="0.45645206861755805"/>
  </r>
  <r>
    <x v="1"/>
    <x v="6"/>
    <x v="4"/>
    <x v="1"/>
    <x v="802"/>
    <x v="797"/>
    <x v="750"/>
    <n v="35.679811715481172"/>
  </r>
  <r>
    <x v="1"/>
    <x v="4"/>
    <x v="7"/>
    <x v="2"/>
    <x v="803"/>
    <x v="798"/>
    <x v="751"/>
    <n v="168.66288569509095"/>
  </r>
  <r>
    <x v="0"/>
    <x v="5"/>
    <x v="1"/>
    <x v="8"/>
    <x v="804"/>
    <x v="799"/>
    <x v="752"/>
    <n v="33.369215077856076"/>
  </r>
  <r>
    <x v="1"/>
    <x v="5"/>
    <x v="8"/>
    <x v="6"/>
    <x v="805"/>
    <x v="800"/>
    <x v="753"/>
    <n v="110.85753278030506"/>
  </r>
  <r>
    <x v="0"/>
    <x v="8"/>
    <x v="0"/>
    <x v="6"/>
    <x v="806"/>
    <x v="801"/>
    <x v="754"/>
    <n v="8.6885245901639347"/>
  </r>
  <r>
    <x v="0"/>
    <x v="1"/>
    <x v="0"/>
    <x v="7"/>
    <x v="807"/>
    <x v="802"/>
    <x v="755"/>
    <n v="121.10967154376809"/>
  </r>
  <r>
    <x v="1"/>
    <x v="4"/>
    <x v="1"/>
    <x v="6"/>
    <x v="808"/>
    <x v="803"/>
    <x v="756"/>
    <n v="349.35376384611851"/>
  </r>
  <r>
    <x v="0"/>
    <x v="6"/>
    <x v="0"/>
    <x v="7"/>
    <x v="809"/>
    <x v="804"/>
    <x v="757"/>
    <n v="4.1167295597484275"/>
  </r>
  <r>
    <x v="0"/>
    <x v="5"/>
    <x v="7"/>
    <x v="0"/>
    <x v="810"/>
    <x v="805"/>
    <x v="758"/>
    <n v="20.904884963922157"/>
  </r>
  <r>
    <x v="0"/>
    <x v="4"/>
    <x v="0"/>
    <x v="11"/>
    <x v="811"/>
    <x v="806"/>
    <x v="759"/>
    <n v="433.4153765588789"/>
  </r>
  <r>
    <x v="2"/>
    <x v="8"/>
    <x v="3"/>
    <x v="6"/>
    <x v="812"/>
    <x v="807"/>
    <x v="760"/>
    <n v="263.00411764705882"/>
  </r>
  <r>
    <x v="2"/>
    <x v="2"/>
    <x v="1"/>
    <x v="2"/>
    <x v="813"/>
    <x v="808"/>
    <x v="761"/>
    <n v="139.41821136804211"/>
  </r>
  <r>
    <x v="3"/>
    <x v="6"/>
    <x v="5"/>
    <x v="0"/>
    <x v="814"/>
    <x v="809"/>
    <x v="762"/>
    <n v="77.180499131039269"/>
  </r>
  <r>
    <x v="0"/>
    <x v="6"/>
    <x v="9"/>
    <x v="9"/>
    <x v="815"/>
    <x v="810"/>
    <x v="763"/>
    <n v="27.209117199391169"/>
  </r>
  <r>
    <x v="1"/>
    <x v="4"/>
    <x v="8"/>
    <x v="8"/>
    <x v="816"/>
    <x v="811"/>
    <x v="764"/>
    <n v="72.736613710869335"/>
  </r>
  <r>
    <x v="0"/>
    <x v="0"/>
    <x v="9"/>
    <x v="0"/>
    <x v="817"/>
    <x v="812"/>
    <x v="72"/>
    <n v="76.428571428571431"/>
  </r>
  <r>
    <x v="1"/>
    <x v="9"/>
    <x v="4"/>
    <x v="8"/>
    <x v="818"/>
    <x v="813"/>
    <x v="765"/>
    <n v="15.222043010752689"/>
  </r>
  <r>
    <x v="2"/>
    <x v="4"/>
    <x v="7"/>
    <x v="2"/>
    <x v="819"/>
    <x v="814"/>
    <x v="766"/>
    <n v="169.93089743292711"/>
  </r>
  <r>
    <x v="1"/>
    <x v="1"/>
    <x v="8"/>
    <x v="8"/>
    <x v="820"/>
    <x v="815"/>
    <x v="767"/>
    <n v="88.747280259174062"/>
  </r>
  <r>
    <x v="1"/>
    <x v="5"/>
    <x v="9"/>
    <x v="5"/>
    <x v="821"/>
    <x v="816"/>
    <x v="768"/>
    <n v="40.941428773818799"/>
  </r>
  <r>
    <x v="2"/>
    <x v="4"/>
    <x v="9"/>
    <x v="0"/>
    <x v="822"/>
    <x v="817"/>
    <x v="769"/>
    <n v="55.538872624838866"/>
  </r>
  <r>
    <x v="2"/>
    <x v="1"/>
    <x v="8"/>
    <x v="5"/>
    <x v="823"/>
    <x v="818"/>
    <x v="770"/>
    <n v="91.171681769414164"/>
  </r>
  <r>
    <x v="1"/>
    <x v="9"/>
    <x v="4"/>
    <x v="1"/>
    <x v="824"/>
    <x v="46"/>
    <x v="72"/>
    <n v="332.23714285714283"/>
  </r>
  <r>
    <x v="1"/>
    <x v="8"/>
    <x v="6"/>
    <x v="1"/>
    <x v="46"/>
    <x v="46"/>
    <x v="491"/>
    <n v="0"/>
  </r>
  <r>
    <x v="1"/>
    <x v="3"/>
    <x v="4"/>
    <x v="7"/>
    <x v="825"/>
    <x v="819"/>
    <x v="771"/>
    <n v="48.249128771024289"/>
  </r>
  <r>
    <x v="2"/>
    <x v="2"/>
    <x v="6"/>
    <x v="7"/>
    <x v="826"/>
    <x v="820"/>
    <x v="772"/>
    <n v="41.913692233916358"/>
  </r>
  <r>
    <x v="2"/>
    <x v="2"/>
    <x v="6"/>
    <x v="6"/>
    <x v="827"/>
    <x v="821"/>
    <x v="773"/>
    <n v="137.82820408031921"/>
  </r>
  <r>
    <x v="2"/>
    <x v="8"/>
    <x v="8"/>
    <x v="8"/>
    <x v="828"/>
    <x v="822"/>
    <x v="774"/>
    <n v="5.8396414342629486"/>
  </r>
  <r>
    <x v="0"/>
    <x v="0"/>
    <x v="1"/>
    <x v="5"/>
    <x v="829"/>
    <x v="823"/>
    <x v="775"/>
    <n v="21.812049180327872"/>
  </r>
  <r>
    <x v="0"/>
    <x v="7"/>
    <x v="3"/>
    <x v="1"/>
    <x v="830"/>
    <x v="824"/>
    <x v="776"/>
    <n v="90.103626478834713"/>
  </r>
  <r>
    <x v="2"/>
    <x v="4"/>
    <x v="7"/>
    <x v="1"/>
    <x v="831"/>
    <x v="825"/>
    <x v="777"/>
    <n v="42.636478100218241"/>
  </r>
  <r>
    <x v="2"/>
    <x v="5"/>
    <x v="1"/>
    <x v="2"/>
    <x v="832"/>
    <x v="826"/>
    <x v="778"/>
    <n v="73.388016876580608"/>
  </r>
  <r>
    <x v="0"/>
    <x v="7"/>
    <x v="0"/>
    <x v="5"/>
    <x v="833"/>
    <x v="827"/>
    <x v="779"/>
    <n v="23.857651011797994"/>
  </r>
  <r>
    <x v="0"/>
    <x v="2"/>
    <x v="5"/>
    <x v="6"/>
    <x v="834"/>
    <x v="828"/>
    <x v="780"/>
    <n v="91.710573421505572"/>
  </r>
  <r>
    <x v="1"/>
    <x v="1"/>
    <x v="0"/>
    <x v="6"/>
    <x v="835"/>
    <x v="197"/>
    <x v="781"/>
    <n v="213.87981818181817"/>
  </r>
  <r>
    <x v="2"/>
    <x v="6"/>
    <x v="4"/>
    <x v="0"/>
    <x v="836"/>
    <x v="829"/>
    <x v="782"/>
    <n v="58.45480023253679"/>
  </r>
  <r>
    <x v="2"/>
    <x v="3"/>
    <x v="8"/>
    <x v="6"/>
    <x v="837"/>
    <x v="830"/>
    <x v="783"/>
    <n v="487.43307645322824"/>
  </r>
  <r>
    <x v="0"/>
    <x v="2"/>
    <x v="6"/>
    <x v="4"/>
    <x v="838"/>
    <x v="831"/>
    <x v="784"/>
    <n v="131.25898626092129"/>
  </r>
  <r>
    <x v="0"/>
    <x v="8"/>
    <x v="6"/>
    <x v="5"/>
    <x v="839"/>
    <x v="832"/>
    <x v="785"/>
    <n v="42.513385826771653"/>
  </r>
  <r>
    <x v="3"/>
    <x v="6"/>
    <x v="7"/>
    <x v="0"/>
    <x v="840"/>
    <x v="833"/>
    <x v="786"/>
    <n v="74.251274617401378"/>
  </r>
  <r>
    <x v="0"/>
    <x v="3"/>
    <x v="9"/>
    <x v="4"/>
    <x v="841"/>
    <x v="834"/>
    <x v="787"/>
    <n v="258.85061194241797"/>
  </r>
  <r>
    <x v="0"/>
    <x v="0"/>
    <x v="6"/>
    <x v="4"/>
    <x v="842"/>
    <x v="835"/>
    <x v="359"/>
    <n v="11.25"/>
  </r>
  <r>
    <x v="2"/>
    <x v="4"/>
    <x v="6"/>
    <x v="7"/>
    <x v="843"/>
    <x v="836"/>
    <x v="788"/>
    <n v="53.785138838623872"/>
  </r>
  <r>
    <x v="0"/>
    <x v="9"/>
    <x v="9"/>
    <x v="5"/>
    <x v="844"/>
    <x v="837"/>
    <x v="789"/>
    <n v="74.520074211502788"/>
  </r>
  <r>
    <x v="2"/>
    <x v="6"/>
    <x v="9"/>
    <x v="1"/>
    <x v="845"/>
    <x v="838"/>
    <x v="790"/>
    <n v="37.360917355371903"/>
  </r>
  <r>
    <x v="2"/>
    <x v="6"/>
    <x v="7"/>
    <x v="1"/>
    <x v="846"/>
    <x v="839"/>
    <x v="791"/>
    <n v="34.354550625711035"/>
  </r>
  <r>
    <x v="0"/>
    <x v="9"/>
    <x v="8"/>
    <x v="1"/>
    <x v="847"/>
    <x v="840"/>
    <x v="741"/>
    <n v="125.73499999999999"/>
  </r>
  <r>
    <x v="1"/>
    <x v="3"/>
    <x v="8"/>
    <x v="6"/>
    <x v="848"/>
    <x v="841"/>
    <x v="792"/>
    <n v="491.11141682608763"/>
  </r>
  <r>
    <x v="1"/>
    <x v="9"/>
    <x v="7"/>
    <x v="8"/>
    <x v="849"/>
    <x v="842"/>
    <x v="793"/>
    <n v="5.8990384615384617"/>
  </r>
  <r>
    <x v="1"/>
    <x v="6"/>
    <x v="1"/>
    <x v="0"/>
    <x v="850"/>
    <x v="843"/>
    <x v="794"/>
    <n v="72.141151606530102"/>
  </r>
  <r>
    <x v="3"/>
    <x v="7"/>
    <x v="5"/>
    <x v="1"/>
    <x v="851"/>
    <x v="844"/>
    <x v="795"/>
    <n v="71.819157007376191"/>
  </r>
  <r>
    <x v="1"/>
    <x v="6"/>
    <x v="2"/>
    <x v="0"/>
    <x v="852"/>
    <x v="845"/>
    <x v="796"/>
    <n v="79.404390943941564"/>
  </r>
  <r>
    <x v="2"/>
    <x v="5"/>
    <x v="2"/>
    <x v="2"/>
    <x v="853"/>
    <x v="846"/>
    <x v="797"/>
    <n v="86.749721545765382"/>
  </r>
  <r>
    <x v="3"/>
    <x v="3"/>
    <x v="4"/>
    <x v="7"/>
    <x v="854"/>
    <x v="847"/>
    <x v="798"/>
    <n v="48.804371138827371"/>
  </r>
  <r>
    <x v="1"/>
    <x v="7"/>
    <x v="8"/>
    <x v="4"/>
    <x v="855"/>
    <x v="848"/>
    <x v="799"/>
    <n v="255.63405039831409"/>
  </r>
  <r>
    <x v="1"/>
    <x v="7"/>
    <x v="2"/>
    <x v="2"/>
    <x v="856"/>
    <x v="849"/>
    <x v="800"/>
    <n v="160.15588116312097"/>
  </r>
  <r>
    <x v="2"/>
    <x v="9"/>
    <x v="7"/>
    <x v="2"/>
    <x v="857"/>
    <x v="850"/>
    <x v="801"/>
    <n v="107.38849137931035"/>
  </r>
  <r>
    <x v="3"/>
    <x v="1"/>
    <x v="2"/>
    <x v="2"/>
    <x v="858"/>
    <x v="851"/>
    <x v="802"/>
    <n v="198.78589411764708"/>
  </r>
  <r>
    <x v="0"/>
    <x v="2"/>
    <x v="1"/>
    <x v="9"/>
    <x v="859"/>
    <x v="852"/>
    <x v="803"/>
    <n v="20.13841527987897"/>
  </r>
  <r>
    <x v="3"/>
    <x v="5"/>
    <x v="1"/>
    <x v="4"/>
    <x v="860"/>
    <x v="853"/>
    <x v="804"/>
    <n v="108.4386124147702"/>
  </r>
  <r>
    <x v="2"/>
    <x v="8"/>
    <x v="0"/>
    <x v="8"/>
    <x v="861"/>
    <x v="854"/>
    <x v="805"/>
    <n v="1.4847058823529411"/>
  </r>
  <r>
    <x v="3"/>
    <x v="8"/>
    <x v="1"/>
    <x v="4"/>
    <x v="862"/>
    <x v="855"/>
    <x v="806"/>
    <n v="132.55184971098268"/>
  </r>
  <r>
    <x v="1"/>
    <x v="6"/>
    <x v="8"/>
    <x v="2"/>
    <x v="863"/>
    <x v="856"/>
    <x v="807"/>
    <n v="405.3471595165251"/>
  </r>
  <r>
    <x v="0"/>
    <x v="3"/>
    <x v="9"/>
    <x v="9"/>
    <x v="864"/>
    <x v="857"/>
    <x v="808"/>
    <n v="40.877482469642551"/>
  </r>
  <r>
    <x v="0"/>
    <x v="9"/>
    <x v="7"/>
    <x v="8"/>
    <x v="865"/>
    <x v="858"/>
    <x v="809"/>
    <n v="7.0156666666666663"/>
  </r>
  <r>
    <x v="2"/>
    <x v="6"/>
    <x v="4"/>
    <x v="5"/>
    <x v="866"/>
    <x v="859"/>
    <x v="810"/>
    <n v="41.816941012821317"/>
  </r>
  <r>
    <x v="1"/>
    <x v="5"/>
    <x v="0"/>
    <x v="4"/>
    <x v="867"/>
    <x v="860"/>
    <x v="811"/>
    <n v="120.78025789424946"/>
  </r>
  <r>
    <x v="1"/>
    <x v="2"/>
    <x v="3"/>
    <x v="1"/>
    <x v="868"/>
    <x v="861"/>
    <x v="812"/>
    <n v="45.880184049079759"/>
  </r>
  <r>
    <x v="0"/>
    <x v="0"/>
    <x v="6"/>
    <x v="8"/>
    <x v="869"/>
    <x v="862"/>
    <x v="813"/>
    <n v="54.208536585365856"/>
  </r>
  <r>
    <x v="3"/>
    <x v="1"/>
    <x v="3"/>
    <x v="3"/>
    <x v="870"/>
    <x v="863"/>
    <x v="814"/>
    <n v="16.036950299593407"/>
  </r>
  <r>
    <x v="3"/>
    <x v="2"/>
    <x v="5"/>
    <x v="3"/>
    <x v="871"/>
    <x v="864"/>
    <x v="550"/>
    <n v="11.090368217054264"/>
  </r>
  <r>
    <x v="3"/>
    <x v="1"/>
    <x v="0"/>
    <x v="7"/>
    <x v="872"/>
    <x v="865"/>
    <x v="815"/>
    <n v="102.5704490022578"/>
  </r>
  <r>
    <x v="0"/>
    <x v="6"/>
    <x v="4"/>
    <x v="8"/>
    <x v="873"/>
    <x v="866"/>
    <x v="816"/>
    <n v="57.642515232747947"/>
  </r>
  <r>
    <x v="1"/>
    <x v="5"/>
    <x v="0"/>
    <x v="6"/>
    <x v="874"/>
    <x v="867"/>
    <x v="817"/>
    <n v="128.35954048843186"/>
  </r>
  <r>
    <x v="3"/>
    <x v="8"/>
    <x v="0"/>
    <x v="6"/>
    <x v="875"/>
    <x v="868"/>
    <x v="754"/>
    <n v="53.895737704918034"/>
  </r>
  <r>
    <x v="2"/>
    <x v="7"/>
    <x v="0"/>
    <x v="2"/>
    <x v="876"/>
    <x v="869"/>
    <x v="818"/>
    <n v="34.282716998312758"/>
  </r>
  <r>
    <x v="0"/>
    <x v="5"/>
    <x v="1"/>
    <x v="2"/>
    <x v="877"/>
    <x v="870"/>
    <x v="819"/>
    <n v="55.96424596394575"/>
  </r>
  <r>
    <x v="0"/>
    <x v="2"/>
    <x v="7"/>
    <x v="2"/>
    <x v="878"/>
    <x v="871"/>
    <x v="820"/>
    <n v="93.14439732389809"/>
  </r>
  <r>
    <x v="2"/>
    <x v="8"/>
    <x v="4"/>
    <x v="5"/>
    <x v="879"/>
    <x v="872"/>
    <x v="821"/>
    <n v="44.622947214076241"/>
  </r>
  <r>
    <x v="3"/>
    <x v="6"/>
    <x v="9"/>
    <x v="8"/>
    <x v="880"/>
    <x v="873"/>
    <x v="822"/>
    <n v="66.67486702428981"/>
  </r>
  <r>
    <x v="0"/>
    <x v="9"/>
    <x v="1"/>
    <x v="8"/>
    <x v="881"/>
    <x v="874"/>
    <x v="823"/>
    <n v="16.066698412698415"/>
  </r>
  <r>
    <x v="1"/>
    <x v="2"/>
    <x v="3"/>
    <x v="7"/>
    <x v="882"/>
    <x v="875"/>
    <x v="824"/>
    <n v="40.747082018927443"/>
  </r>
  <r>
    <x v="2"/>
    <x v="2"/>
    <x v="5"/>
    <x v="5"/>
    <x v="883"/>
    <x v="876"/>
    <x v="825"/>
    <n v="23.158138145520983"/>
  </r>
  <r>
    <x v="3"/>
    <x v="6"/>
    <x v="8"/>
    <x v="1"/>
    <x v="884"/>
    <x v="877"/>
    <x v="466"/>
    <n v="107.20294117647059"/>
  </r>
  <r>
    <x v="2"/>
    <x v="4"/>
    <x v="5"/>
    <x v="1"/>
    <x v="885"/>
    <x v="878"/>
    <x v="826"/>
    <n v="43.266047100627503"/>
  </r>
  <r>
    <x v="2"/>
    <x v="7"/>
    <x v="3"/>
    <x v="4"/>
    <x v="886"/>
    <x v="879"/>
    <x v="827"/>
    <n v="235.47919981931943"/>
  </r>
  <r>
    <x v="1"/>
    <x v="5"/>
    <x v="0"/>
    <x v="8"/>
    <x v="887"/>
    <x v="880"/>
    <x v="828"/>
    <n v="43.006384998394402"/>
  </r>
  <r>
    <x v="2"/>
    <x v="6"/>
    <x v="0"/>
    <x v="4"/>
    <x v="888"/>
    <x v="881"/>
    <x v="829"/>
    <n v="338.98665096525093"/>
  </r>
  <r>
    <x v="0"/>
    <x v="3"/>
    <x v="6"/>
    <x v="6"/>
    <x v="889"/>
    <x v="882"/>
    <x v="830"/>
    <n v="227.80534305116498"/>
  </r>
  <r>
    <x v="3"/>
    <x v="3"/>
    <x v="5"/>
    <x v="6"/>
    <x v="890"/>
    <x v="883"/>
    <x v="831"/>
    <n v="159.10794195186253"/>
  </r>
  <r>
    <x v="0"/>
    <x v="6"/>
    <x v="8"/>
    <x v="9"/>
    <x v="891"/>
    <x v="884"/>
    <x v="832"/>
    <n v="81.542777053455012"/>
  </r>
  <r>
    <x v="3"/>
    <x v="1"/>
    <x v="2"/>
    <x v="1"/>
    <x v="892"/>
    <x v="885"/>
    <x v="687"/>
    <n v="52.397073170731716"/>
  </r>
  <r>
    <x v="1"/>
    <x v="7"/>
    <x v="0"/>
    <x v="4"/>
    <x v="893"/>
    <x v="886"/>
    <x v="833"/>
    <n v="57.029044927105026"/>
  </r>
  <r>
    <x v="1"/>
    <x v="5"/>
    <x v="2"/>
    <x v="5"/>
    <x v="894"/>
    <x v="887"/>
    <x v="834"/>
    <n v="50.447883454495916"/>
  </r>
  <r>
    <x v="0"/>
    <x v="5"/>
    <x v="1"/>
    <x v="6"/>
    <x v="895"/>
    <x v="888"/>
    <x v="835"/>
    <n v="107.03671628624986"/>
  </r>
  <r>
    <x v="3"/>
    <x v="6"/>
    <x v="3"/>
    <x v="6"/>
    <x v="896"/>
    <x v="889"/>
    <x v="836"/>
    <n v="381.65042667622805"/>
  </r>
  <r>
    <x v="2"/>
    <x v="7"/>
    <x v="0"/>
    <x v="8"/>
    <x v="897"/>
    <x v="890"/>
    <x v="837"/>
    <n v="72.201868804128324"/>
  </r>
  <r>
    <x v="2"/>
    <x v="3"/>
    <x v="1"/>
    <x v="7"/>
    <x v="898"/>
    <x v="891"/>
    <x v="838"/>
    <n v="51.406066938134018"/>
  </r>
  <r>
    <x v="2"/>
    <x v="4"/>
    <x v="8"/>
    <x v="3"/>
    <x v="899"/>
    <x v="892"/>
    <x v="839"/>
    <n v="18.970005147483192"/>
  </r>
  <r>
    <x v="0"/>
    <x v="5"/>
    <x v="9"/>
    <x v="5"/>
    <x v="900"/>
    <x v="893"/>
    <x v="840"/>
    <n v="41.092513362066029"/>
  </r>
  <r>
    <x v="3"/>
    <x v="0"/>
    <x v="9"/>
    <x v="5"/>
    <x v="901"/>
    <x v="894"/>
    <x v="841"/>
    <n v="104.10110236220473"/>
  </r>
  <r>
    <x v="1"/>
    <x v="2"/>
    <x v="3"/>
    <x v="0"/>
    <x v="902"/>
    <x v="895"/>
    <x v="842"/>
    <n v="55.524343330418226"/>
  </r>
  <r>
    <x v="1"/>
    <x v="9"/>
    <x v="3"/>
    <x v="1"/>
    <x v="903"/>
    <x v="896"/>
    <x v="491"/>
    <n v="97.777999999999992"/>
  </r>
  <r>
    <x v="2"/>
    <x v="2"/>
    <x v="8"/>
    <x v="8"/>
    <x v="904"/>
    <x v="897"/>
    <x v="843"/>
    <n v="42.380592403293484"/>
  </r>
  <r>
    <x v="0"/>
    <x v="5"/>
    <x v="5"/>
    <x v="4"/>
    <x v="905"/>
    <x v="898"/>
    <x v="844"/>
    <n v="56.736226239532101"/>
  </r>
  <r>
    <x v="1"/>
    <x v="1"/>
    <x v="2"/>
    <x v="6"/>
    <x v="906"/>
    <x v="899"/>
    <x v="845"/>
    <n v="420.44564800957795"/>
  </r>
  <r>
    <x v="3"/>
    <x v="2"/>
    <x v="2"/>
    <x v="3"/>
    <x v="907"/>
    <x v="900"/>
    <x v="846"/>
    <n v="13.596237704918032"/>
  </r>
  <r>
    <x v="2"/>
    <x v="6"/>
    <x v="1"/>
    <x v="8"/>
    <x v="908"/>
    <x v="901"/>
    <x v="847"/>
    <n v="65.774500774891649"/>
  </r>
  <r>
    <x v="2"/>
    <x v="7"/>
    <x v="0"/>
    <x v="11"/>
    <x v="909"/>
    <x v="902"/>
    <x v="317"/>
    <n v="62.882857142857141"/>
  </r>
  <r>
    <x v="3"/>
    <x v="0"/>
    <x v="7"/>
    <x v="6"/>
    <x v="910"/>
    <x v="903"/>
    <x v="0"/>
    <n v="137.80000000000001"/>
  </r>
  <r>
    <x v="2"/>
    <x v="7"/>
    <x v="0"/>
    <x v="4"/>
    <x v="911"/>
    <x v="904"/>
    <x v="848"/>
    <n v="91.166300988875165"/>
  </r>
  <r>
    <x v="3"/>
    <x v="3"/>
    <x v="6"/>
    <x v="5"/>
    <x v="912"/>
    <x v="905"/>
    <x v="849"/>
    <n v="48.672998759197071"/>
  </r>
  <r>
    <x v="0"/>
    <x v="7"/>
    <x v="5"/>
    <x v="1"/>
    <x v="913"/>
    <x v="906"/>
    <x v="850"/>
    <n v="45.210164240167032"/>
  </r>
  <r>
    <x v="3"/>
    <x v="0"/>
    <x v="4"/>
    <x v="1"/>
    <x v="914"/>
    <x v="46"/>
    <x v="0"/>
    <n v="486"/>
  </r>
  <r>
    <x v="3"/>
    <x v="6"/>
    <x v="9"/>
    <x v="5"/>
    <x v="915"/>
    <x v="907"/>
    <x v="851"/>
    <n v="55.030293272847203"/>
  </r>
  <r>
    <x v="2"/>
    <x v="8"/>
    <x v="3"/>
    <x v="5"/>
    <x v="916"/>
    <x v="908"/>
    <x v="687"/>
    <n v="219.61304878048782"/>
  </r>
  <r>
    <x v="3"/>
    <x v="6"/>
    <x v="1"/>
    <x v="2"/>
    <x v="917"/>
    <x v="909"/>
    <x v="852"/>
    <n v="116.31108542483909"/>
  </r>
  <r>
    <x v="3"/>
    <x v="8"/>
    <x v="0"/>
    <x v="5"/>
    <x v="918"/>
    <x v="910"/>
    <x v="853"/>
    <n v="85.973257575757572"/>
  </r>
  <r>
    <x v="3"/>
    <x v="8"/>
    <x v="3"/>
    <x v="2"/>
    <x v="919"/>
    <x v="911"/>
    <x v="854"/>
    <n v="80.972470119521915"/>
  </r>
  <r>
    <x v="0"/>
    <x v="8"/>
    <x v="7"/>
    <x v="9"/>
    <x v="920"/>
    <x v="912"/>
    <x v="491"/>
    <n v="1.5960000000000001"/>
  </r>
  <r>
    <x v="1"/>
    <x v="7"/>
    <x v="1"/>
    <x v="2"/>
    <x v="921"/>
    <x v="913"/>
    <x v="855"/>
    <n v="127.67113063122663"/>
  </r>
  <r>
    <x v="3"/>
    <x v="1"/>
    <x v="8"/>
    <x v="5"/>
    <x v="922"/>
    <x v="914"/>
    <x v="856"/>
    <n v="107.80101342458843"/>
  </r>
  <r>
    <x v="0"/>
    <x v="6"/>
    <x v="6"/>
    <x v="3"/>
    <x v="923"/>
    <x v="915"/>
    <x v="857"/>
    <n v="8.9012054794520541"/>
  </r>
  <r>
    <x v="1"/>
    <x v="3"/>
    <x v="0"/>
    <x v="2"/>
    <x v="924"/>
    <x v="916"/>
    <x v="858"/>
    <n v="1.8991899757477768"/>
  </r>
  <r>
    <x v="2"/>
    <x v="8"/>
    <x v="9"/>
    <x v="4"/>
    <x v="925"/>
    <x v="917"/>
    <x v="389"/>
    <n v="189.81089552238805"/>
  </r>
  <r>
    <x v="0"/>
    <x v="8"/>
    <x v="2"/>
    <x v="1"/>
    <x v="926"/>
    <x v="918"/>
    <x v="66"/>
    <n v="4.2151428571428573"/>
  </r>
  <r>
    <x v="3"/>
    <x v="2"/>
    <x v="6"/>
    <x v="1"/>
    <x v="927"/>
    <x v="919"/>
    <x v="859"/>
    <n v="60.499133034379668"/>
  </r>
  <r>
    <x v="1"/>
    <x v="7"/>
    <x v="6"/>
    <x v="4"/>
    <x v="928"/>
    <x v="920"/>
    <x v="860"/>
    <n v="157.25852579000636"/>
  </r>
  <r>
    <x v="3"/>
    <x v="7"/>
    <x v="2"/>
    <x v="1"/>
    <x v="929"/>
    <x v="921"/>
    <x v="861"/>
    <n v="91.328397823458289"/>
  </r>
  <r>
    <x v="2"/>
    <x v="3"/>
    <x v="7"/>
    <x v="2"/>
    <x v="930"/>
    <x v="922"/>
    <x v="862"/>
    <n v="168.94616515645265"/>
  </r>
  <r>
    <x v="1"/>
    <x v="5"/>
    <x v="4"/>
    <x v="1"/>
    <x v="931"/>
    <x v="923"/>
    <x v="863"/>
    <n v="41.425490909090911"/>
  </r>
  <r>
    <x v="1"/>
    <x v="7"/>
    <x v="0"/>
    <x v="5"/>
    <x v="932"/>
    <x v="924"/>
    <x v="864"/>
    <n v="27.787688406302284"/>
  </r>
  <r>
    <x v="1"/>
    <x v="1"/>
    <x v="5"/>
    <x v="7"/>
    <x v="933"/>
    <x v="925"/>
    <x v="865"/>
    <n v="49.7105047336442"/>
  </r>
  <r>
    <x v="3"/>
    <x v="3"/>
    <x v="3"/>
    <x v="1"/>
    <x v="934"/>
    <x v="926"/>
    <x v="288"/>
    <n v="79.697708333333324"/>
  </r>
  <r>
    <x v="1"/>
    <x v="3"/>
    <x v="6"/>
    <x v="4"/>
    <x v="935"/>
    <x v="927"/>
    <x v="866"/>
    <n v="182.7798612654189"/>
  </r>
  <r>
    <x v="3"/>
    <x v="7"/>
    <x v="8"/>
    <x v="2"/>
    <x v="936"/>
    <x v="928"/>
    <x v="867"/>
    <n v="138.98969744238485"/>
  </r>
  <r>
    <x v="2"/>
    <x v="2"/>
    <x v="4"/>
    <x v="4"/>
    <x v="937"/>
    <x v="929"/>
    <x v="868"/>
    <n v="149.58101152416586"/>
  </r>
  <r>
    <x v="0"/>
    <x v="4"/>
    <x v="1"/>
    <x v="7"/>
    <x v="938"/>
    <x v="930"/>
    <x v="869"/>
    <n v="62.568747295968528"/>
  </r>
  <r>
    <x v="1"/>
    <x v="1"/>
    <x v="8"/>
    <x v="3"/>
    <x v="939"/>
    <x v="931"/>
    <x v="870"/>
    <n v="23.158385281785161"/>
  </r>
  <r>
    <x v="3"/>
    <x v="0"/>
    <x v="8"/>
    <x v="2"/>
    <x v="940"/>
    <x v="932"/>
    <x v="871"/>
    <n v="91.035950782997773"/>
  </r>
  <r>
    <x v="2"/>
    <x v="5"/>
    <x v="7"/>
    <x v="2"/>
    <x v="941"/>
    <x v="933"/>
    <x v="872"/>
    <n v="59.587738059020388"/>
  </r>
  <r>
    <x v="2"/>
    <x v="8"/>
    <x v="1"/>
    <x v="7"/>
    <x v="942"/>
    <x v="934"/>
    <x v="873"/>
    <n v="8.347999999999999"/>
  </r>
  <r>
    <x v="3"/>
    <x v="8"/>
    <x v="3"/>
    <x v="8"/>
    <x v="943"/>
    <x v="935"/>
    <x v="874"/>
    <n v="10.50878892733564"/>
  </r>
  <r>
    <x v="0"/>
    <x v="1"/>
    <x v="4"/>
    <x v="5"/>
    <x v="944"/>
    <x v="936"/>
    <x v="875"/>
    <n v="55.800955061163869"/>
  </r>
  <r>
    <x v="3"/>
    <x v="7"/>
    <x v="1"/>
    <x v="6"/>
    <x v="945"/>
    <x v="937"/>
    <x v="876"/>
    <n v="222.80337164331581"/>
  </r>
  <r>
    <x v="3"/>
    <x v="5"/>
    <x v="5"/>
    <x v="4"/>
    <x v="946"/>
    <x v="938"/>
    <x v="877"/>
    <n v="50.267221876942202"/>
  </r>
  <r>
    <x v="0"/>
    <x v="1"/>
    <x v="9"/>
    <x v="7"/>
    <x v="947"/>
    <x v="939"/>
    <x v="878"/>
    <n v="55.839851079595675"/>
  </r>
  <r>
    <x v="0"/>
    <x v="2"/>
    <x v="8"/>
    <x v="0"/>
    <x v="948"/>
    <x v="940"/>
    <x v="879"/>
    <n v="36.553947985537839"/>
  </r>
  <r>
    <x v="1"/>
    <x v="4"/>
    <x v="7"/>
    <x v="7"/>
    <x v="949"/>
    <x v="941"/>
    <x v="880"/>
    <n v="56.701818731523787"/>
  </r>
  <r>
    <x v="3"/>
    <x v="2"/>
    <x v="6"/>
    <x v="2"/>
    <x v="950"/>
    <x v="942"/>
    <x v="881"/>
    <n v="102.14931463941622"/>
  </r>
  <r>
    <x v="0"/>
    <x v="9"/>
    <x v="2"/>
    <x v="7"/>
    <x v="951"/>
    <x v="943"/>
    <x v="18"/>
    <n v="13.159166666666666"/>
  </r>
  <r>
    <x v="0"/>
    <x v="6"/>
    <x v="9"/>
    <x v="1"/>
    <x v="952"/>
    <x v="944"/>
    <x v="882"/>
    <n v="43.964341317365268"/>
  </r>
  <r>
    <x v="2"/>
    <x v="7"/>
    <x v="4"/>
    <x v="6"/>
    <x v="953"/>
    <x v="945"/>
    <x v="883"/>
    <n v="195.87085744363338"/>
  </r>
  <r>
    <x v="0"/>
    <x v="6"/>
    <x v="0"/>
    <x v="4"/>
    <x v="954"/>
    <x v="946"/>
    <x v="884"/>
    <n v="105.35905882352942"/>
  </r>
  <r>
    <x v="1"/>
    <x v="6"/>
    <x v="2"/>
    <x v="5"/>
    <x v="955"/>
    <x v="947"/>
    <x v="885"/>
    <n v="62.166077778728933"/>
  </r>
  <r>
    <x v="2"/>
    <x v="7"/>
    <x v="2"/>
    <x v="4"/>
    <x v="956"/>
    <x v="948"/>
    <x v="886"/>
    <n v="225.56410148462825"/>
  </r>
  <r>
    <x v="0"/>
    <x v="9"/>
    <x v="0"/>
    <x v="1"/>
    <x v="957"/>
    <x v="949"/>
    <x v="342"/>
    <n v="49"/>
  </r>
  <r>
    <x v="1"/>
    <x v="4"/>
    <x v="4"/>
    <x v="0"/>
    <x v="958"/>
    <x v="950"/>
    <x v="887"/>
    <n v="53.832285345333837"/>
  </r>
  <r>
    <x v="3"/>
    <x v="4"/>
    <x v="2"/>
    <x v="5"/>
    <x v="959"/>
    <x v="951"/>
    <x v="888"/>
    <n v="83.069899631616366"/>
  </r>
  <r>
    <x v="3"/>
    <x v="1"/>
    <x v="9"/>
    <x v="4"/>
    <x v="960"/>
    <x v="952"/>
    <x v="889"/>
    <n v="269.07402791762013"/>
  </r>
  <r>
    <x v="3"/>
    <x v="2"/>
    <x v="0"/>
    <x v="8"/>
    <x v="961"/>
    <x v="953"/>
    <x v="890"/>
    <n v="73.51387350953749"/>
  </r>
  <r>
    <x v="3"/>
    <x v="5"/>
    <x v="1"/>
    <x v="7"/>
    <x v="962"/>
    <x v="954"/>
    <x v="891"/>
    <n v="24.706499454743732"/>
  </r>
  <r>
    <x v="0"/>
    <x v="9"/>
    <x v="4"/>
    <x v="5"/>
    <x v="963"/>
    <x v="955"/>
    <x v="892"/>
    <n v="75.624437781109449"/>
  </r>
  <r>
    <x v="0"/>
    <x v="1"/>
    <x v="9"/>
    <x v="1"/>
    <x v="964"/>
    <x v="956"/>
    <x v="893"/>
    <n v="10.298250758684881"/>
  </r>
  <r>
    <x v="0"/>
    <x v="6"/>
    <x v="1"/>
    <x v="7"/>
    <x v="965"/>
    <x v="957"/>
    <x v="894"/>
    <n v="52.274920759146937"/>
  </r>
  <r>
    <x v="2"/>
    <x v="7"/>
    <x v="5"/>
    <x v="2"/>
    <x v="966"/>
    <x v="958"/>
    <x v="895"/>
    <n v="88.912108394345452"/>
  </r>
  <r>
    <x v="2"/>
    <x v="2"/>
    <x v="3"/>
    <x v="0"/>
    <x v="967"/>
    <x v="959"/>
    <x v="896"/>
    <n v="56.254413048880053"/>
  </r>
  <r>
    <x v="1"/>
    <x v="2"/>
    <x v="9"/>
    <x v="5"/>
    <x v="968"/>
    <x v="960"/>
    <x v="897"/>
    <n v="32.120469350017082"/>
  </r>
  <r>
    <x v="0"/>
    <x v="7"/>
    <x v="3"/>
    <x v="6"/>
    <x v="969"/>
    <x v="961"/>
    <x v="898"/>
    <n v="268.08328304781384"/>
  </r>
  <r>
    <x v="3"/>
    <x v="2"/>
    <x v="5"/>
    <x v="7"/>
    <x v="970"/>
    <x v="962"/>
    <x v="899"/>
    <n v="43.540372348542654"/>
  </r>
  <r>
    <x v="1"/>
    <x v="3"/>
    <x v="8"/>
    <x v="2"/>
    <x v="971"/>
    <x v="963"/>
    <x v="900"/>
    <n v="405.90806137186513"/>
  </r>
  <r>
    <x v="0"/>
    <x v="3"/>
    <x v="4"/>
    <x v="1"/>
    <x v="972"/>
    <x v="964"/>
    <x v="901"/>
    <n v="40.053627144329809"/>
  </r>
  <r>
    <x v="1"/>
    <x v="1"/>
    <x v="7"/>
    <x v="4"/>
    <x v="973"/>
    <x v="965"/>
    <x v="902"/>
    <n v="321.08108568975035"/>
  </r>
  <r>
    <x v="0"/>
    <x v="3"/>
    <x v="1"/>
    <x v="3"/>
    <x v="974"/>
    <x v="966"/>
    <x v="543"/>
    <n v="19.90114503816794"/>
  </r>
  <r>
    <x v="2"/>
    <x v="1"/>
    <x v="0"/>
    <x v="0"/>
    <x v="975"/>
    <x v="967"/>
    <x v="903"/>
    <n v="1.5531227901698024"/>
  </r>
  <r>
    <x v="3"/>
    <x v="6"/>
    <x v="5"/>
    <x v="8"/>
    <x v="976"/>
    <x v="968"/>
    <x v="904"/>
    <n v="44.694948053747055"/>
  </r>
  <r>
    <x v="2"/>
    <x v="9"/>
    <x v="1"/>
    <x v="5"/>
    <x v="977"/>
    <x v="969"/>
    <x v="905"/>
    <n v="83.245147058823534"/>
  </r>
  <r>
    <x v="2"/>
    <x v="1"/>
    <x v="5"/>
    <x v="4"/>
    <x v="978"/>
    <x v="970"/>
    <x v="906"/>
    <n v="267.21582927200728"/>
  </r>
  <r>
    <x v="0"/>
    <x v="0"/>
    <x v="0"/>
    <x v="5"/>
    <x v="979"/>
    <x v="788"/>
    <x v="907"/>
    <n v="46.721470588235292"/>
  </r>
  <r>
    <x v="1"/>
    <x v="8"/>
    <x v="3"/>
    <x v="4"/>
    <x v="980"/>
    <x v="971"/>
    <x v="741"/>
    <n v="0.73499999999999999"/>
  </r>
  <r>
    <x v="3"/>
    <x v="3"/>
    <x v="7"/>
    <x v="4"/>
    <x v="981"/>
    <x v="972"/>
    <x v="908"/>
    <n v="164.38336380863936"/>
  </r>
  <r>
    <x v="1"/>
    <x v="1"/>
    <x v="2"/>
    <x v="4"/>
    <x v="982"/>
    <x v="973"/>
    <x v="909"/>
    <n v="305.80329602595299"/>
  </r>
  <r>
    <x v="1"/>
    <x v="8"/>
    <x v="3"/>
    <x v="2"/>
    <x v="983"/>
    <x v="974"/>
    <x v="649"/>
    <n v="27.996306306306309"/>
  </r>
  <r>
    <x v="2"/>
    <x v="3"/>
    <x v="8"/>
    <x v="3"/>
    <x v="984"/>
    <x v="975"/>
    <x v="910"/>
    <n v="18.103389116575592"/>
  </r>
  <r>
    <x v="0"/>
    <x v="1"/>
    <x v="7"/>
    <x v="3"/>
    <x v="985"/>
    <x v="976"/>
    <x v="911"/>
    <n v="13.570377851931505"/>
  </r>
  <r>
    <x v="2"/>
    <x v="8"/>
    <x v="8"/>
    <x v="7"/>
    <x v="986"/>
    <x v="977"/>
    <x v="60"/>
    <n v="6.0098522167487687E-3"/>
  </r>
  <r>
    <x v="2"/>
    <x v="2"/>
    <x v="9"/>
    <x v="0"/>
    <x v="987"/>
    <x v="978"/>
    <x v="912"/>
    <n v="50.35772993207744"/>
  </r>
  <r>
    <x v="1"/>
    <x v="2"/>
    <x v="2"/>
    <x v="6"/>
    <x v="988"/>
    <x v="979"/>
    <x v="913"/>
    <n v="257.33321256333028"/>
  </r>
  <r>
    <x v="3"/>
    <x v="8"/>
    <x v="3"/>
    <x v="5"/>
    <x v="989"/>
    <x v="980"/>
    <x v="914"/>
    <n v="43.003354430379744"/>
  </r>
  <r>
    <x v="0"/>
    <x v="1"/>
    <x v="0"/>
    <x v="0"/>
    <x v="990"/>
    <x v="981"/>
    <x v="915"/>
    <n v="1.4443653849748583"/>
  </r>
  <r>
    <x v="3"/>
    <x v="7"/>
    <x v="7"/>
    <x v="4"/>
    <x v="991"/>
    <x v="982"/>
    <x v="916"/>
    <n v="132.5465329943211"/>
  </r>
  <r>
    <x v="3"/>
    <x v="5"/>
    <x v="1"/>
    <x v="8"/>
    <x v="992"/>
    <x v="983"/>
    <x v="917"/>
    <n v="30.778503537805189"/>
  </r>
  <r>
    <x v="3"/>
    <x v="3"/>
    <x v="1"/>
    <x v="7"/>
    <x v="993"/>
    <x v="984"/>
    <x v="918"/>
    <n v="54.862079880499344"/>
  </r>
  <r>
    <x v="2"/>
    <x v="2"/>
    <x v="5"/>
    <x v="2"/>
    <x v="994"/>
    <x v="985"/>
    <x v="919"/>
    <n v="59.063192194332608"/>
  </r>
  <r>
    <x v="0"/>
    <x v="5"/>
    <x v="0"/>
    <x v="7"/>
    <x v="995"/>
    <x v="986"/>
    <x v="920"/>
    <n v="22.97156674424771"/>
  </r>
  <r>
    <x v="1"/>
    <x v="1"/>
    <x v="0"/>
    <x v="3"/>
    <x v="996"/>
    <x v="987"/>
    <x v="884"/>
    <n v="11.072235294117647"/>
  </r>
  <r>
    <x v="3"/>
    <x v="4"/>
    <x v="9"/>
    <x v="3"/>
    <x v="997"/>
    <x v="988"/>
    <x v="921"/>
    <n v="14.423412069002373"/>
  </r>
  <r>
    <x v="0"/>
    <x v="3"/>
    <x v="7"/>
    <x v="0"/>
    <x v="998"/>
    <x v="989"/>
    <x v="922"/>
    <n v="52.042241613948846"/>
  </r>
  <r>
    <x v="0"/>
    <x v="9"/>
    <x v="5"/>
    <x v="7"/>
    <x v="999"/>
    <x v="990"/>
    <x v="491"/>
    <n v="103.126"/>
  </r>
  <r>
    <x v="0"/>
    <x v="4"/>
    <x v="4"/>
    <x v="0"/>
    <x v="1000"/>
    <x v="991"/>
    <x v="923"/>
    <n v="52.177354379332876"/>
  </r>
  <r>
    <x v="1"/>
    <x v="4"/>
    <x v="5"/>
    <x v="6"/>
    <x v="1001"/>
    <x v="992"/>
    <x v="924"/>
    <n v="264.33184251194155"/>
  </r>
  <r>
    <x v="2"/>
    <x v="8"/>
    <x v="5"/>
    <x v="8"/>
    <x v="1002"/>
    <x v="993"/>
    <x v="231"/>
    <n v="12.715986842105263"/>
  </r>
  <r>
    <x v="0"/>
    <x v="5"/>
    <x v="9"/>
    <x v="7"/>
    <x v="1003"/>
    <x v="994"/>
    <x v="925"/>
    <n v="25.581199346405228"/>
  </r>
  <r>
    <x v="3"/>
    <x v="0"/>
    <x v="8"/>
    <x v="1"/>
    <x v="1004"/>
    <x v="46"/>
    <x v="0"/>
    <n v="40"/>
  </r>
  <r>
    <x v="0"/>
    <x v="2"/>
    <x v="9"/>
    <x v="3"/>
    <x v="1005"/>
    <x v="995"/>
    <x v="926"/>
    <n v="16.117737373737373"/>
  </r>
  <r>
    <x v="1"/>
    <x v="1"/>
    <x v="2"/>
    <x v="2"/>
    <x v="1006"/>
    <x v="996"/>
    <x v="927"/>
    <n v="187.59270275467526"/>
  </r>
  <r>
    <x v="1"/>
    <x v="3"/>
    <x v="3"/>
    <x v="0"/>
    <x v="1007"/>
    <x v="997"/>
    <x v="928"/>
    <n v="63.492859737257952"/>
  </r>
  <r>
    <x v="1"/>
    <x v="3"/>
    <x v="6"/>
    <x v="5"/>
    <x v="1008"/>
    <x v="998"/>
    <x v="929"/>
    <n v="48.323956348284533"/>
  </r>
  <r>
    <x v="3"/>
    <x v="0"/>
    <x v="6"/>
    <x v="2"/>
    <x v="1009"/>
    <x v="999"/>
    <x v="930"/>
    <n v="75.624905660377351"/>
  </r>
  <r>
    <x v="1"/>
    <x v="1"/>
    <x v="0"/>
    <x v="1"/>
    <x v="1010"/>
    <x v="1000"/>
    <x v="931"/>
    <n v="3.2403571428571429"/>
  </r>
  <r>
    <x v="0"/>
    <x v="3"/>
    <x v="6"/>
    <x v="9"/>
    <x v="1011"/>
    <x v="1001"/>
    <x v="932"/>
    <n v="38.249802842229926"/>
  </r>
  <r>
    <x v="1"/>
    <x v="4"/>
    <x v="2"/>
    <x v="6"/>
    <x v="1012"/>
    <x v="1002"/>
    <x v="933"/>
    <n v="373.24828992215441"/>
  </r>
  <r>
    <x v="0"/>
    <x v="6"/>
    <x v="4"/>
    <x v="5"/>
    <x v="1013"/>
    <x v="1003"/>
    <x v="934"/>
    <n v="40.908415276998319"/>
  </r>
  <r>
    <x v="0"/>
    <x v="9"/>
    <x v="7"/>
    <x v="5"/>
    <x v="1014"/>
    <x v="1004"/>
    <x v="935"/>
    <n v="53.497432432432433"/>
  </r>
  <r>
    <x v="2"/>
    <x v="2"/>
    <x v="3"/>
    <x v="2"/>
    <x v="1015"/>
    <x v="1005"/>
    <x v="936"/>
    <n v="180.35725701774965"/>
  </r>
  <r>
    <x v="2"/>
    <x v="5"/>
    <x v="0"/>
    <x v="5"/>
    <x v="1016"/>
    <x v="1006"/>
    <x v="937"/>
    <n v="42.248673358427439"/>
  </r>
  <r>
    <x v="1"/>
    <x v="0"/>
    <x v="5"/>
    <x v="2"/>
    <x v="1017"/>
    <x v="1007"/>
    <x v="938"/>
    <n v="45.698571428571427"/>
  </r>
  <r>
    <x v="0"/>
    <x v="4"/>
    <x v="0"/>
    <x v="4"/>
    <x v="1018"/>
    <x v="1008"/>
    <x v="939"/>
    <n v="173.56610561056104"/>
  </r>
  <r>
    <x v="2"/>
    <x v="8"/>
    <x v="3"/>
    <x v="2"/>
    <x v="1019"/>
    <x v="1009"/>
    <x v="940"/>
    <n v="44.574267015706802"/>
  </r>
  <r>
    <x v="0"/>
    <x v="1"/>
    <x v="5"/>
    <x v="5"/>
    <x v="1020"/>
    <x v="1010"/>
    <x v="941"/>
    <n v="48.373857540175734"/>
  </r>
  <r>
    <x v="0"/>
    <x v="7"/>
    <x v="0"/>
    <x v="2"/>
    <x v="1021"/>
    <x v="1011"/>
    <x v="942"/>
    <n v="51.918328633745453"/>
  </r>
  <r>
    <x v="1"/>
    <x v="0"/>
    <x v="7"/>
    <x v="2"/>
    <x v="1022"/>
    <x v="1012"/>
    <x v="408"/>
    <n v="166.63861111111112"/>
  </r>
  <r>
    <x v="3"/>
    <x v="5"/>
    <x v="0"/>
    <x v="8"/>
    <x v="1023"/>
    <x v="1013"/>
    <x v="943"/>
    <n v="41.647523995528545"/>
  </r>
  <r>
    <x v="0"/>
    <x v="7"/>
    <x v="1"/>
    <x v="8"/>
    <x v="1024"/>
    <x v="1014"/>
    <x v="944"/>
    <n v="51.360115943811842"/>
  </r>
  <r>
    <x v="1"/>
    <x v="1"/>
    <x v="5"/>
    <x v="6"/>
    <x v="1025"/>
    <x v="1015"/>
    <x v="945"/>
    <n v="385.70971094287677"/>
  </r>
  <r>
    <x v="1"/>
    <x v="1"/>
    <x v="7"/>
    <x v="0"/>
    <x v="1026"/>
    <x v="1016"/>
    <x v="946"/>
    <n v="71.689071356491411"/>
  </r>
  <r>
    <x v="2"/>
    <x v="4"/>
    <x v="4"/>
    <x v="8"/>
    <x v="1027"/>
    <x v="1017"/>
    <x v="947"/>
    <n v="52.513625224284532"/>
  </r>
  <r>
    <x v="3"/>
    <x v="0"/>
    <x v="9"/>
    <x v="4"/>
    <x v="1028"/>
    <x v="1018"/>
    <x v="54"/>
    <n v="67.686666666666667"/>
  </r>
  <r>
    <x v="1"/>
    <x v="5"/>
    <x v="6"/>
    <x v="8"/>
    <x v="1029"/>
    <x v="1019"/>
    <x v="948"/>
    <n v="25.824450302263461"/>
  </r>
  <r>
    <x v="1"/>
    <x v="8"/>
    <x v="5"/>
    <x v="6"/>
    <x v="1030"/>
    <x v="1020"/>
    <x v="0"/>
    <n v="26.69"/>
  </r>
  <r>
    <x v="3"/>
    <x v="2"/>
    <x v="5"/>
    <x v="5"/>
    <x v="1031"/>
    <x v="1021"/>
    <x v="949"/>
    <n v="25.80373113791233"/>
  </r>
  <r>
    <x v="0"/>
    <x v="5"/>
    <x v="9"/>
    <x v="1"/>
    <x v="1032"/>
    <x v="1022"/>
    <x v="950"/>
    <n v="46.366530346444385"/>
  </r>
  <r>
    <x v="1"/>
    <x v="5"/>
    <x v="0"/>
    <x v="11"/>
    <x v="1033"/>
    <x v="1023"/>
    <x v="951"/>
    <n v="76.357706107803963"/>
  </r>
  <r>
    <x v="0"/>
    <x v="8"/>
    <x v="3"/>
    <x v="1"/>
    <x v="1034"/>
    <x v="1024"/>
    <x v="317"/>
    <n v="4.1421428571428569"/>
  </r>
  <r>
    <x v="1"/>
    <x v="3"/>
    <x v="8"/>
    <x v="0"/>
    <x v="1035"/>
    <x v="1025"/>
    <x v="952"/>
    <n v="65.880937428696797"/>
  </r>
  <r>
    <x v="2"/>
    <x v="9"/>
    <x v="8"/>
    <x v="8"/>
    <x v="1036"/>
    <x v="1026"/>
    <x v="953"/>
    <n v="15.222318840579709"/>
  </r>
  <r>
    <x v="0"/>
    <x v="3"/>
    <x v="0"/>
    <x v="8"/>
    <x v="1037"/>
    <x v="1027"/>
    <x v="954"/>
    <n v="6.3897797800638525"/>
  </r>
  <r>
    <x v="0"/>
    <x v="4"/>
    <x v="3"/>
    <x v="8"/>
    <x v="1038"/>
    <x v="1028"/>
    <x v="955"/>
    <n v="74.371449783892317"/>
  </r>
  <r>
    <x v="1"/>
    <x v="3"/>
    <x v="4"/>
    <x v="4"/>
    <x v="1039"/>
    <x v="1029"/>
    <x v="956"/>
    <n v="202.42822116657428"/>
  </r>
  <r>
    <x v="1"/>
    <x v="6"/>
    <x v="2"/>
    <x v="8"/>
    <x v="1040"/>
    <x v="1030"/>
    <x v="957"/>
    <n v="62.947418532434703"/>
  </r>
  <r>
    <x v="2"/>
    <x v="3"/>
    <x v="3"/>
    <x v="6"/>
    <x v="1041"/>
    <x v="1031"/>
    <x v="958"/>
    <n v="332.12473226039322"/>
  </r>
  <r>
    <x v="0"/>
    <x v="4"/>
    <x v="6"/>
    <x v="9"/>
    <x v="1042"/>
    <x v="1032"/>
    <x v="959"/>
    <n v="39.983197487763377"/>
  </r>
  <r>
    <x v="0"/>
    <x v="3"/>
    <x v="1"/>
    <x v="9"/>
    <x v="1043"/>
    <x v="1033"/>
    <x v="960"/>
    <n v="30.65638986428775"/>
  </r>
  <r>
    <x v="2"/>
    <x v="2"/>
    <x v="4"/>
    <x v="2"/>
    <x v="1044"/>
    <x v="1034"/>
    <x v="961"/>
    <n v="128.74114398262805"/>
  </r>
  <r>
    <x v="0"/>
    <x v="3"/>
    <x v="7"/>
    <x v="2"/>
    <x v="1045"/>
    <x v="1035"/>
    <x v="962"/>
    <n v="183.80244740165168"/>
  </r>
  <r>
    <x v="3"/>
    <x v="6"/>
    <x v="9"/>
    <x v="0"/>
    <x v="1046"/>
    <x v="1036"/>
    <x v="963"/>
    <n v="76.398513000352764"/>
  </r>
  <r>
    <x v="2"/>
    <x v="2"/>
    <x v="6"/>
    <x v="5"/>
    <x v="1047"/>
    <x v="1037"/>
    <x v="964"/>
    <n v="26.140798165886789"/>
  </r>
  <r>
    <x v="3"/>
    <x v="2"/>
    <x v="1"/>
    <x v="7"/>
    <x v="1048"/>
    <x v="1038"/>
    <x v="965"/>
    <n v="45.787354467927322"/>
  </r>
  <r>
    <x v="0"/>
    <x v="9"/>
    <x v="4"/>
    <x v="2"/>
    <x v="1049"/>
    <x v="1039"/>
    <x v="966"/>
    <n v="223.01440191387559"/>
  </r>
  <r>
    <x v="1"/>
    <x v="2"/>
    <x v="0"/>
    <x v="2"/>
    <x v="1050"/>
    <x v="1040"/>
    <x v="967"/>
    <n v="23.99858489108605"/>
  </r>
  <r>
    <x v="3"/>
    <x v="3"/>
    <x v="8"/>
    <x v="10"/>
    <x v="1051"/>
    <x v="1041"/>
    <x v="968"/>
    <n v="333.474208120745"/>
  </r>
  <r>
    <x v="0"/>
    <x v="9"/>
    <x v="9"/>
    <x v="2"/>
    <x v="1052"/>
    <x v="1042"/>
    <x v="969"/>
    <n v="147.06824161073826"/>
  </r>
  <r>
    <x v="3"/>
    <x v="0"/>
    <x v="6"/>
    <x v="8"/>
    <x v="1053"/>
    <x v="1043"/>
    <x v="48"/>
    <n v="21.413076923076922"/>
  </r>
  <r>
    <x v="2"/>
    <x v="2"/>
    <x v="7"/>
    <x v="1"/>
    <x v="1054"/>
    <x v="1044"/>
    <x v="970"/>
    <n v="26.241318565400842"/>
  </r>
  <r>
    <x v="1"/>
    <x v="9"/>
    <x v="3"/>
    <x v="8"/>
    <x v="1055"/>
    <x v="1045"/>
    <x v="501"/>
    <n v="49.13075471698113"/>
  </r>
  <r>
    <x v="2"/>
    <x v="5"/>
    <x v="7"/>
    <x v="6"/>
    <x v="1056"/>
    <x v="1046"/>
    <x v="971"/>
    <n v="74.904722792607799"/>
  </r>
  <r>
    <x v="2"/>
    <x v="3"/>
    <x v="0"/>
    <x v="4"/>
    <x v="1057"/>
    <x v="1047"/>
    <x v="972"/>
    <n v="321.85400967082012"/>
  </r>
  <r>
    <x v="1"/>
    <x v="3"/>
    <x v="9"/>
    <x v="3"/>
    <x v="1058"/>
    <x v="1048"/>
    <x v="973"/>
    <n v="18.208902560455194"/>
  </r>
  <r>
    <x v="3"/>
    <x v="4"/>
    <x v="9"/>
    <x v="0"/>
    <x v="1059"/>
    <x v="1049"/>
    <x v="974"/>
    <n v="59.995653486153387"/>
  </r>
  <r>
    <x v="0"/>
    <x v="5"/>
    <x v="7"/>
    <x v="1"/>
    <x v="1060"/>
    <x v="1050"/>
    <x v="975"/>
    <n v="31.45183123217079"/>
  </r>
  <r>
    <x v="0"/>
    <x v="3"/>
    <x v="1"/>
    <x v="7"/>
    <x v="1061"/>
    <x v="1051"/>
    <x v="976"/>
    <n v="52.076721795366225"/>
  </r>
  <r>
    <x v="1"/>
    <x v="5"/>
    <x v="5"/>
    <x v="4"/>
    <x v="1062"/>
    <x v="1052"/>
    <x v="977"/>
    <n v="37.019733148019455"/>
  </r>
  <r>
    <x v="3"/>
    <x v="6"/>
    <x v="2"/>
    <x v="7"/>
    <x v="1063"/>
    <x v="1053"/>
    <x v="978"/>
    <n v="63.596064828839744"/>
  </r>
  <r>
    <x v="1"/>
    <x v="4"/>
    <x v="4"/>
    <x v="2"/>
    <x v="1064"/>
    <x v="1054"/>
    <x v="979"/>
    <n v="181.01412413998395"/>
  </r>
  <r>
    <x v="2"/>
    <x v="4"/>
    <x v="9"/>
    <x v="6"/>
    <x v="1065"/>
    <x v="1055"/>
    <x v="980"/>
    <n v="314.63973090718508"/>
  </r>
  <r>
    <x v="3"/>
    <x v="0"/>
    <x v="2"/>
    <x v="4"/>
    <x v="1066"/>
    <x v="1056"/>
    <x v="65"/>
    <n v="179.5"/>
  </r>
  <r>
    <x v="3"/>
    <x v="3"/>
    <x v="4"/>
    <x v="3"/>
    <x v="1067"/>
    <x v="1057"/>
    <x v="981"/>
    <n v="18.38862712704444"/>
  </r>
  <r>
    <x v="2"/>
    <x v="7"/>
    <x v="8"/>
    <x v="2"/>
    <x v="1068"/>
    <x v="1058"/>
    <x v="982"/>
    <n v="147.079395098692"/>
  </r>
  <r>
    <x v="1"/>
    <x v="9"/>
    <x v="5"/>
    <x v="5"/>
    <x v="1069"/>
    <x v="1059"/>
    <x v="983"/>
    <n v="49.482761421319793"/>
  </r>
  <r>
    <x v="1"/>
    <x v="2"/>
    <x v="2"/>
    <x v="8"/>
    <x v="1070"/>
    <x v="1060"/>
    <x v="984"/>
    <n v="53.824260022519532"/>
  </r>
  <r>
    <x v="0"/>
    <x v="5"/>
    <x v="0"/>
    <x v="2"/>
    <x v="1071"/>
    <x v="1061"/>
    <x v="978"/>
    <n v="3.2544410784610722"/>
  </r>
  <r>
    <x v="2"/>
    <x v="8"/>
    <x v="0"/>
    <x v="6"/>
    <x v="1072"/>
    <x v="1062"/>
    <x v="985"/>
    <n v="25.620465116279071"/>
  </r>
  <r>
    <x v="0"/>
    <x v="8"/>
    <x v="6"/>
    <x v="8"/>
    <x v="1073"/>
    <x v="1063"/>
    <x v="986"/>
    <n v="8.7725986842105268"/>
  </r>
  <r>
    <x v="3"/>
    <x v="9"/>
    <x v="8"/>
    <x v="10"/>
    <x v="1074"/>
    <x v="1064"/>
    <x v="987"/>
    <n v="31.431280579131304"/>
  </r>
  <r>
    <x v="3"/>
    <x v="3"/>
    <x v="6"/>
    <x v="2"/>
    <x v="1075"/>
    <x v="1065"/>
    <x v="988"/>
    <n v="195.22794282181474"/>
  </r>
  <r>
    <x v="2"/>
    <x v="5"/>
    <x v="2"/>
    <x v="3"/>
    <x v="1076"/>
    <x v="1066"/>
    <x v="730"/>
    <n v="8.5563636363636366"/>
  </r>
  <r>
    <x v="1"/>
    <x v="1"/>
    <x v="0"/>
    <x v="5"/>
    <x v="1077"/>
    <x v="1067"/>
    <x v="989"/>
    <n v="100.14395804790698"/>
  </r>
  <r>
    <x v="0"/>
    <x v="5"/>
    <x v="2"/>
    <x v="1"/>
    <x v="1078"/>
    <x v="1068"/>
    <x v="990"/>
    <n v="53.044350188048476"/>
  </r>
  <r>
    <x v="2"/>
    <x v="4"/>
    <x v="6"/>
    <x v="6"/>
    <x v="1079"/>
    <x v="1069"/>
    <x v="991"/>
    <n v="292.6985681668055"/>
  </r>
  <r>
    <x v="3"/>
    <x v="8"/>
    <x v="2"/>
    <x v="6"/>
    <x v="1080"/>
    <x v="1070"/>
    <x v="992"/>
    <n v="312.89421052631576"/>
  </r>
  <r>
    <x v="2"/>
    <x v="3"/>
    <x v="0"/>
    <x v="3"/>
    <x v="1081"/>
    <x v="1071"/>
    <x v="993"/>
    <n v="0.62438356164383568"/>
  </r>
  <r>
    <x v="3"/>
    <x v="6"/>
    <x v="5"/>
    <x v="4"/>
    <x v="1082"/>
    <x v="1072"/>
    <x v="994"/>
    <n v="157.44373353596757"/>
  </r>
  <r>
    <x v="0"/>
    <x v="5"/>
    <x v="8"/>
    <x v="5"/>
    <x v="1083"/>
    <x v="1073"/>
    <x v="995"/>
    <n v="36.509051296012913"/>
  </r>
  <r>
    <x v="2"/>
    <x v="1"/>
    <x v="0"/>
    <x v="11"/>
    <x v="1084"/>
    <x v="1074"/>
    <x v="996"/>
    <n v="672.82187571661518"/>
  </r>
  <r>
    <x v="3"/>
    <x v="0"/>
    <x v="8"/>
    <x v="6"/>
    <x v="1085"/>
    <x v="1075"/>
    <x v="342"/>
    <n v="141.66666666666666"/>
  </r>
  <r>
    <x v="2"/>
    <x v="4"/>
    <x v="7"/>
    <x v="6"/>
    <x v="1086"/>
    <x v="1076"/>
    <x v="997"/>
    <n v="285.07993000236974"/>
  </r>
  <r>
    <x v="3"/>
    <x v="4"/>
    <x v="5"/>
    <x v="3"/>
    <x v="1087"/>
    <x v="1077"/>
    <x v="998"/>
    <n v="16.997419639632408"/>
  </r>
  <r>
    <x v="2"/>
    <x v="6"/>
    <x v="2"/>
    <x v="4"/>
    <x v="1088"/>
    <x v="1078"/>
    <x v="999"/>
    <n v="442.51498623196386"/>
  </r>
  <r>
    <x v="0"/>
    <x v="2"/>
    <x v="0"/>
    <x v="9"/>
    <x v="1089"/>
    <x v="1079"/>
    <x v="626"/>
    <n v="20.826350364963503"/>
  </r>
  <r>
    <x v="2"/>
    <x v="7"/>
    <x v="5"/>
    <x v="5"/>
    <x v="1090"/>
    <x v="1080"/>
    <x v="1000"/>
    <n v="43.116035244808018"/>
  </r>
  <r>
    <x v="2"/>
    <x v="0"/>
    <x v="9"/>
    <x v="4"/>
    <x v="1091"/>
    <x v="1081"/>
    <x v="0"/>
    <n v="470"/>
  </r>
  <r>
    <x v="2"/>
    <x v="1"/>
    <x v="8"/>
    <x v="10"/>
    <x v="1092"/>
    <x v="1082"/>
    <x v="1001"/>
    <n v="442.0361700976386"/>
  </r>
  <r>
    <x v="0"/>
    <x v="4"/>
    <x v="8"/>
    <x v="3"/>
    <x v="1093"/>
    <x v="1083"/>
    <x v="1002"/>
    <n v="17.605097301108025"/>
  </r>
  <r>
    <x v="2"/>
    <x v="0"/>
    <x v="6"/>
    <x v="8"/>
    <x v="1094"/>
    <x v="1084"/>
    <x v="48"/>
    <n v="33.92923076923077"/>
  </r>
  <r>
    <x v="0"/>
    <x v="3"/>
    <x v="3"/>
    <x v="8"/>
    <x v="1095"/>
    <x v="1085"/>
    <x v="1003"/>
    <n v="77.797360515411782"/>
  </r>
  <r>
    <x v="0"/>
    <x v="3"/>
    <x v="6"/>
    <x v="7"/>
    <x v="1096"/>
    <x v="1086"/>
    <x v="1004"/>
    <n v="47.76786765863141"/>
  </r>
  <r>
    <x v="3"/>
    <x v="4"/>
    <x v="9"/>
    <x v="1"/>
    <x v="1097"/>
    <x v="1087"/>
    <x v="1005"/>
    <n v="58.023468749999992"/>
  </r>
  <r>
    <x v="3"/>
    <x v="4"/>
    <x v="6"/>
    <x v="4"/>
    <x v="1098"/>
    <x v="1088"/>
    <x v="1006"/>
    <n v="218.19436986323754"/>
  </r>
  <r>
    <x v="0"/>
    <x v="3"/>
    <x v="2"/>
    <x v="3"/>
    <x v="1099"/>
    <x v="1089"/>
    <x v="1007"/>
    <n v="17.856404086265609"/>
  </r>
  <r>
    <x v="2"/>
    <x v="1"/>
    <x v="9"/>
    <x v="6"/>
    <x v="1100"/>
    <x v="1090"/>
    <x v="1008"/>
    <n v="417.00968271701487"/>
  </r>
  <r>
    <x v="1"/>
    <x v="7"/>
    <x v="0"/>
    <x v="8"/>
    <x v="1101"/>
    <x v="1091"/>
    <x v="1009"/>
    <n v="66.325646613711882"/>
  </r>
  <r>
    <x v="0"/>
    <x v="4"/>
    <x v="4"/>
    <x v="8"/>
    <x v="1102"/>
    <x v="1092"/>
    <x v="1010"/>
    <n v="56.281904293069239"/>
  </r>
  <r>
    <x v="3"/>
    <x v="9"/>
    <x v="0"/>
    <x v="8"/>
    <x v="1103"/>
    <x v="1093"/>
    <x v="985"/>
    <n v="24.524651162790697"/>
  </r>
  <r>
    <x v="2"/>
    <x v="0"/>
    <x v="4"/>
    <x v="2"/>
    <x v="1104"/>
    <x v="1094"/>
    <x v="487"/>
    <n v="144.614"/>
  </r>
  <r>
    <x v="2"/>
    <x v="1"/>
    <x v="8"/>
    <x v="0"/>
    <x v="1105"/>
    <x v="1095"/>
    <x v="1011"/>
    <n v="83.655847872599111"/>
  </r>
  <r>
    <x v="1"/>
    <x v="4"/>
    <x v="5"/>
    <x v="8"/>
    <x v="1106"/>
    <x v="1096"/>
    <x v="1012"/>
    <n v="48.945045244849368"/>
  </r>
  <r>
    <x v="0"/>
    <x v="8"/>
    <x v="0"/>
    <x v="5"/>
    <x v="1107"/>
    <x v="1097"/>
    <x v="1013"/>
    <n v="22.530891089108909"/>
  </r>
  <r>
    <x v="3"/>
    <x v="3"/>
    <x v="5"/>
    <x v="8"/>
    <x v="1108"/>
    <x v="1098"/>
    <x v="1014"/>
    <n v="43.66839891244318"/>
  </r>
  <r>
    <x v="1"/>
    <x v="6"/>
    <x v="7"/>
    <x v="3"/>
    <x v="1109"/>
    <x v="1099"/>
    <x v="781"/>
    <n v="11.61"/>
  </r>
  <r>
    <x v="3"/>
    <x v="6"/>
    <x v="1"/>
    <x v="6"/>
    <x v="1110"/>
    <x v="1100"/>
    <x v="1015"/>
    <n v="379.77450343878957"/>
  </r>
  <r>
    <x v="1"/>
    <x v="2"/>
    <x v="0"/>
    <x v="6"/>
    <x v="1111"/>
    <x v="1101"/>
    <x v="1016"/>
    <n v="282.16551042995223"/>
  </r>
  <r>
    <x v="2"/>
    <x v="5"/>
    <x v="6"/>
    <x v="4"/>
    <x v="1112"/>
    <x v="1102"/>
    <x v="1017"/>
    <n v="86.611536845790312"/>
  </r>
  <r>
    <x v="1"/>
    <x v="2"/>
    <x v="1"/>
    <x v="8"/>
    <x v="1113"/>
    <x v="1103"/>
    <x v="1018"/>
    <n v="52.342038801537129"/>
  </r>
  <r>
    <x v="2"/>
    <x v="4"/>
    <x v="8"/>
    <x v="5"/>
    <x v="1114"/>
    <x v="1104"/>
    <x v="1019"/>
    <n v="97.643913858496077"/>
  </r>
  <r>
    <x v="0"/>
    <x v="4"/>
    <x v="5"/>
    <x v="3"/>
    <x v="1115"/>
    <x v="1105"/>
    <x v="1020"/>
    <n v="15.591884428718291"/>
  </r>
  <r>
    <x v="2"/>
    <x v="6"/>
    <x v="5"/>
    <x v="1"/>
    <x v="1116"/>
    <x v="1106"/>
    <x v="1021"/>
    <n v="11.356835220616947"/>
  </r>
  <r>
    <x v="3"/>
    <x v="1"/>
    <x v="8"/>
    <x v="10"/>
    <x v="1117"/>
    <x v="1107"/>
    <x v="1022"/>
    <n v="471.70196984781683"/>
  </r>
  <r>
    <x v="3"/>
    <x v="1"/>
    <x v="3"/>
    <x v="8"/>
    <x v="1118"/>
    <x v="1108"/>
    <x v="1023"/>
    <n v="66.82687252809788"/>
  </r>
  <r>
    <x v="1"/>
    <x v="8"/>
    <x v="5"/>
    <x v="2"/>
    <x v="1119"/>
    <x v="1109"/>
    <x v="1024"/>
    <n v="-14.332765957446808"/>
  </r>
  <r>
    <x v="1"/>
    <x v="0"/>
    <x v="4"/>
    <x v="8"/>
    <x v="1120"/>
    <x v="1110"/>
    <x v="661"/>
    <n v="26.460909090909091"/>
  </r>
  <r>
    <x v="0"/>
    <x v="2"/>
    <x v="1"/>
    <x v="7"/>
    <x v="1121"/>
    <x v="1111"/>
    <x v="1025"/>
    <n v="43.954097473930737"/>
  </r>
  <r>
    <x v="2"/>
    <x v="7"/>
    <x v="9"/>
    <x v="5"/>
    <x v="1122"/>
    <x v="1112"/>
    <x v="1026"/>
    <n v="71.59165386716063"/>
  </r>
  <r>
    <x v="1"/>
    <x v="3"/>
    <x v="7"/>
    <x v="5"/>
    <x v="1123"/>
    <x v="1113"/>
    <x v="1027"/>
    <n v="46.337918045112893"/>
  </r>
  <r>
    <x v="1"/>
    <x v="7"/>
    <x v="2"/>
    <x v="1"/>
    <x v="1124"/>
    <x v="1114"/>
    <x v="1028"/>
    <n v="88.889759426718996"/>
  </r>
  <r>
    <x v="0"/>
    <x v="6"/>
    <x v="8"/>
    <x v="5"/>
    <x v="1125"/>
    <x v="1115"/>
    <x v="1029"/>
    <n v="68.666592757303718"/>
  </r>
  <r>
    <x v="1"/>
    <x v="8"/>
    <x v="2"/>
    <x v="1"/>
    <x v="1126"/>
    <x v="1116"/>
    <x v="72"/>
    <n v="82.714285714285708"/>
  </r>
  <r>
    <x v="2"/>
    <x v="9"/>
    <x v="7"/>
    <x v="8"/>
    <x v="1127"/>
    <x v="1117"/>
    <x v="1030"/>
    <n v="24.509130434782609"/>
  </r>
  <r>
    <x v="0"/>
    <x v="2"/>
    <x v="5"/>
    <x v="8"/>
    <x v="1128"/>
    <x v="1118"/>
    <x v="1031"/>
    <n v="30.425386328567154"/>
  </r>
  <r>
    <x v="2"/>
    <x v="4"/>
    <x v="5"/>
    <x v="4"/>
    <x v="1129"/>
    <x v="1119"/>
    <x v="1032"/>
    <n v="208.28914390156334"/>
  </r>
  <r>
    <x v="0"/>
    <x v="5"/>
    <x v="0"/>
    <x v="7"/>
    <x v="1130"/>
    <x v="1120"/>
    <x v="531"/>
    <n v="1.1950909090909092"/>
  </r>
  <r>
    <x v="3"/>
    <x v="5"/>
    <x v="1"/>
    <x v="6"/>
    <x v="1131"/>
    <x v="1121"/>
    <x v="1033"/>
    <n v="121.47903480772153"/>
  </r>
  <r>
    <x v="0"/>
    <x v="8"/>
    <x v="7"/>
    <x v="4"/>
    <x v="1132"/>
    <x v="1122"/>
    <x v="873"/>
    <n v="41.086000000000006"/>
  </r>
  <r>
    <x v="0"/>
    <x v="8"/>
    <x v="9"/>
    <x v="6"/>
    <x v="1133"/>
    <x v="1123"/>
    <x v="1034"/>
    <n v="44.58592592592592"/>
  </r>
  <r>
    <x v="3"/>
    <x v="2"/>
    <x v="9"/>
    <x v="5"/>
    <x v="1134"/>
    <x v="1124"/>
    <x v="1035"/>
    <n v="33.36759655721638"/>
  </r>
  <r>
    <x v="3"/>
    <x v="0"/>
    <x v="3"/>
    <x v="8"/>
    <x v="1135"/>
    <x v="1125"/>
    <x v="359"/>
    <n v="77.672499999999999"/>
  </r>
  <r>
    <x v="3"/>
    <x v="6"/>
    <x v="9"/>
    <x v="1"/>
    <x v="1136"/>
    <x v="1126"/>
    <x v="338"/>
    <n v="54.170679611650485"/>
  </r>
  <r>
    <x v="2"/>
    <x v="1"/>
    <x v="8"/>
    <x v="1"/>
    <x v="1137"/>
    <x v="1127"/>
    <x v="1036"/>
    <n v="12.407591866527634"/>
  </r>
  <r>
    <x v="1"/>
    <x v="2"/>
    <x v="8"/>
    <x v="3"/>
    <x v="1138"/>
    <x v="1128"/>
    <x v="528"/>
    <n v="18.976864244741872"/>
  </r>
  <r>
    <x v="3"/>
    <x v="4"/>
    <x v="2"/>
    <x v="2"/>
    <x v="1139"/>
    <x v="1129"/>
    <x v="1037"/>
    <n v="183.42138110879867"/>
  </r>
  <r>
    <x v="1"/>
    <x v="4"/>
    <x v="7"/>
    <x v="8"/>
    <x v="1140"/>
    <x v="1130"/>
    <x v="1038"/>
    <n v="49.573658026908902"/>
  </r>
  <r>
    <x v="3"/>
    <x v="3"/>
    <x v="7"/>
    <x v="8"/>
    <x v="1141"/>
    <x v="1131"/>
    <x v="1039"/>
    <n v="47.375380802322368"/>
  </r>
  <r>
    <x v="0"/>
    <x v="6"/>
    <x v="5"/>
    <x v="8"/>
    <x v="1142"/>
    <x v="1132"/>
    <x v="1040"/>
    <n v="41.676133438780646"/>
  </r>
  <r>
    <x v="3"/>
    <x v="7"/>
    <x v="9"/>
    <x v="2"/>
    <x v="1143"/>
    <x v="1133"/>
    <x v="1041"/>
    <n v="149.88425292706526"/>
  </r>
  <r>
    <x v="2"/>
    <x v="1"/>
    <x v="2"/>
    <x v="0"/>
    <x v="1144"/>
    <x v="1134"/>
    <x v="1042"/>
    <n v="72.921276413191535"/>
  </r>
  <r>
    <x v="0"/>
    <x v="5"/>
    <x v="6"/>
    <x v="3"/>
    <x v="1145"/>
    <x v="1135"/>
    <x v="813"/>
    <n v="13.430243902439024"/>
  </r>
  <r>
    <x v="0"/>
    <x v="7"/>
    <x v="8"/>
    <x v="7"/>
    <x v="1146"/>
    <x v="1136"/>
    <x v="661"/>
    <n v="28.361818181818183"/>
  </r>
  <r>
    <x v="2"/>
    <x v="3"/>
    <x v="4"/>
    <x v="3"/>
    <x v="1147"/>
    <x v="1137"/>
    <x v="1043"/>
    <n v="17.978638127090303"/>
  </r>
  <r>
    <x v="2"/>
    <x v="7"/>
    <x v="7"/>
    <x v="2"/>
    <x v="1148"/>
    <x v="1138"/>
    <x v="1044"/>
    <n v="111.67047961284705"/>
  </r>
  <r>
    <x v="2"/>
    <x v="1"/>
    <x v="1"/>
    <x v="2"/>
    <x v="1149"/>
    <x v="1139"/>
    <x v="1045"/>
    <n v="110.58714757060372"/>
  </r>
  <r>
    <x v="1"/>
    <x v="4"/>
    <x v="1"/>
    <x v="4"/>
    <x v="1150"/>
    <x v="1140"/>
    <x v="1046"/>
    <n v="215.65009185126971"/>
  </r>
  <r>
    <x v="0"/>
    <x v="2"/>
    <x v="7"/>
    <x v="1"/>
    <x v="1151"/>
    <x v="1141"/>
    <x v="1047"/>
    <n v="24.284479339361972"/>
  </r>
  <r>
    <x v="1"/>
    <x v="5"/>
    <x v="1"/>
    <x v="4"/>
    <x v="1152"/>
    <x v="1142"/>
    <x v="1048"/>
    <n v="112.83950726312314"/>
  </r>
  <r>
    <x v="1"/>
    <x v="2"/>
    <x v="8"/>
    <x v="2"/>
    <x v="1153"/>
    <x v="1143"/>
    <x v="1049"/>
    <n v="160.87512551657014"/>
  </r>
  <r>
    <x v="0"/>
    <x v="2"/>
    <x v="0"/>
    <x v="8"/>
    <x v="1154"/>
    <x v="1144"/>
    <x v="1050"/>
    <n v="76.634421946060712"/>
  </r>
  <r>
    <x v="0"/>
    <x v="7"/>
    <x v="1"/>
    <x v="7"/>
    <x v="1155"/>
    <x v="1145"/>
    <x v="18"/>
    <n v="16.920833333333334"/>
  </r>
  <r>
    <x v="3"/>
    <x v="8"/>
    <x v="3"/>
    <x v="1"/>
    <x v="1156"/>
    <x v="1146"/>
    <x v="0"/>
    <n v="200"/>
  </r>
  <r>
    <x v="1"/>
    <x v="0"/>
    <x v="2"/>
    <x v="4"/>
    <x v="1157"/>
    <x v="1147"/>
    <x v="0"/>
    <n v="194"/>
  </r>
  <r>
    <x v="2"/>
    <x v="2"/>
    <x v="3"/>
    <x v="4"/>
    <x v="1158"/>
    <x v="1148"/>
    <x v="1051"/>
    <n v="295.75904056789506"/>
  </r>
  <r>
    <x v="1"/>
    <x v="9"/>
    <x v="6"/>
    <x v="5"/>
    <x v="1159"/>
    <x v="1149"/>
    <x v="1052"/>
    <n v="68.230413368513624"/>
  </r>
  <r>
    <x v="0"/>
    <x v="6"/>
    <x v="6"/>
    <x v="6"/>
    <x v="1160"/>
    <x v="1150"/>
    <x v="1053"/>
    <n v="294.10046486224059"/>
  </r>
  <r>
    <x v="2"/>
    <x v="9"/>
    <x v="7"/>
    <x v="1"/>
    <x v="1161"/>
    <x v="530"/>
    <x v="72"/>
    <n v="74.428571428571431"/>
  </r>
  <r>
    <x v="1"/>
    <x v="3"/>
    <x v="8"/>
    <x v="3"/>
    <x v="1162"/>
    <x v="1151"/>
    <x v="1054"/>
    <n v="15.976358392088637"/>
  </r>
  <r>
    <x v="0"/>
    <x v="4"/>
    <x v="2"/>
    <x v="5"/>
    <x v="1163"/>
    <x v="1152"/>
    <x v="1055"/>
    <n v="71.444495408541528"/>
  </r>
  <r>
    <x v="1"/>
    <x v="2"/>
    <x v="7"/>
    <x v="8"/>
    <x v="1164"/>
    <x v="1153"/>
    <x v="1056"/>
    <n v="34.532143191314304"/>
  </r>
  <r>
    <x v="3"/>
    <x v="6"/>
    <x v="7"/>
    <x v="1"/>
    <x v="1165"/>
    <x v="1154"/>
    <x v="1057"/>
    <n v="71.484947368421047"/>
  </r>
  <r>
    <x v="2"/>
    <x v="8"/>
    <x v="4"/>
    <x v="1"/>
    <x v="1166"/>
    <x v="1155"/>
    <x v="317"/>
    <n v="3.9771428571428573"/>
  </r>
  <r>
    <x v="0"/>
    <x v="7"/>
    <x v="4"/>
    <x v="8"/>
    <x v="1167"/>
    <x v="1156"/>
    <x v="1058"/>
    <n v="46.251768023276703"/>
  </r>
  <r>
    <x v="0"/>
    <x v="2"/>
    <x v="1"/>
    <x v="5"/>
    <x v="1168"/>
    <x v="1157"/>
    <x v="1059"/>
    <n v="24.872575785146019"/>
  </r>
  <r>
    <x v="2"/>
    <x v="5"/>
    <x v="0"/>
    <x v="2"/>
    <x v="1169"/>
    <x v="1158"/>
    <x v="1060"/>
    <n v="1.1812993421052631"/>
  </r>
  <r>
    <x v="1"/>
    <x v="6"/>
    <x v="4"/>
    <x v="0"/>
    <x v="1170"/>
    <x v="1159"/>
    <x v="1061"/>
    <n v="74.200767186735931"/>
  </r>
  <r>
    <x v="3"/>
    <x v="3"/>
    <x v="9"/>
    <x v="2"/>
    <x v="1171"/>
    <x v="1160"/>
    <x v="1062"/>
    <n v="221.37458974018324"/>
  </r>
  <r>
    <x v="1"/>
    <x v="2"/>
    <x v="0"/>
    <x v="7"/>
    <x v="1172"/>
    <x v="1161"/>
    <x v="618"/>
    <n v="2.1550000000000002"/>
  </r>
  <r>
    <x v="3"/>
    <x v="1"/>
    <x v="2"/>
    <x v="7"/>
    <x v="1173"/>
    <x v="1162"/>
    <x v="1063"/>
    <n v="42.686025137470544"/>
  </r>
  <r>
    <x v="0"/>
    <x v="2"/>
    <x v="1"/>
    <x v="2"/>
    <x v="1174"/>
    <x v="1163"/>
    <x v="1064"/>
    <n v="140.21329889039689"/>
  </r>
  <r>
    <x v="3"/>
    <x v="1"/>
    <x v="9"/>
    <x v="8"/>
    <x v="1175"/>
    <x v="1164"/>
    <x v="1065"/>
    <n v="61.524286330823301"/>
  </r>
  <r>
    <x v="3"/>
    <x v="2"/>
    <x v="1"/>
    <x v="3"/>
    <x v="1176"/>
    <x v="1165"/>
    <x v="1066"/>
    <n v="9.8179087452471485"/>
  </r>
  <r>
    <x v="2"/>
    <x v="3"/>
    <x v="6"/>
    <x v="0"/>
    <x v="1177"/>
    <x v="1166"/>
    <x v="1067"/>
    <n v="54.306685910843683"/>
  </r>
  <r>
    <x v="0"/>
    <x v="1"/>
    <x v="8"/>
    <x v="7"/>
    <x v="1178"/>
    <x v="1167"/>
    <x v="1068"/>
    <n v="73.191953895613025"/>
  </r>
  <r>
    <x v="1"/>
    <x v="3"/>
    <x v="1"/>
    <x v="0"/>
    <x v="1179"/>
    <x v="1168"/>
    <x v="1069"/>
    <n v="60.156688254857343"/>
  </r>
  <r>
    <x v="2"/>
    <x v="5"/>
    <x v="0"/>
    <x v="0"/>
    <x v="1180"/>
    <x v="1169"/>
    <x v="1070"/>
    <n v="41.185878217146751"/>
  </r>
  <r>
    <x v="1"/>
    <x v="4"/>
    <x v="8"/>
    <x v="3"/>
    <x v="1181"/>
    <x v="1170"/>
    <x v="1071"/>
    <n v="19.397829164794569"/>
  </r>
  <r>
    <x v="3"/>
    <x v="3"/>
    <x v="3"/>
    <x v="5"/>
    <x v="1182"/>
    <x v="1171"/>
    <x v="1072"/>
    <n v="75.570402271147216"/>
  </r>
  <r>
    <x v="0"/>
    <x v="0"/>
    <x v="7"/>
    <x v="8"/>
    <x v="1183"/>
    <x v="1172"/>
    <x v="1073"/>
    <n v="45.865744680851066"/>
  </r>
  <r>
    <x v="2"/>
    <x v="6"/>
    <x v="7"/>
    <x v="0"/>
    <x v="1184"/>
    <x v="1173"/>
    <x v="1074"/>
    <n v="58.571416701754387"/>
  </r>
  <r>
    <x v="2"/>
    <x v="5"/>
    <x v="7"/>
    <x v="8"/>
    <x v="1185"/>
    <x v="1174"/>
    <x v="1075"/>
    <n v="24.817674384724462"/>
  </r>
  <r>
    <x v="0"/>
    <x v="6"/>
    <x v="0"/>
    <x v="11"/>
    <x v="1186"/>
    <x v="1175"/>
    <x v="1076"/>
    <n v="374.46258661022108"/>
  </r>
  <r>
    <x v="0"/>
    <x v="2"/>
    <x v="6"/>
    <x v="0"/>
    <x v="1187"/>
    <x v="1176"/>
    <x v="1077"/>
    <n v="37.605336584644938"/>
  </r>
  <r>
    <x v="2"/>
    <x v="5"/>
    <x v="8"/>
    <x v="4"/>
    <x v="1188"/>
    <x v="1177"/>
    <x v="1078"/>
    <n v="111.82617102710638"/>
  </r>
  <r>
    <x v="0"/>
    <x v="3"/>
    <x v="3"/>
    <x v="4"/>
    <x v="1189"/>
    <x v="1178"/>
    <x v="1079"/>
    <n v="369.64497521236194"/>
  </r>
  <r>
    <x v="3"/>
    <x v="6"/>
    <x v="7"/>
    <x v="3"/>
    <x v="1190"/>
    <x v="1179"/>
    <x v="1080"/>
    <n v="19.446458028663354"/>
  </r>
  <r>
    <x v="0"/>
    <x v="6"/>
    <x v="2"/>
    <x v="6"/>
    <x v="1191"/>
    <x v="1180"/>
    <x v="1081"/>
    <n v="419.46880593826768"/>
  </r>
  <r>
    <x v="3"/>
    <x v="4"/>
    <x v="1"/>
    <x v="4"/>
    <x v="1192"/>
    <x v="1181"/>
    <x v="1082"/>
    <n v="192.28710377510041"/>
  </r>
  <r>
    <x v="0"/>
    <x v="3"/>
    <x v="6"/>
    <x v="3"/>
    <x v="1193"/>
    <x v="1182"/>
    <x v="1083"/>
    <n v="19.580845091907559"/>
  </r>
  <r>
    <x v="0"/>
    <x v="6"/>
    <x v="4"/>
    <x v="6"/>
    <x v="1194"/>
    <x v="1183"/>
    <x v="1084"/>
    <n v="335.26861608961303"/>
  </r>
  <r>
    <x v="0"/>
    <x v="5"/>
    <x v="2"/>
    <x v="8"/>
    <x v="1195"/>
    <x v="1184"/>
    <x v="1085"/>
    <n v="35.839592594289904"/>
  </r>
  <r>
    <x v="3"/>
    <x v="4"/>
    <x v="8"/>
    <x v="0"/>
    <x v="1196"/>
    <x v="1185"/>
    <x v="1086"/>
    <n v="76.277158632881125"/>
  </r>
  <r>
    <x v="0"/>
    <x v="0"/>
    <x v="1"/>
    <x v="2"/>
    <x v="1197"/>
    <x v="1186"/>
    <x v="342"/>
    <n v="538.5"/>
  </r>
  <r>
    <x v="2"/>
    <x v="1"/>
    <x v="9"/>
    <x v="5"/>
    <x v="1198"/>
    <x v="1187"/>
    <x v="1087"/>
    <n v="63.406769312193148"/>
  </r>
  <r>
    <x v="2"/>
    <x v="0"/>
    <x v="8"/>
    <x v="2"/>
    <x v="1199"/>
    <x v="1188"/>
    <x v="1057"/>
    <n v="68.90789473684211"/>
  </r>
  <r>
    <x v="0"/>
    <x v="5"/>
    <x v="3"/>
    <x v="3"/>
    <x v="46"/>
    <x v="46"/>
    <x v="54"/>
    <n v="0"/>
  </r>
  <r>
    <x v="3"/>
    <x v="5"/>
    <x v="4"/>
    <x v="0"/>
    <x v="1200"/>
    <x v="1189"/>
    <x v="1088"/>
    <n v="35.103576475081155"/>
  </r>
  <r>
    <x v="3"/>
    <x v="3"/>
    <x v="1"/>
    <x v="3"/>
    <x v="1201"/>
    <x v="1190"/>
    <x v="1089"/>
    <n v="10.257718907687741"/>
  </r>
  <r>
    <x v="0"/>
    <x v="4"/>
    <x v="2"/>
    <x v="0"/>
    <x v="1202"/>
    <x v="1191"/>
    <x v="1090"/>
    <n v="57.101835138888895"/>
  </r>
  <r>
    <x v="2"/>
    <x v="8"/>
    <x v="6"/>
    <x v="5"/>
    <x v="1203"/>
    <x v="1192"/>
    <x v="1091"/>
    <n v="38.114892703862665"/>
  </r>
  <r>
    <x v="2"/>
    <x v="4"/>
    <x v="1"/>
    <x v="0"/>
    <x v="1204"/>
    <x v="1193"/>
    <x v="1092"/>
    <n v="49.365041190321932"/>
  </r>
  <r>
    <x v="3"/>
    <x v="9"/>
    <x v="6"/>
    <x v="1"/>
    <x v="1205"/>
    <x v="46"/>
    <x v="65"/>
    <n v="91.5"/>
  </r>
  <r>
    <x v="3"/>
    <x v="2"/>
    <x v="6"/>
    <x v="6"/>
    <x v="1206"/>
    <x v="1194"/>
    <x v="1093"/>
    <n v="122.99869459043373"/>
  </r>
  <r>
    <x v="2"/>
    <x v="0"/>
    <x v="1"/>
    <x v="4"/>
    <x v="1207"/>
    <x v="1195"/>
    <x v="54"/>
    <n v="214.33333333333334"/>
  </r>
  <r>
    <x v="1"/>
    <x v="5"/>
    <x v="4"/>
    <x v="7"/>
    <x v="1208"/>
    <x v="1196"/>
    <x v="1094"/>
    <n v="24.10279434057605"/>
  </r>
  <r>
    <x v="3"/>
    <x v="4"/>
    <x v="0"/>
    <x v="8"/>
    <x v="1209"/>
    <x v="1197"/>
    <x v="1095"/>
    <n v="84.613237241047415"/>
  </r>
  <r>
    <x v="0"/>
    <x v="5"/>
    <x v="2"/>
    <x v="9"/>
    <x v="1210"/>
    <x v="1198"/>
    <x v="312"/>
    <n v="45.865000000000002"/>
  </r>
  <r>
    <x v="2"/>
    <x v="1"/>
    <x v="5"/>
    <x v="3"/>
    <x v="1211"/>
    <x v="1199"/>
    <x v="1096"/>
    <n v="15.71337679099533"/>
  </r>
  <r>
    <x v="1"/>
    <x v="7"/>
    <x v="2"/>
    <x v="5"/>
    <x v="1212"/>
    <x v="1200"/>
    <x v="1097"/>
    <n v="88.61642620470414"/>
  </r>
  <r>
    <x v="0"/>
    <x v="8"/>
    <x v="0"/>
    <x v="8"/>
    <x v="1213"/>
    <x v="1201"/>
    <x v="1098"/>
    <n v="4.1262865736942853"/>
  </r>
  <r>
    <x v="3"/>
    <x v="3"/>
    <x v="0"/>
    <x v="4"/>
    <x v="1214"/>
    <x v="1202"/>
    <x v="1099"/>
    <n v="304.7160698836874"/>
  </r>
  <r>
    <x v="0"/>
    <x v="8"/>
    <x v="2"/>
    <x v="6"/>
    <x v="1215"/>
    <x v="1203"/>
    <x v="18"/>
    <n v="84.494166666666658"/>
  </r>
  <r>
    <x v="3"/>
    <x v="2"/>
    <x v="4"/>
    <x v="8"/>
    <x v="1216"/>
    <x v="1204"/>
    <x v="1100"/>
    <n v="39.72237995022514"/>
  </r>
  <r>
    <x v="3"/>
    <x v="3"/>
    <x v="0"/>
    <x v="7"/>
    <x v="1217"/>
    <x v="1205"/>
    <x v="646"/>
    <n v="6.3340444444444435"/>
  </r>
  <r>
    <x v="0"/>
    <x v="5"/>
    <x v="4"/>
    <x v="5"/>
    <x v="1218"/>
    <x v="1206"/>
    <x v="1101"/>
    <n v="35.803831764009644"/>
  </r>
  <r>
    <x v="3"/>
    <x v="3"/>
    <x v="0"/>
    <x v="1"/>
    <x v="46"/>
    <x v="46"/>
    <x v="72"/>
    <n v="0"/>
  </r>
  <r>
    <x v="3"/>
    <x v="1"/>
    <x v="4"/>
    <x v="2"/>
    <x v="1219"/>
    <x v="1207"/>
    <x v="1102"/>
    <n v="181.96572394901611"/>
  </r>
  <r>
    <x v="2"/>
    <x v="2"/>
    <x v="7"/>
    <x v="6"/>
    <x v="1220"/>
    <x v="1208"/>
    <x v="1103"/>
    <n v="115.7045395171351"/>
  </r>
  <r>
    <x v="0"/>
    <x v="3"/>
    <x v="0"/>
    <x v="4"/>
    <x v="1221"/>
    <x v="1209"/>
    <x v="1104"/>
    <n v="188.20090993500466"/>
  </r>
  <r>
    <x v="2"/>
    <x v="1"/>
    <x v="9"/>
    <x v="1"/>
    <x v="1222"/>
    <x v="1210"/>
    <x v="1105"/>
    <n v="8.4548346140753665"/>
  </r>
  <r>
    <x v="2"/>
    <x v="7"/>
    <x v="5"/>
    <x v="4"/>
    <x v="1223"/>
    <x v="1211"/>
    <x v="1106"/>
    <n v="122.71783756961257"/>
  </r>
  <r>
    <x v="1"/>
    <x v="1"/>
    <x v="2"/>
    <x v="0"/>
    <x v="1224"/>
    <x v="1212"/>
    <x v="1107"/>
    <n v="80.529047238327806"/>
  </r>
  <r>
    <x v="3"/>
    <x v="6"/>
    <x v="0"/>
    <x v="11"/>
    <x v="1225"/>
    <x v="1213"/>
    <x v="1108"/>
    <n v="440.39732584542236"/>
  </r>
  <r>
    <x v="2"/>
    <x v="2"/>
    <x v="3"/>
    <x v="7"/>
    <x v="1226"/>
    <x v="1214"/>
    <x v="1109"/>
    <n v="45.176322593476527"/>
  </r>
  <r>
    <x v="1"/>
    <x v="1"/>
    <x v="0"/>
    <x v="3"/>
    <x v="1227"/>
    <x v="1215"/>
    <x v="1110"/>
    <n v="1.6216581682959124E-2"/>
  </r>
  <r>
    <x v="1"/>
    <x v="7"/>
    <x v="0"/>
    <x v="6"/>
    <x v="1228"/>
    <x v="1216"/>
    <x v="1111"/>
    <n v="92.314425770308119"/>
  </r>
  <r>
    <x v="0"/>
    <x v="3"/>
    <x v="0"/>
    <x v="6"/>
    <x v="1229"/>
    <x v="1217"/>
    <x v="1112"/>
    <n v="332.39073578739885"/>
  </r>
  <r>
    <x v="2"/>
    <x v="9"/>
    <x v="9"/>
    <x v="1"/>
    <x v="1230"/>
    <x v="1218"/>
    <x v="760"/>
    <n v="47.873529411764707"/>
  </r>
  <r>
    <x v="1"/>
    <x v="5"/>
    <x v="4"/>
    <x v="8"/>
    <x v="1231"/>
    <x v="1219"/>
    <x v="1113"/>
    <n v="27.36042954120477"/>
  </r>
  <r>
    <x v="2"/>
    <x v="2"/>
    <x v="0"/>
    <x v="11"/>
    <x v="1232"/>
    <x v="1220"/>
    <x v="1114"/>
    <n v="183.65445372314792"/>
  </r>
  <r>
    <x v="2"/>
    <x v="8"/>
    <x v="9"/>
    <x v="2"/>
    <x v="1233"/>
    <x v="1221"/>
    <x v="1115"/>
    <n v="55.576564039408865"/>
  </r>
  <r>
    <x v="2"/>
    <x v="4"/>
    <x v="7"/>
    <x v="3"/>
    <x v="1234"/>
    <x v="1222"/>
    <x v="1116"/>
    <n v="16.519790597697959"/>
  </r>
  <r>
    <x v="1"/>
    <x v="3"/>
    <x v="7"/>
    <x v="0"/>
    <x v="1235"/>
    <x v="1223"/>
    <x v="1117"/>
    <n v="57.581248926783701"/>
  </r>
  <r>
    <x v="0"/>
    <x v="8"/>
    <x v="5"/>
    <x v="0"/>
    <x v="1236"/>
    <x v="1224"/>
    <x v="183"/>
    <n v="2.7932857142857141"/>
  </r>
  <r>
    <x v="1"/>
    <x v="2"/>
    <x v="5"/>
    <x v="7"/>
    <x v="1237"/>
    <x v="1225"/>
    <x v="1118"/>
    <n v="39.181713341112406"/>
  </r>
  <r>
    <x v="3"/>
    <x v="2"/>
    <x v="4"/>
    <x v="5"/>
    <x v="1238"/>
    <x v="1226"/>
    <x v="1119"/>
    <n v="30.375190590677118"/>
  </r>
  <r>
    <x v="0"/>
    <x v="6"/>
    <x v="9"/>
    <x v="5"/>
    <x v="1239"/>
    <x v="1227"/>
    <x v="1120"/>
    <n v="45.128536261012293"/>
  </r>
  <r>
    <x v="3"/>
    <x v="2"/>
    <x v="9"/>
    <x v="1"/>
    <x v="1240"/>
    <x v="1228"/>
    <x v="1121"/>
    <n v="68.61383177570093"/>
  </r>
  <r>
    <x v="1"/>
    <x v="5"/>
    <x v="0"/>
    <x v="7"/>
    <x v="1241"/>
    <x v="1229"/>
    <x v="1122"/>
    <n v="3.1346153846153843E-2"/>
  </r>
  <r>
    <x v="2"/>
    <x v="2"/>
    <x v="8"/>
    <x v="0"/>
    <x v="1242"/>
    <x v="1230"/>
    <x v="1123"/>
    <n v="55.189675461347314"/>
  </r>
  <r>
    <x v="0"/>
    <x v="6"/>
    <x v="8"/>
    <x v="10"/>
    <x v="1243"/>
    <x v="1231"/>
    <x v="1124"/>
    <n v="261.78192221614364"/>
  </r>
  <r>
    <x v="3"/>
    <x v="1"/>
    <x v="4"/>
    <x v="6"/>
    <x v="1244"/>
    <x v="1232"/>
    <x v="1125"/>
    <n v="409.23957419354838"/>
  </r>
  <r>
    <x v="3"/>
    <x v="9"/>
    <x v="0"/>
    <x v="8"/>
    <x v="1245"/>
    <x v="46"/>
    <x v="65"/>
    <n v="-23.7"/>
  </r>
  <r>
    <x v="2"/>
    <x v="0"/>
    <x v="9"/>
    <x v="2"/>
    <x v="1246"/>
    <x v="1233"/>
    <x v="760"/>
    <n v="155.74235294117648"/>
  </r>
  <r>
    <x v="2"/>
    <x v="8"/>
    <x v="5"/>
    <x v="4"/>
    <x v="1247"/>
    <x v="1234"/>
    <x v="55"/>
    <n v="51.4925"/>
  </r>
  <r>
    <x v="3"/>
    <x v="4"/>
    <x v="5"/>
    <x v="2"/>
    <x v="1248"/>
    <x v="1235"/>
    <x v="1126"/>
    <n v="158.72804351851033"/>
  </r>
  <r>
    <x v="0"/>
    <x v="1"/>
    <x v="0"/>
    <x v="11"/>
    <x v="1249"/>
    <x v="1236"/>
    <x v="1127"/>
    <n v="710.55589171917006"/>
  </r>
  <r>
    <x v="0"/>
    <x v="4"/>
    <x v="5"/>
    <x v="1"/>
    <x v="1250"/>
    <x v="1237"/>
    <x v="1128"/>
    <n v="40.311109935876246"/>
  </r>
  <r>
    <x v="2"/>
    <x v="8"/>
    <x v="9"/>
    <x v="1"/>
    <x v="1251"/>
    <x v="46"/>
    <x v="661"/>
    <n v="1.7272727272727273"/>
  </r>
  <r>
    <x v="2"/>
    <x v="4"/>
    <x v="6"/>
    <x v="4"/>
    <x v="1252"/>
    <x v="1238"/>
    <x v="1129"/>
    <n v="225.55110390777358"/>
  </r>
  <r>
    <x v="3"/>
    <x v="1"/>
    <x v="5"/>
    <x v="4"/>
    <x v="1253"/>
    <x v="1239"/>
    <x v="1130"/>
    <n v="296.29516823495868"/>
  </r>
  <r>
    <x v="0"/>
    <x v="2"/>
    <x v="8"/>
    <x v="9"/>
    <x v="1254"/>
    <x v="1240"/>
    <x v="1131"/>
    <n v="79.239879638916747"/>
  </r>
  <r>
    <x v="3"/>
    <x v="6"/>
    <x v="5"/>
    <x v="5"/>
    <x v="1255"/>
    <x v="1241"/>
    <x v="1132"/>
    <n v="36.301008893115046"/>
  </r>
  <r>
    <x v="3"/>
    <x v="5"/>
    <x v="5"/>
    <x v="6"/>
    <x v="1256"/>
    <x v="1242"/>
    <x v="1133"/>
    <n v="57.494013077237433"/>
  </r>
  <r>
    <x v="0"/>
    <x v="1"/>
    <x v="5"/>
    <x v="8"/>
    <x v="1257"/>
    <x v="1243"/>
    <x v="1134"/>
    <n v="36.011811918671526"/>
  </r>
  <r>
    <x v="3"/>
    <x v="5"/>
    <x v="9"/>
    <x v="2"/>
    <x v="1258"/>
    <x v="1244"/>
    <x v="1135"/>
    <n v="74.864657658086315"/>
  </r>
  <r>
    <x v="1"/>
    <x v="5"/>
    <x v="0"/>
    <x v="5"/>
    <x v="1259"/>
    <x v="1245"/>
    <x v="1136"/>
    <n v="42.693924256269675"/>
  </r>
  <r>
    <x v="1"/>
    <x v="8"/>
    <x v="6"/>
    <x v="2"/>
    <x v="1260"/>
    <x v="1246"/>
    <x v="1137"/>
    <n v="58.101551724137927"/>
  </r>
  <r>
    <x v="2"/>
    <x v="8"/>
    <x v="8"/>
    <x v="2"/>
    <x v="1261"/>
    <x v="1247"/>
    <x v="1138"/>
    <n v="28.0825"/>
  </r>
  <r>
    <x v="0"/>
    <x v="7"/>
    <x v="0"/>
    <x v="7"/>
    <x v="1262"/>
    <x v="1248"/>
    <x v="317"/>
    <n v="1.417142857142857"/>
  </r>
  <r>
    <x v="3"/>
    <x v="2"/>
    <x v="5"/>
    <x v="4"/>
    <x v="1263"/>
    <x v="1249"/>
    <x v="1139"/>
    <n v="73.881766926659125"/>
  </r>
  <r>
    <x v="2"/>
    <x v="6"/>
    <x v="8"/>
    <x v="10"/>
    <x v="1264"/>
    <x v="1250"/>
    <x v="1140"/>
    <n v="249.79779541082718"/>
  </r>
  <r>
    <x v="3"/>
    <x v="4"/>
    <x v="3"/>
    <x v="5"/>
    <x v="1265"/>
    <x v="1251"/>
    <x v="1141"/>
    <n v="95.638382479641706"/>
  </r>
  <r>
    <x v="2"/>
    <x v="2"/>
    <x v="0"/>
    <x v="5"/>
    <x v="1266"/>
    <x v="1252"/>
    <x v="1142"/>
    <n v="10.617186994902401"/>
  </r>
  <r>
    <x v="3"/>
    <x v="5"/>
    <x v="4"/>
    <x v="4"/>
    <x v="1267"/>
    <x v="1253"/>
    <x v="1143"/>
    <n v="83.902443665972356"/>
  </r>
  <r>
    <x v="0"/>
    <x v="9"/>
    <x v="6"/>
    <x v="8"/>
    <x v="1268"/>
    <x v="1254"/>
    <x v="1144"/>
    <n v="11.664166666666667"/>
  </r>
  <r>
    <x v="2"/>
    <x v="7"/>
    <x v="0"/>
    <x v="1"/>
    <x v="1269"/>
    <x v="1255"/>
    <x v="65"/>
    <n v="128.29"/>
  </r>
  <r>
    <x v="3"/>
    <x v="7"/>
    <x v="9"/>
    <x v="6"/>
    <x v="1270"/>
    <x v="1256"/>
    <x v="1145"/>
    <n v="215.06516091098896"/>
  </r>
  <r>
    <x v="0"/>
    <x v="2"/>
    <x v="4"/>
    <x v="3"/>
    <x v="1271"/>
    <x v="1257"/>
    <x v="1146"/>
    <n v="15.01169014084507"/>
  </r>
  <r>
    <x v="1"/>
    <x v="6"/>
    <x v="0"/>
    <x v="6"/>
    <x v="1272"/>
    <x v="1258"/>
    <x v="1147"/>
    <n v="320.91223092470949"/>
  </r>
  <r>
    <x v="0"/>
    <x v="3"/>
    <x v="4"/>
    <x v="4"/>
    <x v="1273"/>
    <x v="1259"/>
    <x v="1148"/>
    <n v="224.1965710507537"/>
  </r>
  <r>
    <x v="3"/>
    <x v="7"/>
    <x v="2"/>
    <x v="2"/>
    <x v="1274"/>
    <x v="1260"/>
    <x v="1149"/>
    <n v="161.01266940591975"/>
  </r>
  <r>
    <x v="1"/>
    <x v="8"/>
    <x v="5"/>
    <x v="4"/>
    <x v="1275"/>
    <x v="1261"/>
    <x v="359"/>
    <n v="34.912500000000001"/>
  </r>
  <r>
    <x v="0"/>
    <x v="2"/>
    <x v="9"/>
    <x v="0"/>
    <x v="1276"/>
    <x v="1262"/>
    <x v="1150"/>
    <n v="39.216614908088552"/>
  </r>
  <r>
    <x v="1"/>
    <x v="5"/>
    <x v="6"/>
    <x v="2"/>
    <x v="1277"/>
    <x v="1263"/>
    <x v="1151"/>
    <n v="64.482716738591492"/>
  </r>
  <r>
    <x v="1"/>
    <x v="8"/>
    <x v="6"/>
    <x v="8"/>
    <x v="1278"/>
    <x v="1264"/>
    <x v="1152"/>
    <n v="4.6150590219224288"/>
  </r>
  <r>
    <x v="0"/>
    <x v="7"/>
    <x v="1"/>
    <x v="6"/>
    <x v="1279"/>
    <x v="1265"/>
    <x v="1153"/>
    <n v="214.26110233995252"/>
  </r>
  <r>
    <x v="3"/>
    <x v="8"/>
    <x v="1"/>
    <x v="7"/>
    <x v="46"/>
    <x v="46"/>
    <x v="48"/>
    <n v="0"/>
  </r>
  <r>
    <x v="0"/>
    <x v="6"/>
    <x v="5"/>
    <x v="4"/>
    <x v="1280"/>
    <x v="1266"/>
    <x v="1154"/>
    <n v="143.7994231464738"/>
  </r>
  <r>
    <x v="3"/>
    <x v="6"/>
    <x v="7"/>
    <x v="8"/>
    <x v="1281"/>
    <x v="1267"/>
    <x v="1155"/>
    <n v="51.651898842015584"/>
  </r>
  <r>
    <x v="0"/>
    <x v="0"/>
    <x v="6"/>
    <x v="2"/>
    <x v="1282"/>
    <x v="1268"/>
    <x v="742"/>
    <n v="196.685"/>
  </r>
  <r>
    <x v="1"/>
    <x v="8"/>
    <x v="7"/>
    <x v="6"/>
    <x v="1283"/>
    <x v="1269"/>
    <x v="491"/>
    <n v="15.972"/>
  </r>
  <r>
    <x v="1"/>
    <x v="8"/>
    <x v="8"/>
    <x v="3"/>
    <x v="46"/>
    <x v="46"/>
    <x v="65"/>
    <n v="0"/>
  </r>
  <r>
    <x v="1"/>
    <x v="4"/>
    <x v="6"/>
    <x v="0"/>
    <x v="1284"/>
    <x v="1270"/>
    <x v="1156"/>
    <n v="52.651666132185753"/>
  </r>
  <r>
    <x v="3"/>
    <x v="3"/>
    <x v="8"/>
    <x v="0"/>
    <x v="1285"/>
    <x v="1271"/>
    <x v="1157"/>
    <n v="60.494571227761917"/>
  </r>
  <r>
    <x v="2"/>
    <x v="2"/>
    <x v="0"/>
    <x v="7"/>
    <x v="1286"/>
    <x v="1272"/>
    <x v="1158"/>
    <n v="7.0002146690518785"/>
  </r>
  <r>
    <x v="3"/>
    <x v="9"/>
    <x v="7"/>
    <x v="1"/>
    <x v="1287"/>
    <x v="46"/>
    <x v="54"/>
    <n v="4"/>
  </r>
  <r>
    <x v="2"/>
    <x v="3"/>
    <x v="2"/>
    <x v="3"/>
    <x v="1288"/>
    <x v="1273"/>
    <x v="1159"/>
    <n v="19.368162683622014"/>
  </r>
  <r>
    <x v="3"/>
    <x v="3"/>
    <x v="0"/>
    <x v="3"/>
    <x v="1289"/>
    <x v="1274"/>
    <x v="0"/>
    <n v="26.21"/>
  </r>
  <r>
    <x v="1"/>
    <x v="3"/>
    <x v="5"/>
    <x v="0"/>
    <x v="1290"/>
    <x v="1275"/>
    <x v="1160"/>
    <n v="58.795243625082534"/>
  </r>
  <r>
    <x v="2"/>
    <x v="5"/>
    <x v="6"/>
    <x v="2"/>
    <x v="1291"/>
    <x v="1276"/>
    <x v="1161"/>
    <n v="67.019827752847775"/>
  </r>
  <r>
    <x v="3"/>
    <x v="1"/>
    <x v="7"/>
    <x v="6"/>
    <x v="1292"/>
    <x v="1277"/>
    <x v="1162"/>
    <n v="504.82475698663427"/>
  </r>
  <r>
    <x v="0"/>
    <x v="4"/>
    <x v="1"/>
    <x v="1"/>
    <x v="1293"/>
    <x v="1278"/>
    <x v="1163"/>
    <n v="36.269215852150708"/>
  </r>
  <r>
    <x v="2"/>
    <x v="5"/>
    <x v="9"/>
    <x v="5"/>
    <x v="1294"/>
    <x v="1279"/>
    <x v="1164"/>
    <n v="40.801604635818229"/>
  </r>
  <r>
    <x v="2"/>
    <x v="2"/>
    <x v="8"/>
    <x v="3"/>
    <x v="1295"/>
    <x v="1280"/>
    <x v="1165"/>
    <n v="14.774388984509466"/>
  </r>
  <r>
    <x v="2"/>
    <x v="1"/>
    <x v="4"/>
    <x v="5"/>
    <x v="1296"/>
    <x v="1281"/>
    <x v="1166"/>
    <n v="58.862442396885761"/>
  </r>
  <r>
    <x v="1"/>
    <x v="2"/>
    <x v="7"/>
    <x v="4"/>
    <x v="1297"/>
    <x v="1282"/>
    <x v="1167"/>
    <n v="97.282347877127762"/>
  </r>
  <r>
    <x v="1"/>
    <x v="5"/>
    <x v="9"/>
    <x v="7"/>
    <x v="1298"/>
    <x v="1283"/>
    <x v="1168"/>
    <n v="17.315048721071864"/>
  </r>
  <r>
    <x v="3"/>
    <x v="6"/>
    <x v="0"/>
    <x v="0"/>
    <x v="1299"/>
    <x v="1284"/>
    <x v="1169"/>
    <n v="71.166849237983584"/>
  </r>
  <r>
    <x v="1"/>
    <x v="2"/>
    <x v="6"/>
    <x v="8"/>
    <x v="1300"/>
    <x v="1285"/>
    <x v="1170"/>
    <n v="37.97325562613571"/>
  </r>
  <r>
    <x v="3"/>
    <x v="3"/>
    <x v="4"/>
    <x v="1"/>
    <x v="1301"/>
    <x v="1286"/>
    <x v="710"/>
    <n v="65.726496872207321"/>
  </r>
  <r>
    <x v="1"/>
    <x v="9"/>
    <x v="5"/>
    <x v="1"/>
    <x v="1302"/>
    <x v="46"/>
    <x v="65"/>
    <n v="84.25"/>
  </r>
  <r>
    <x v="1"/>
    <x v="9"/>
    <x v="5"/>
    <x v="8"/>
    <x v="1303"/>
    <x v="1287"/>
    <x v="1171"/>
    <n v="5.4556250000000004"/>
  </r>
  <r>
    <x v="1"/>
    <x v="3"/>
    <x v="0"/>
    <x v="8"/>
    <x v="1304"/>
    <x v="1288"/>
    <x v="1172"/>
    <n v="92.612839175184703"/>
  </r>
  <r>
    <x v="0"/>
    <x v="1"/>
    <x v="5"/>
    <x v="4"/>
    <x v="1305"/>
    <x v="1289"/>
    <x v="1173"/>
    <n v="267.61714463780618"/>
  </r>
  <r>
    <x v="3"/>
    <x v="1"/>
    <x v="1"/>
    <x v="6"/>
    <x v="1306"/>
    <x v="1290"/>
    <x v="1174"/>
    <n v="498.87313052011774"/>
  </r>
  <r>
    <x v="2"/>
    <x v="1"/>
    <x v="4"/>
    <x v="2"/>
    <x v="1307"/>
    <x v="1291"/>
    <x v="1175"/>
    <n v="147.41422523254096"/>
  </r>
  <r>
    <x v="0"/>
    <x v="5"/>
    <x v="7"/>
    <x v="2"/>
    <x v="1308"/>
    <x v="1292"/>
    <x v="1176"/>
    <n v="64.669489157417473"/>
  </r>
  <r>
    <x v="3"/>
    <x v="7"/>
    <x v="6"/>
    <x v="2"/>
    <x v="1309"/>
    <x v="1293"/>
    <x v="1177"/>
    <n v="125.7630035957648"/>
  </r>
  <r>
    <x v="3"/>
    <x v="1"/>
    <x v="7"/>
    <x v="4"/>
    <x v="1310"/>
    <x v="1294"/>
    <x v="1178"/>
    <n v="301.43776357056691"/>
  </r>
  <r>
    <x v="2"/>
    <x v="1"/>
    <x v="7"/>
    <x v="2"/>
    <x v="1311"/>
    <x v="1295"/>
    <x v="1179"/>
    <n v="139.03151051303615"/>
  </r>
  <r>
    <x v="3"/>
    <x v="2"/>
    <x v="9"/>
    <x v="2"/>
    <x v="1312"/>
    <x v="1296"/>
    <x v="1180"/>
    <n v="143.60153307881188"/>
  </r>
  <r>
    <x v="1"/>
    <x v="6"/>
    <x v="2"/>
    <x v="6"/>
    <x v="1313"/>
    <x v="1297"/>
    <x v="1181"/>
    <n v="397.98962898003236"/>
  </r>
  <r>
    <x v="0"/>
    <x v="8"/>
    <x v="0"/>
    <x v="5"/>
    <x v="1314"/>
    <x v="1298"/>
    <x v="1182"/>
    <n v="24.494444444444444"/>
  </r>
  <r>
    <x v="1"/>
    <x v="4"/>
    <x v="9"/>
    <x v="0"/>
    <x v="1315"/>
    <x v="1299"/>
    <x v="1183"/>
    <n v="55.310764962126051"/>
  </r>
  <r>
    <x v="1"/>
    <x v="6"/>
    <x v="6"/>
    <x v="5"/>
    <x v="1316"/>
    <x v="1300"/>
    <x v="1184"/>
    <n v="42.830392484448325"/>
  </r>
  <r>
    <x v="0"/>
    <x v="2"/>
    <x v="8"/>
    <x v="6"/>
    <x v="1317"/>
    <x v="1301"/>
    <x v="1185"/>
    <n v="222.63284116345446"/>
  </r>
  <r>
    <x v="1"/>
    <x v="4"/>
    <x v="0"/>
    <x v="3"/>
    <x v="1318"/>
    <x v="1302"/>
    <x v="1186"/>
    <n v="0.24712988192552224"/>
  </r>
  <r>
    <x v="0"/>
    <x v="4"/>
    <x v="0"/>
    <x v="8"/>
    <x v="1319"/>
    <x v="1303"/>
    <x v="1187"/>
    <n v="94.347269230754961"/>
  </r>
  <r>
    <x v="0"/>
    <x v="4"/>
    <x v="7"/>
    <x v="0"/>
    <x v="1320"/>
    <x v="1304"/>
    <x v="1188"/>
    <n v="47.630986830877177"/>
  </r>
  <r>
    <x v="3"/>
    <x v="3"/>
    <x v="4"/>
    <x v="5"/>
    <x v="1321"/>
    <x v="1305"/>
    <x v="1189"/>
    <n v="51.191186175152922"/>
  </r>
  <r>
    <x v="3"/>
    <x v="5"/>
    <x v="8"/>
    <x v="8"/>
    <x v="1322"/>
    <x v="1306"/>
    <x v="1190"/>
    <n v="17.739365291131037"/>
  </r>
  <r>
    <x v="1"/>
    <x v="8"/>
    <x v="0"/>
    <x v="5"/>
    <x v="1323"/>
    <x v="1307"/>
    <x v="103"/>
    <n v="-11.36573033707865"/>
  </r>
  <r>
    <x v="2"/>
    <x v="3"/>
    <x v="3"/>
    <x v="7"/>
    <x v="1324"/>
    <x v="1308"/>
    <x v="1191"/>
    <n v="51.291078178694157"/>
  </r>
  <r>
    <x v="1"/>
    <x v="2"/>
    <x v="5"/>
    <x v="1"/>
    <x v="1325"/>
    <x v="1309"/>
    <x v="1192"/>
    <n v="27.487117011584015"/>
  </r>
  <r>
    <x v="1"/>
    <x v="5"/>
    <x v="2"/>
    <x v="4"/>
    <x v="1326"/>
    <x v="1310"/>
    <x v="1193"/>
    <n v="114.46567369549679"/>
  </r>
  <r>
    <x v="3"/>
    <x v="1"/>
    <x v="1"/>
    <x v="2"/>
    <x v="1327"/>
    <x v="1311"/>
    <x v="1194"/>
    <n v="140.57677345438825"/>
  </r>
  <r>
    <x v="0"/>
    <x v="9"/>
    <x v="0"/>
    <x v="5"/>
    <x v="1328"/>
    <x v="1312"/>
    <x v="257"/>
    <n v="136.89253521126761"/>
  </r>
  <r>
    <x v="0"/>
    <x v="9"/>
    <x v="2"/>
    <x v="1"/>
    <x v="1329"/>
    <x v="1313"/>
    <x v="992"/>
    <n v="34.912631578947369"/>
  </r>
  <r>
    <x v="1"/>
    <x v="4"/>
    <x v="0"/>
    <x v="6"/>
    <x v="1330"/>
    <x v="1314"/>
    <x v="1195"/>
    <n v="346.09620102010206"/>
  </r>
  <r>
    <x v="1"/>
    <x v="3"/>
    <x v="0"/>
    <x v="3"/>
    <x v="1331"/>
    <x v="494"/>
    <x v="0"/>
    <n v="19.97"/>
  </r>
  <r>
    <x v="0"/>
    <x v="1"/>
    <x v="2"/>
    <x v="2"/>
    <x v="1332"/>
    <x v="1315"/>
    <x v="1196"/>
    <n v="164.09507450444292"/>
  </r>
  <r>
    <x v="2"/>
    <x v="1"/>
    <x v="5"/>
    <x v="8"/>
    <x v="1333"/>
    <x v="1316"/>
    <x v="1197"/>
    <n v="31.016553155792081"/>
  </r>
  <r>
    <x v="2"/>
    <x v="4"/>
    <x v="0"/>
    <x v="0"/>
    <x v="1334"/>
    <x v="1317"/>
    <x v="1198"/>
    <n v="72.467222761211772"/>
  </r>
  <r>
    <x v="1"/>
    <x v="8"/>
    <x v="1"/>
    <x v="3"/>
    <x v="46"/>
    <x v="46"/>
    <x v="564"/>
    <n v="0"/>
  </r>
  <r>
    <x v="3"/>
    <x v="3"/>
    <x v="8"/>
    <x v="8"/>
    <x v="1335"/>
    <x v="1318"/>
    <x v="1199"/>
    <n v="58.309727077639138"/>
  </r>
  <r>
    <x v="1"/>
    <x v="4"/>
    <x v="5"/>
    <x v="1"/>
    <x v="1336"/>
    <x v="1319"/>
    <x v="1200"/>
    <n v="47.388268251273345"/>
  </r>
  <r>
    <x v="3"/>
    <x v="9"/>
    <x v="1"/>
    <x v="2"/>
    <x v="1337"/>
    <x v="1320"/>
    <x v="1201"/>
    <n v="171.30265822784813"/>
  </r>
  <r>
    <x v="0"/>
    <x v="8"/>
    <x v="1"/>
    <x v="6"/>
    <x v="1338"/>
    <x v="1321"/>
    <x v="1202"/>
    <n v="93.782580645161303"/>
  </r>
  <r>
    <x v="0"/>
    <x v="0"/>
    <x v="8"/>
    <x v="10"/>
    <x v="1339"/>
    <x v="1322"/>
    <x v="1203"/>
    <n v="33.946612903225805"/>
  </r>
  <r>
    <x v="1"/>
    <x v="7"/>
    <x v="9"/>
    <x v="2"/>
    <x v="1340"/>
    <x v="1323"/>
    <x v="1204"/>
    <n v="152.26815079659607"/>
  </r>
  <r>
    <x v="0"/>
    <x v="5"/>
    <x v="5"/>
    <x v="6"/>
    <x v="1341"/>
    <x v="1324"/>
    <x v="1205"/>
    <n v="58.804515111695139"/>
  </r>
  <r>
    <x v="1"/>
    <x v="5"/>
    <x v="0"/>
    <x v="5"/>
    <x v="1342"/>
    <x v="1325"/>
    <x v="1206"/>
    <n v="17.840436708860761"/>
  </r>
  <r>
    <x v="3"/>
    <x v="2"/>
    <x v="1"/>
    <x v="8"/>
    <x v="1343"/>
    <x v="1326"/>
    <x v="1207"/>
    <n v="50.351601604039963"/>
  </r>
  <r>
    <x v="2"/>
    <x v="0"/>
    <x v="7"/>
    <x v="8"/>
    <x v="1344"/>
    <x v="1327"/>
    <x v="992"/>
    <n v="31.021578947368418"/>
  </r>
  <r>
    <x v="2"/>
    <x v="1"/>
    <x v="6"/>
    <x v="5"/>
    <x v="1345"/>
    <x v="1328"/>
    <x v="1208"/>
    <n v="56.440808721897241"/>
  </r>
  <r>
    <x v="2"/>
    <x v="4"/>
    <x v="5"/>
    <x v="3"/>
    <x v="1346"/>
    <x v="1329"/>
    <x v="1209"/>
    <n v="17.859230026056153"/>
  </r>
  <r>
    <x v="1"/>
    <x v="3"/>
    <x v="9"/>
    <x v="7"/>
    <x v="1347"/>
    <x v="1330"/>
    <x v="1210"/>
    <n v="49.377647623248293"/>
  </r>
  <r>
    <x v="2"/>
    <x v="1"/>
    <x v="8"/>
    <x v="3"/>
    <x v="1348"/>
    <x v="1331"/>
    <x v="1211"/>
    <n v="21.592940477570806"/>
  </r>
  <r>
    <x v="0"/>
    <x v="2"/>
    <x v="8"/>
    <x v="4"/>
    <x v="1349"/>
    <x v="1332"/>
    <x v="1212"/>
    <n v="217.29686366469093"/>
  </r>
  <r>
    <x v="0"/>
    <x v="4"/>
    <x v="4"/>
    <x v="1"/>
    <x v="1350"/>
    <x v="1333"/>
    <x v="1213"/>
    <n v="42.432748224859054"/>
  </r>
  <r>
    <x v="0"/>
    <x v="1"/>
    <x v="3"/>
    <x v="5"/>
    <x v="1351"/>
    <x v="1334"/>
    <x v="1214"/>
    <n v="82.285640243232351"/>
  </r>
  <r>
    <x v="3"/>
    <x v="4"/>
    <x v="9"/>
    <x v="7"/>
    <x v="1352"/>
    <x v="1335"/>
    <x v="1215"/>
    <n v="60.451828170943401"/>
  </r>
  <r>
    <x v="3"/>
    <x v="0"/>
    <x v="7"/>
    <x v="2"/>
    <x v="1353"/>
    <x v="1336"/>
    <x v="102"/>
    <n v="79.013469387755094"/>
  </r>
  <r>
    <x v="1"/>
    <x v="3"/>
    <x v="0"/>
    <x v="4"/>
    <x v="1354"/>
    <x v="1337"/>
    <x v="1216"/>
    <n v="124.75476656626505"/>
  </r>
  <r>
    <x v="2"/>
    <x v="8"/>
    <x v="7"/>
    <x v="6"/>
    <x v="1355"/>
    <x v="1338"/>
    <x v="55"/>
    <n v="280.92"/>
  </r>
  <r>
    <x v="1"/>
    <x v="9"/>
    <x v="6"/>
    <x v="1"/>
    <x v="1356"/>
    <x v="46"/>
    <x v="72"/>
    <n v="16.112857142857145"/>
  </r>
  <r>
    <x v="2"/>
    <x v="3"/>
    <x v="8"/>
    <x v="5"/>
    <x v="1357"/>
    <x v="1339"/>
    <x v="1217"/>
    <n v="73.182455616806294"/>
  </r>
  <r>
    <x v="0"/>
    <x v="1"/>
    <x v="9"/>
    <x v="4"/>
    <x v="1358"/>
    <x v="1340"/>
    <x v="1218"/>
    <n v="286.41909738319322"/>
  </r>
  <r>
    <x v="2"/>
    <x v="2"/>
    <x v="0"/>
    <x v="0"/>
    <x v="1359"/>
    <x v="1341"/>
    <x v="1219"/>
    <n v="7.0492088197146563"/>
  </r>
  <r>
    <x v="2"/>
    <x v="3"/>
    <x v="4"/>
    <x v="0"/>
    <x v="1360"/>
    <x v="1342"/>
    <x v="1220"/>
    <n v="55.123194299301801"/>
  </r>
  <r>
    <x v="3"/>
    <x v="4"/>
    <x v="9"/>
    <x v="5"/>
    <x v="1361"/>
    <x v="1343"/>
    <x v="1221"/>
    <n v="73.729347683517972"/>
  </r>
  <r>
    <x v="3"/>
    <x v="3"/>
    <x v="3"/>
    <x v="6"/>
    <x v="1362"/>
    <x v="1344"/>
    <x v="1222"/>
    <n v="339.7876732891832"/>
  </r>
  <r>
    <x v="0"/>
    <x v="0"/>
    <x v="3"/>
    <x v="8"/>
    <x v="1363"/>
    <x v="1345"/>
    <x v="54"/>
    <n v="103.33333333333333"/>
  </r>
  <r>
    <x v="0"/>
    <x v="0"/>
    <x v="5"/>
    <x v="0"/>
    <x v="1364"/>
    <x v="1346"/>
    <x v="0"/>
    <n v="95"/>
  </r>
  <r>
    <x v="2"/>
    <x v="2"/>
    <x v="0"/>
    <x v="0"/>
    <x v="1365"/>
    <x v="1347"/>
    <x v="1223"/>
    <n v="68.431720024532353"/>
  </r>
  <r>
    <x v="1"/>
    <x v="8"/>
    <x v="1"/>
    <x v="4"/>
    <x v="1366"/>
    <x v="1348"/>
    <x v="1224"/>
    <n v="34.456923076923076"/>
  </r>
  <r>
    <x v="1"/>
    <x v="4"/>
    <x v="4"/>
    <x v="3"/>
    <x v="1367"/>
    <x v="1349"/>
    <x v="1225"/>
    <n v="15.904993192018694"/>
  </r>
  <r>
    <x v="0"/>
    <x v="6"/>
    <x v="7"/>
    <x v="8"/>
    <x v="1368"/>
    <x v="1350"/>
    <x v="1226"/>
    <n v="47.384890646886539"/>
  </r>
  <r>
    <x v="3"/>
    <x v="7"/>
    <x v="0"/>
    <x v="11"/>
    <x v="1369"/>
    <x v="1351"/>
    <x v="151"/>
    <n v="335.2475"/>
  </r>
  <r>
    <x v="3"/>
    <x v="3"/>
    <x v="3"/>
    <x v="4"/>
    <x v="1370"/>
    <x v="1352"/>
    <x v="1227"/>
    <n v="307.15879654036246"/>
  </r>
  <r>
    <x v="1"/>
    <x v="6"/>
    <x v="9"/>
    <x v="3"/>
    <x v="1371"/>
    <x v="1353"/>
    <x v="522"/>
    <n v="22.657468354430382"/>
  </r>
  <r>
    <x v="1"/>
    <x v="4"/>
    <x v="6"/>
    <x v="7"/>
    <x v="1372"/>
    <x v="1354"/>
    <x v="1228"/>
    <n v="57.047258320521365"/>
  </r>
  <r>
    <x v="1"/>
    <x v="2"/>
    <x v="1"/>
    <x v="0"/>
    <x v="1373"/>
    <x v="1355"/>
    <x v="1229"/>
    <n v="55.586163232916093"/>
  </r>
  <r>
    <x v="2"/>
    <x v="2"/>
    <x v="2"/>
    <x v="1"/>
    <x v="1374"/>
    <x v="1356"/>
    <x v="1230"/>
    <n v="32.521214214380826"/>
  </r>
  <r>
    <x v="0"/>
    <x v="4"/>
    <x v="8"/>
    <x v="10"/>
    <x v="1375"/>
    <x v="1357"/>
    <x v="1231"/>
    <n v="333.32902571699918"/>
  </r>
  <r>
    <x v="1"/>
    <x v="6"/>
    <x v="6"/>
    <x v="1"/>
    <x v="1376"/>
    <x v="1358"/>
    <x v="1232"/>
    <n v="50.650258342303552"/>
  </r>
  <r>
    <x v="1"/>
    <x v="2"/>
    <x v="0"/>
    <x v="5"/>
    <x v="1377"/>
    <x v="1359"/>
    <x v="1233"/>
    <n v="12.082634700281899"/>
  </r>
  <r>
    <x v="0"/>
    <x v="4"/>
    <x v="8"/>
    <x v="8"/>
    <x v="1378"/>
    <x v="1360"/>
    <x v="1234"/>
    <n v="78.953787959232542"/>
  </r>
  <r>
    <x v="1"/>
    <x v="7"/>
    <x v="0"/>
    <x v="6"/>
    <x v="1379"/>
    <x v="1361"/>
    <x v="1235"/>
    <n v="221.37171164044418"/>
  </r>
  <r>
    <x v="3"/>
    <x v="2"/>
    <x v="8"/>
    <x v="5"/>
    <x v="1380"/>
    <x v="1362"/>
    <x v="1236"/>
    <n v="37.109370593965281"/>
  </r>
  <r>
    <x v="2"/>
    <x v="4"/>
    <x v="0"/>
    <x v="3"/>
    <x v="1381"/>
    <x v="1363"/>
    <x v="1237"/>
    <n v="0.54964203233256348"/>
  </r>
  <r>
    <x v="1"/>
    <x v="1"/>
    <x v="7"/>
    <x v="8"/>
    <x v="1382"/>
    <x v="1364"/>
    <x v="1238"/>
    <n v="45.435520136708327"/>
  </r>
  <r>
    <x v="2"/>
    <x v="8"/>
    <x v="7"/>
    <x v="0"/>
    <x v="1383"/>
    <x v="1365"/>
    <x v="564"/>
    <n v="-0.23139999999999999"/>
  </r>
  <r>
    <x v="2"/>
    <x v="5"/>
    <x v="8"/>
    <x v="3"/>
    <x v="1384"/>
    <x v="1366"/>
    <x v="1239"/>
    <n v="7.4446337308347529E-3"/>
  </r>
  <r>
    <x v="0"/>
    <x v="5"/>
    <x v="7"/>
    <x v="8"/>
    <x v="1385"/>
    <x v="1367"/>
    <x v="1240"/>
    <n v="25.425710414942294"/>
  </r>
  <r>
    <x v="1"/>
    <x v="3"/>
    <x v="1"/>
    <x v="4"/>
    <x v="1386"/>
    <x v="1368"/>
    <x v="1241"/>
    <n v="234.8263280600315"/>
  </r>
  <r>
    <x v="3"/>
    <x v="8"/>
    <x v="9"/>
    <x v="5"/>
    <x v="1387"/>
    <x v="1369"/>
    <x v="1242"/>
    <n v="54.316109271523182"/>
  </r>
  <r>
    <x v="3"/>
    <x v="0"/>
    <x v="1"/>
    <x v="2"/>
    <x v="1388"/>
    <x v="1370"/>
    <x v="1243"/>
    <n v="92.968965517241372"/>
  </r>
  <r>
    <x v="1"/>
    <x v="4"/>
    <x v="6"/>
    <x v="2"/>
    <x v="1389"/>
    <x v="1371"/>
    <x v="1244"/>
    <n v="178.86512128895444"/>
  </r>
  <r>
    <x v="0"/>
    <x v="8"/>
    <x v="0"/>
    <x v="1"/>
    <x v="46"/>
    <x v="470"/>
    <x v="491"/>
    <n v="0"/>
  </r>
  <r>
    <x v="1"/>
    <x v="5"/>
    <x v="7"/>
    <x v="5"/>
    <x v="1390"/>
    <x v="1372"/>
    <x v="1245"/>
    <n v="29.887095844478111"/>
  </r>
  <r>
    <x v="2"/>
    <x v="1"/>
    <x v="3"/>
    <x v="4"/>
    <x v="1391"/>
    <x v="1373"/>
    <x v="1246"/>
    <n v="405.98696392103471"/>
  </r>
  <r>
    <x v="3"/>
    <x v="0"/>
    <x v="1"/>
    <x v="4"/>
    <x v="1392"/>
    <x v="1374"/>
    <x v="0"/>
    <n v="157"/>
  </r>
  <r>
    <x v="1"/>
    <x v="2"/>
    <x v="0"/>
    <x v="0"/>
    <x v="1393"/>
    <x v="1375"/>
    <x v="1247"/>
    <n v="3.430419977298524"/>
  </r>
  <r>
    <x v="1"/>
    <x v="6"/>
    <x v="0"/>
    <x v="8"/>
    <x v="1394"/>
    <x v="1376"/>
    <x v="1248"/>
    <n v="88.439741669851216"/>
  </r>
  <r>
    <x v="0"/>
    <x v="4"/>
    <x v="6"/>
    <x v="1"/>
    <x v="1395"/>
    <x v="1377"/>
    <x v="1249"/>
    <n v="42.010331650309183"/>
  </r>
  <r>
    <x v="1"/>
    <x v="5"/>
    <x v="8"/>
    <x v="2"/>
    <x v="1396"/>
    <x v="1378"/>
    <x v="1250"/>
    <n v="60.312084657777412"/>
  </r>
  <r>
    <x v="3"/>
    <x v="5"/>
    <x v="8"/>
    <x v="5"/>
    <x v="1397"/>
    <x v="1379"/>
    <x v="1251"/>
    <n v="33.348526716536483"/>
  </r>
  <r>
    <x v="1"/>
    <x v="8"/>
    <x v="0"/>
    <x v="0"/>
    <x v="1398"/>
    <x v="46"/>
    <x v="1252"/>
    <n v="-1.0619955139844667E-5"/>
  </r>
  <r>
    <x v="0"/>
    <x v="3"/>
    <x v="5"/>
    <x v="5"/>
    <x v="1399"/>
    <x v="1380"/>
    <x v="1253"/>
    <n v="38.687575654399531"/>
  </r>
  <r>
    <x v="3"/>
    <x v="7"/>
    <x v="7"/>
    <x v="2"/>
    <x v="1400"/>
    <x v="1381"/>
    <x v="1254"/>
    <n v="108.79500687173899"/>
  </r>
  <r>
    <x v="3"/>
    <x v="6"/>
    <x v="0"/>
    <x v="2"/>
    <x v="46"/>
    <x v="46"/>
    <x v="986"/>
    <n v="0"/>
  </r>
  <r>
    <x v="2"/>
    <x v="5"/>
    <x v="3"/>
    <x v="3"/>
    <x v="1401"/>
    <x v="96"/>
    <x v="54"/>
    <n v="12.323333333333332"/>
  </r>
  <r>
    <x v="1"/>
    <x v="9"/>
    <x v="1"/>
    <x v="8"/>
    <x v="1402"/>
    <x v="1382"/>
    <x v="1255"/>
    <n v="40.714999999999996"/>
  </r>
  <r>
    <x v="3"/>
    <x v="2"/>
    <x v="7"/>
    <x v="6"/>
    <x v="1403"/>
    <x v="1383"/>
    <x v="1256"/>
    <n v="103.77598211283706"/>
  </r>
  <r>
    <x v="1"/>
    <x v="5"/>
    <x v="3"/>
    <x v="3"/>
    <x v="1404"/>
    <x v="1155"/>
    <x v="67"/>
    <n v="8.8533333333333335"/>
  </r>
  <r>
    <x v="3"/>
    <x v="5"/>
    <x v="0"/>
    <x v="2"/>
    <x v="1405"/>
    <x v="1384"/>
    <x v="1257"/>
    <n v="16.496422287390029"/>
  </r>
  <r>
    <x v="1"/>
    <x v="3"/>
    <x v="8"/>
    <x v="10"/>
    <x v="1406"/>
    <x v="1385"/>
    <x v="1258"/>
    <n v="328.82503560578124"/>
  </r>
  <r>
    <x v="3"/>
    <x v="5"/>
    <x v="4"/>
    <x v="2"/>
    <x v="1407"/>
    <x v="1386"/>
    <x v="1259"/>
    <n v="68.856186087636672"/>
  </r>
  <r>
    <x v="3"/>
    <x v="4"/>
    <x v="6"/>
    <x v="3"/>
    <x v="1408"/>
    <x v="1387"/>
    <x v="1260"/>
    <n v="14.786096331657127"/>
  </r>
  <r>
    <x v="3"/>
    <x v="9"/>
    <x v="2"/>
    <x v="2"/>
    <x v="1409"/>
    <x v="1388"/>
    <x v="1261"/>
    <n v="183.91988805970149"/>
  </r>
  <r>
    <x v="2"/>
    <x v="3"/>
    <x v="6"/>
    <x v="4"/>
    <x v="1410"/>
    <x v="1389"/>
    <x v="1262"/>
    <n v="187.7712939049261"/>
  </r>
  <r>
    <x v="1"/>
    <x v="1"/>
    <x v="3"/>
    <x v="5"/>
    <x v="1411"/>
    <x v="1390"/>
    <x v="1263"/>
    <n v="100.39124754563636"/>
  </r>
  <r>
    <x v="3"/>
    <x v="0"/>
    <x v="8"/>
    <x v="8"/>
    <x v="1412"/>
    <x v="1391"/>
    <x v="487"/>
    <n v="31.982000000000003"/>
  </r>
  <r>
    <x v="3"/>
    <x v="7"/>
    <x v="7"/>
    <x v="1"/>
    <x v="1413"/>
    <x v="1392"/>
    <x v="1264"/>
    <n v="71.845234526783244"/>
  </r>
  <r>
    <x v="0"/>
    <x v="5"/>
    <x v="3"/>
    <x v="1"/>
    <x v="1414"/>
    <x v="1393"/>
    <x v="1265"/>
    <n v="60.001290322580644"/>
  </r>
  <r>
    <x v="3"/>
    <x v="8"/>
    <x v="8"/>
    <x v="8"/>
    <x v="1415"/>
    <x v="1394"/>
    <x v="1266"/>
    <n v="6.150853406744667"/>
  </r>
  <r>
    <x v="3"/>
    <x v="6"/>
    <x v="1"/>
    <x v="1"/>
    <x v="1416"/>
    <x v="1395"/>
    <x v="103"/>
    <n v="109.71921348314606"/>
  </r>
  <r>
    <x v="3"/>
    <x v="5"/>
    <x v="2"/>
    <x v="6"/>
    <x v="1417"/>
    <x v="1396"/>
    <x v="1267"/>
    <n v="108.100500683527"/>
  </r>
  <r>
    <x v="1"/>
    <x v="8"/>
    <x v="8"/>
    <x v="10"/>
    <x v="1418"/>
    <x v="1397"/>
    <x v="1268"/>
    <n v="18.076047197640118"/>
  </r>
  <r>
    <x v="3"/>
    <x v="4"/>
    <x v="3"/>
    <x v="0"/>
    <x v="1419"/>
    <x v="1398"/>
    <x v="1269"/>
    <n v="65.838936272256745"/>
  </r>
  <r>
    <x v="0"/>
    <x v="4"/>
    <x v="9"/>
    <x v="4"/>
    <x v="1420"/>
    <x v="1399"/>
    <x v="1270"/>
    <n v="243.7271024166352"/>
  </r>
  <r>
    <x v="3"/>
    <x v="8"/>
    <x v="3"/>
    <x v="6"/>
    <x v="1421"/>
    <x v="1400"/>
    <x v="317"/>
    <n v="76.214285714285708"/>
  </r>
  <r>
    <x v="3"/>
    <x v="3"/>
    <x v="2"/>
    <x v="7"/>
    <x v="1422"/>
    <x v="1401"/>
    <x v="1271"/>
    <n v="51.011591710045586"/>
  </r>
  <r>
    <x v="3"/>
    <x v="5"/>
    <x v="7"/>
    <x v="3"/>
    <x v="1423"/>
    <x v="1402"/>
    <x v="615"/>
    <n v="1.366751269035533"/>
  </r>
  <r>
    <x v="3"/>
    <x v="7"/>
    <x v="8"/>
    <x v="4"/>
    <x v="1424"/>
    <x v="1403"/>
    <x v="1272"/>
    <n v="243.24938837300576"/>
  </r>
  <r>
    <x v="0"/>
    <x v="3"/>
    <x v="4"/>
    <x v="5"/>
    <x v="1425"/>
    <x v="1404"/>
    <x v="1273"/>
    <n v="45.759705095175079"/>
  </r>
  <r>
    <x v="2"/>
    <x v="3"/>
    <x v="9"/>
    <x v="3"/>
    <x v="1426"/>
    <x v="1405"/>
    <x v="1274"/>
    <n v="19.27237379466818"/>
  </r>
  <r>
    <x v="0"/>
    <x v="1"/>
    <x v="9"/>
    <x v="2"/>
    <x v="1427"/>
    <x v="1406"/>
    <x v="1275"/>
    <n v="153.6002132773211"/>
  </r>
  <r>
    <x v="2"/>
    <x v="8"/>
    <x v="9"/>
    <x v="7"/>
    <x v="1428"/>
    <x v="1407"/>
    <x v="793"/>
    <n v="3.0915384615384616"/>
  </r>
  <r>
    <x v="0"/>
    <x v="3"/>
    <x v="4"/>
    <x v="0"/>
    <x v="1429"/>
    <x v="1408"/>
    <x v="1276"/>
    <n v="53.312852081467732"/>
  </r>
  <r>
    <x v="1"/>
    <x v="9"/>
    <x v="3"/>
    <x v="2"/>
    <x v="1430"/>
    <x v="1409"/>
    <x v="1277"/>
    <n v="257.86980952380952"/>
  </r>
  <r>
    <x v="0"/>
    <x v="7"/>
    <x v="5"/>
    <x v="4"/>
    <x v="1431"/>
    <x v="1410"/>
    <x v="1278"/>
    <n v="131.09643703083165"/>
  </r>
  <r>
    <x v="1"/>
    <x v="6"/>
    <x v="0"/>
    <x v="0"/>
    <x v="1432"/>
    <x v="1411"/>
    <x v="1279"/>
    <n v="85.109411299186633"/>
  </r>
  <r>
    <x v="1"/>
    <x v="3"/>
    <x v="9"/>
    <x v="5"/>
    <x v="1433"/>
    <x v="1412"/>
    <x v="1280"/>
    <n v="55.617410178587875"/>
  </r>
  <r>
    <x v="0"/>
    <x v="1"/>
    <x v="6"/>
    <x v="1"/>
    <x v="1434"/>
    <x v="1413"/>
    <x v="1281"/>
    <n v="17.618038921712714"/>
  </r>
  <r>
    <x v="2"/>
    <x v="9"/>
    <x v="4"/>
    <x v="1"/>
    <x v="1435"/>
    <x v="546"/>
    <x v="536"/>
    <n v="50.071111111111108"/>
  </r>
  <r>
    <x v="3"/>
    <x v="1"/>
    <x v="2"/>
    <x v="8"/>
    <x v="1436"/>
    <x v="1414"/>
    <x v="1282"/>
    <n v="65.927744108439995"/>
  </r>
  <r>
    <x v="3"/>
    <x v="6"/>
    <x v="1"/>
    <x v="7"/>
    <x v="1437"/>
    <x v="1415"/>
    <x v="1283"/>
    <n v="60.27696835443038"/>
  </r>
  <r>
    <x v="3"/>
    <x v="2"/>
    <x v="9"/>
    <x v="7"/>
    <x v="1438"/>
    <x v="1416"/>
    <x v="1284"/>
    <n v="38.267714677412656"/>
  </r>
  <r>
    <x v="2"/>
    <x v="4"/>
    <x v="0"/>
    <x v="4"/>
    <x v="1439"/>
    <x v="1417"/>
    <x v="1285"/>
    <n v="307.73061936475415"/>
  </r>
  <r>
    <x v="0"/>
    <x v="7"/>
    <x v="2"/>
    <x v="1"/>
    <x v="1440"/>
    <x v="1418"/>
    <x v="1286"/>
    <n v="83.352013169941543"/>
  </r>
  <r>
    <x v="0"/>
    <x v="5"/>
    <x v="4"/>
    <x v="1"/>
    <x v="1441"/>
    <x v="1419"/>
    <x v="1287"/>
    <n v="40.672825182582976"/>
  </r>
  <r>
    <x v="1"/>
    <x v="8"/>
    <x v="8"/>
    <x v="2"/>
    <x v="1442"/>
    <x v="1420"/>
    <x v="1288"/>
    <n v="33.298186666666666"/>
  </r>
  <r>
    <x v="2"/>
    <x v="4"/>
    <x v="1"/>
    <x v="1"/>
    <x v="1443"/>
    <x v="1421"/>
    <x v="1289"/>
    <n v="38.113839191254264"/>
  </r>
  <r>
    <x v="0"/>
    <x v="8"/>
    <x v="1"/>
    <x v="7"/>
    <x v="1444"/>
    <x v="1422"/>
    <x v="938"/>
    <n v="12.277857142857142"/>
  </r>
  <r>
    <x v="0"/>
    <x v="3"/>
    <x v="9"/>
    <x v="6"/>
    <x v="1445"/>
    <x v="1423"/>
    <x v="1290"/>
    <n v="289.2184819291989"/>
  </r>
  <r>
    <x v="0"/>
    <x v="5"/>
    <x v="2"/>
    <x v="6"/>
    <x v="1446"/>
    <x v="1424"/>
    <x v="1291"/>
    <n v="106.33691822577254"/>
  </r>
  <r>
    <x v="2"/>
    <x v="2"/>
    <x v="1"/>
    <x v="5"/>
    <x v="1447"/>
    <x v="1425"/>
    <x v="1292"/>
    <n v="25.582988735289682"/>
  </r>
  <r>
    <x v="2"/>
    <x v="5"/>
    <x v="7"/>
    <x v="0"/>
    <x v="1448"/>
    <x v="1426"/>
    <x v="1293"/>
    <n v="28.882189801306097"/>
  </r>
  <r>
    <x v="2"/>
    <x v="2"/>
    <x v="3"/>
    <x v="6"/>
    <x v="1449"/>
    <x v="1427"/>
    <x v="1294"/>
    <n v="280.37020786066995"/>
  </r>
  <r>
    <x v="1"/>
    <x v="1"/>
    <x v="3"/>
    <x v="1"/>
    <x v="1450"/>
    <x v="1428"/>
    <x v="1295"/>
    <n v="54.796703910614525"/>
  </r>
  <r>
    <x v="1"/>
    <x v="3"/>
    <x v="0"/>
    <x v="7"/>
    <x v="1451"/>
    <x v="1429"/>
    <x v="1296"/>
    <n v="71.022144576507927"/>
  </r>
  <r>
    <x v="1"/>
    <x v="6"/>
    <x v="3"/>
    <x v="2"/>
    <x v="1452"/>
    <x v="1430"/>
    <x v="1297"/>
    <n v="202.73450283740439"/>
  </r>
  <r>
    <x v="1"/>
    <x v="0"/>
    <x v="9"/>
    <x v="5"/>
    <x v="1453"/>
    <x v="1431"/>
    <x v="100"/>
    <n v="31.970080645161289"/>
  </r>
  <r>
    <x v="2"/>
    <x v="3"/>
    <x v="0"/>
    <x v="7"/>
    <x v="1454"/>
    <x v="1432"/>
    <x v="1298"/>
    <n v="68.777776848483398"/>
  </r>
  <r>
    <x v="2"/>
    <x v="5"/>
    <x v="8"/>
    <x v="10"/>
    <x v="1455"/>
    <x v="1433"/>
    <x v="1299"/>
    <n v="14.693047712473424"/>
  </r>
  <r>
    <x v="1"/>
    <x v="6"/>
    <x v="4"/>
    <x v="7"/>
    <x v="1456"/>
    <x v="1434"/>
    <x v="1300"/>
    <n v="56.230174007612831"/>
  </r>
  <r>
    <x v="1"/>
    <x v="0"/>
    <x v="8"/>
    <x v="2"/>
    <x v="1457"/>
    <x v="1435"/>
    <x v="1301"/>
    <n v="106.19583153347732"/>
  </r>
  <r>
    <x v="0"/>
    <x v="9"/>
    <x v="2"/>
    <x v="2"/>
    <x v="1458"/>
    <x v="1436"/>
    <x v="857"/>
    <n v="208.0188219178082"/>
  </r>
  <r>
    <x v="1"/>
    <x v="4"/>
    <x v="8"/>
    <x v="2"/>
    <x v="1459"/>
    <x v="1437"/>
    <x v="1302"/>
    <n v="648.19778547277326"/>
  </r>
  <r>
    <x v="1"/>
    <x v="4"/>
    <x v="3"/>
    <x v="8"/>
    <x v="1460"/>
    <x v="1438"/>
    <x v="1303"/>
    <n v="67.625673134813439"/>
  </r>
  <r>
    <x v="2"/>
    <x v="4"/>
    <x v="6"/>
    <x v="8"/>
    <x v="1461"/>
    <x v="1439"/>
    <x v="1304"/>
    <n v="50.356034822994289"/>
  </r>
  <r>
    <x v="3"/>
    <x v="1"/>
    <x v="3"/>
    <x v="7"/>
    <x v="1462"/>
    <x v="1440"/>
    <x v="1305"/>
    <n v="42.049552110249785"/>
  </r>
  <r>
    <x v="2"/>
    <x v="0"/>
    <x v="2"/>
    <x v="4"/>
    <x v="1463"/>
    <x v="1441"/>
    <x v="661"/>
    <n v="312.99909090909091"/>
  </r>
  <r>
    <x v="0"/>
    <x v="1"/>
    <x v="8"/>
    <x v="2"/>
    <x v="1464"/>
    <x v="1442"/>
    <x v="1306"/>
    <n v="706.96536518534379"/>
  </r>
  <r>
    <x v="2"/>
    <x v="1"/>
    <x v="0"/>
    <x v="4"/>
    <x v="1465"/>
    <x v="1443"/>
    <x v="1307"/>
    <n v="232.76556101246692"/>
  </r>
  <r>
    <x v="1"/>
    <x v="3"/>
    <x v="4"/>
    <x v="8"/>
    <x v="1466"/>
    <x v="1444"/>
    <x v="1308"/>
    <n v="52.771016834718381"/>
  </r>
  <r>
    <x v="2"/>
    <x v="6"/>
    <x v="7"/>
    <x v="6"/>
    <x v="1467"/>
    <x v="1445"/>
    <x v="1309"/>
    <n v="270.31786630488403"/>
  </r>
  <r>
    <x v="0"/>
    <x v="8"/>
    <x v="9"/>
    <x v="0"/>
    <x v="1468"/>
    <x v="1446"/>
    <x v="255"/>
    <n v="2.9096285714285712"/>
  </r>
  <r>
    <x v="1"/>
    <x v="6"/>
    <x v="1"/>
    <x v="3"/>
    <x v="1469"/>
    <x v="480"/>
    <x v="938"/>
    <n v="20.702142857142857"/>
  </r>
  <r>
    <x v="0"/>
    <x v="6"/>
    <x v="4"/>
    <x v="7"/>
    <x v="1470"/>
    <x v="1447"/>
    <x v="1310"/>
    <n v="57.375185516081565"/>
  </r>
  <r>
    <x v="0"/>
    <x v="2"/>
    <x v="8"/>
    <x v="5"/>
    <x v="1471"/>
    <x v="1448"/>
    <x v="1311"/>
    <n v="37.465585652626629"/>
  </r>
  <r>
    <x v="0"/>
    <x v="7"/>
    <x v="7"/>
    <x v="5"/>
    <x v="1472"/>
    <x v="1449"/>
    <x v="1312"/>
    <n v="53.477731732849691"/>
  </r>
  <r>
    <x v="0"/>
    <x v="5"/>
    <x v="0"/>
    <x v="8"/>
    <x v="1473"/>
    <x v="1450"/>
    <x v="1313"/>
    <n v="6.129528555431131"/>
  </r>
  <r>
    <x v="0"/>
    <x v="0"/>
    <x v="0"/>
    <x v="5"/>
    <x v="1474"/>
    <x v="1451"/>
    <x v="54"/>
    <n v="71.993333333333325"/>
  </r>
  <r>
    <x v="2"/>
    <x v="6"/>
    <x v="5"/>
    <x v="4"/>
    <x v="1475"/>
    <x v="1452"/>
    <x v="1314"/>
    <n v="180.46534482758619"/>
  </r>
  <r>
    <x v="3"/>
    <x v="3"/>
    <x v="3"/>
    <x v="0"/>
    <x v="1476"/>
    <x v="1453"/>
    <x v="1315"/>
    <n v="60.985442085693286"/>
  </r>
  <r>
    <x v="0"/>
    <x v="7"/>
    <x v="8"/>
    <x v="9"/>
    <x v="1477"/>
    <x v="1454"/>
    <x v="1316"/>
    <n v="77.423844084005253"/>
  </r>
  <r>
    <x v="1"/>
    <x v="0"/>
    <x v="2"/>
    <x v="5"/>
    <x v="1478"/>
    <x v="1455"/>
    <x v="765"/>
    <n v="51.988709677419351"/>
  </r>
  <r>
    <x v="2"/>
    <x v="7"/>
    <x v="6"/>
    <x v="1"/>
    <x v="1479"/>
    <x v="1456"/>
    <x v="1317"/>
    <n v="63.334897009251357"/>
  </r>
  <r>
    <x v="0"/>
    <x v="2"/>
    <x v="2"/>
    <x v="2"/>
    <x v="1480"/>
    <x v="1457"/>
    <x v="1318"/>
    <n v="181.70378427597689"/>
  </r>
  <r>
    <x v="0"/>
    <x v="8"/>
    <x v="7"/>
    <x v="8"/>
    <x v="1481"/>
    <x v="1458"/>
    <x v="1319"/>
    <n v="7.5200623700623703"/>
  </r>
  <r>
    <x v="1"/>
    <x v="5"/>
    <x v="7"/>
    <x v="3"/>
    <x v="1482"/>
    <x v="1459"/>
    <x v="992"/>
    <n v="23.58"/>
  </r>
  <r>
    <x v="2"/>
    <x v="4"/>
    <x v="9"/>
    <x v="4"/>
    <x v="1483"/>
    <x v="1460"/>
    <x v="1320"/>
    <n v="231.99312002711258"/>
  </r>
  <r>
    <x v="1"/>
    <x v="7"/>
    <x v="5"/>
    <x v="2"/>
    <x v="1484"/>
    <x v="1461"/>
    <x v="1321"/>
    <n v="87.469089730733401"/>
  </r>
  <r>
    <x v="0"/>
    <x v="5"/>
    <x v="1"/>
    <x v="5"/>
    <x v="1485"/>
    <x v="1462"/>
    <x v="1322"/>
    <n v="29.238959967320262"/>
  </r>
  <r>
    <x v="2"/>
    <x v="4"/>
    <x v="7"/>
    <x v="7"/>
    <x v="1486"/>
    <x v="1463"/>
    <x v="1323"/>
    <n v="52.954760770690285"/>
  </r>
  <r>
    <x v="1"/>
    <x v="8"/>
    <x v="5"/>
    <x v="8"/>
    <x v="1487"/>
    <x v="1464"/>
    <x v="953"/>
    <n v="15.686449275362319"/>
  </r>
  <r>
    <x v="0"/>
    <x v="3"/>
    <x v="8"/>
    <x v="9"/>
    <x v="1488"/>
    <x v="1465"/>
    <x v="1324"/>
    <n v="91.78390257945648"/>
  </r>
  <r>
    <x v="0"/>
    <x v="3"/>
    <x v="6"/>
    <x v="8"/>
    <x v="1489"/>
    <x v="1466"/>
    <x v="1325"/>
    <n v="53.629230542995487"/>
  </r>
  <r>
    <x v="2"/>
    <x v="5"/>
    <x v="4"/>
    <x v="5"/>
    <x v="1490"/>
    <x v="1467"/>
    <x v="1326"/>
    <n v="35.562606610382616"/>
  </r>
  <r>
    <x v="2"/>
    <x v="9"/>
    <x v="6"/>
    <x v="5"/>
    <x v="1491"/>
    <x v="1468"/>
    <x v="1327"/>
    <n v="61.118730468750002"/>
  </r>
  <r>
    <x v="2"/>
    <x v="5"/>
    <x v="3"/>
    <x v="2"/>
    <x v="1492"/>
    <x v="1469"/>
    <x v="1328"/>
    <n v="87.063237160614989"/>
  </r>
  <r>
    <x v="0"/>
    <x v="6"/>
    <x v="7"/>
    <x v="4"/>
    <x v="1493"/>
    <x v="1470"/>
    <x v="1329"/>
    <n v="221.24173125526539"/>
  </r>
  <r>
    <x v="2"/>
    <x v="0"/>
    <x v="2"/>
    <x v="5"/>
    <x v="1494"/>
    <x v="1471"/>
    <x v="1330"/>
    <n v="28.725982905982907"/>
  </r>
  <r>
    <x v="1"/>
    <x v="1"/>
    <x v="7"/>
    <x v="6"/>
    <x v="1495"/>
    <x v="1472"/>
    <x v="1331"/>
    <n v="386.42260756192962"/>
  </r>
  <r>
    <x v="0"/>
    <x v="1"/>
    <x v="0"/>
    <x v="1"/>
    <x v="1496"/>
    <x v="1473"/>
    <x v="730"/>
    <n v="6.1086363636363634"/>
  </r>
  <r>
    <x v="1"/>
    <x v="5"/>
    <x v="3"/>
    <x v="4"/>
    <x v="1497"/>
    <x v="1474"/>
    <x v="1332"/>
    <n v="130.34398272376401"/>
  </r>
  <r>
    <x v="0"/>
    <x v="1"/>
    <x v="4"/>
    <x v="9"/>
    <x v="1498"/>
    <x v="1475"/>
    <x v="1333"/>
    <n v="43.584376348359257"/>
  </r>
  <r>
    <x v="3"/>
    <x v="5"/>
    <x v="2"/>
    <x v="2"/>
    <x v="1499"/>
    <x v="1476"/>
    <x v="1334"/>
    <n v="84.23119840252734"/>
  </r>
  <r>
    <x v="2"/>
    <x v="7"/>
    <x v="7"/>
    <x v="5"/>
    <x v="1500"/>
    <x v="1477"/>
    <x v="1335"/>
    <n v="52.159261945242079"/>
  </r>
  <r>
    <x v="2"/>
    <x v="9"/>
    <x v="3"/>
    <x v="2"/>
    <x v="1501"/>
    <x v="1478"/>
    <x v="378"/>
    <n v="155.7226451612903"/>
  </r>
  <r>
    <x v="0"/>
    <x v="4"/>
    <x v="1"/>
    <x v="9"/>
    <x v="1502"/>
    <x v="1479"/>
    <x v="1336"/>
    <n v="38.125252048450307"/>
  </r>
  <r>
    <x v="2"/>
    <x v="3"/>
    <x v="7"/>
    <x v="7"/>
    <x v="1503"/>
    <x v="1480"/>
    <x v="1337"/>
    <n v="47.011182953785003"/>
  </r>
  <r>
    <x v="0"/>
    <x v="4"/>
    <x v="3"/>
    <x v="0"/>
    <x v="1504"/>
    <x v="1481"/>
    <x v="1338"/>
    <n v="57.845400473529921"/>
  </r>
  <r>
    <x v="3"/>
    <x v="8"/>
    <x v="4"/>
    <x v="6"/>
    <x v="1505"/>
    <x v="1482"/>
    <x v="760"/>
    <n v="160.29117647058823"/>
  </r>
  <r>
    <x v="3"/>
    <x v="4"/>
    <x v="6"/>
    <x v="7"/>
    <x v="1506"/>
    <x v="1483"/>
    <x v="1339"/>
    <n v="58.673182159299188"/>
  </r>
  <r>
    <x v="1"/>
    <x v="2"/>
    <x v="4"/>
    <x v="1"/>
    <x v="1507"/>
    <x v="1484"/>
    <x v="1340"/>
    <n v="38.173940160134848"/>
  </r>
  <r>
    <x v="0"/>
    <x v="9"/>
    <x v="3"/>
    <x v="7"/>
    <x v="1508"/>
    <x v="1485"/>
    <x v="376"/>
    <n v="37.350999999999999"/>
  </r>
  <r>
    <x v="3"/>
    <x v="5"/>
    <x v="1"/>
    <x v="3"/>
    <x v="1509"/>
    <x v="1486"/>
    <x v="1341"/>
    <n v="0.15726224783861673"/>
  </r>
  <r>
    <x v="0"/>
    <x v="7"/>
    <x v="1"/>
    <x v="9"/>
    <x v="1510"/>
    <x v="1487"/>
    <x v="1342"/>
    <n v="53.232492068070371"/>
  </r>
  <r>
    <x v="2"/>
    <x v="3"/>
    <x v="5"/>
    <x v="2"/>
    <x v="1511"/>
    <x v="1488"/>
    <x v="1343"/>
    <n v="127.13202906411733"/>
  </r>
  <r>
    <x v="2"/>
    <x v="1"/>
    <x v="4"/>
    <x v="3"/>
    <x v="1512"/>
    <x v="1489"/>
    <x v="1344"/>
    <n v="13.987163884275116"/>
  </r>
  <r>
    <x v="0"/>
    <x v="0"/>
    <x v="5"/>
    <x v="2"/>
    <x v="1513"/>
    <x v="1490"/>
    <x v="147"/>
    <n v="40.958333333333336"/>
  </r>
  <r>
    <x v="2"/>
    <x v="3"/>
    <x v="2"/>
    <x v="5"/>
    <x v="1514"/>
    <x v="1491"/>
    <x v="1345"/>
    <n v="59.568746898436913"/>
  </r>
  <r>
    <x v="0"/>
    <x v="3"/>
    <x v="0"/>
    <x v="6"/>
    <x v="1515"/>
    <x v="1492"/>
    <x v="1346"/>
    <n v="212.86735384615383"/>
  </r>
  <r>
    <x v="1"/>
    <x v="8"/>
    <x v="5"/>
    <x v="0"/>
    <x v="1516"/>
    <x v="1493"/>
    <x v="67"/>
    <n v="3.6755555555555555"/>
  </r>
  <r>
    <x v="1"/>
    <x v="3"/>
    <x v="5"/>
    <x v="4"/>
    <x v="1517"/>
    <x v="1494"/>
    <x v="1347"/>
    <n v="151.42077605182064"/>
  </r>
  <r>
    <x v="2"/>
    <x v="8"/>
    <x v="6"/>
    <x v="4"/>
    <x v="1518"/>
    <x v="1495"/>
    <x v="1202"/>
    <n v="120.72774193548386"/>
  </r>
  <r>
    <x v="2"/>
    <x v="4"/>
    <x v="2"/>
    <x v="4"/>
    <x v="1519"/>
    <x v="1496"/>
    <x v="1348"/>
    <n v="271.98605367022287"/>
  </r>
  <r>
    <x v="3"/>
    <x v="5"/>
    <x v="0"/>
    <x v="4"/>
    <x v="1520"/>
    <x v="1497"/>
    <x v="1349"/>
    <n v="43.247898089171976"/>
  </r>
  <r>
    <x v="3"/>
    <x v="3"/>
    <x v="9"/>
    <x v="8"/>
    <x v="1521"/>
    <x v="1498"/>
    <x v="1350"/>
    <n v="54.616277908853014"/>
  </r>
  <r>
    <x v="3"/>
    <x v="2"/>
    <x v="2"/>
    <x v="8"/>
    <x v="1522"/>
    <x v="1499"/>
    <x v="1351"/>
    <n v="50.684993576423231"/>
  </r>
  <r>
    <x v="1"/>
    <x v="1"/>
    <x v="4"/>
    <x v="8"/>
    <x v="1523"/>
    <x v="1500"/>
    <x v="1352"/>
    <n v="52.311141600769467"/>
  </r>
  <r>
    <x v="3"/>
    <x v="5"/>
    <x v="3"/>
    <x v="0"/>
    <x v="1524"/>
    <x v="1501"/>
    <x v="1353"/>
    <n v="37.198236819360417"/>
  </r>
  <r>
    <x v="2"/>
    <x v="3"/>
    <x v="0"/>
    <x v="5"/>
    <x v="1525"/>
    <x v="1502"/>
    <x v="1354"/>
    <n v="52.664159746122657"/>
  </r>
  <r>
    <x v="0"/>
    <x v="0"/>
    <x v="8"/>
    <x v="4"/>
    <x v="1526"/>
    <x v="1503"/>
    <x v="65"/>
    <n v="541.44500000000005"/>
  </r>
  <r>
    <x v="0"/>
    <x v="2"/>
    <x v="6"/>
    <x v="5"/>
    <x v="1527"/>
    <x v="1504"/>
    <x v="1355"/>
    <n v="25.785290293138548"/>
  </r>
  <r>
    <x v="3"/>
    <x v="5"/>
    <x v="4"/>
    <x v="7"/>
    <x v="1528"/>
    <x v="1505"/>
    <x v="1356"/>
    <n v="24.699264581572272"/>
  </r>
  <r>
    <x v="2"/>
    <x v="1"/>
    <x v="0"/>
    <x v="2"/>
    <x v="1529"/>
    <x v="1506"/>
    <x v="1357"/>
    <n v="1.6071705426356588"/>
  </r>
  <r>
    <x v="3"/>
    <x v="5"/>
    <x v="1"/>
    <x v="2"/>
    <x v="1530"/>
    <x v="1507"/>
    <x v="1358"/>
    <n v="68.299520144954087"/>
  </r>
  <r>
    <x v="3"/>
    <x v="8"/>
    <x v="1"/>
    <x v="0"/>
    <x v="46"/>
    <x v="1508"/>
    <x v="501"/>
    <n v="0"/>
  </r>
  <r>
    <x v="2"/>
    <x v="3"/>
    <x v="6"/>
    <x v="6"/>
    <x v="1531"/>
    <x v="1509"/>
    <x v="1359"/>
    <n v="209.92315742044011"/>
  </r>
  <r>
    <x v="2"/>
    <x v="1"/>
    <x v="3"/>
    <x v="7"/>
    <x v="1532"/>
    <x v="1510"/>
    <x v="1360"/>
    <n v="55.772788374927146"/>
  </r>
  <r>
    <x v="3"/>
    <x v="7"/>
    <x v="5"/>
    <x v="6"/>
    <x v="1533"/>
    <x v="1511"/>
    <x v="1361"/>
    <n v="121.59500694575993"/>
  </r>
  <r>
    <x v="3"/>
    <x v="1"/>
    <x v="7"/>
    <x v="0"/>
    <x v="1534"/>
    <x v="1512"/>
    <x v="1362"/>
    <n v="80.118491505594164"/>
  </r>
  <r>
    <x v="3"/>
    <x v="6"/>
    <x v="6"/>
    <x v="6"/>
    <x v="1535"/>
    <x v="1513"/>
    <x v="1363"/>
    <n v="272.09486325211338"/>
  </r>
  <r>
    <x v="3"/>
    <x v="0"/>
    <x v="3"/>
    <x v="1"/>
    <x v="46"/>
    <x v="46"/>
    <x v="0"/>
    <n v="0"/>
  </r>
  <r>
    <x v="3"/>
    <x v="2"/>
    <x v="4"/>
    <x v="2"/>
    <x v="1536"/>
    <x v="1514"/>
    <x v="1364"/>
    <n v="121.01007950553689"/>
  </r>
  <r>
    <x v="0"/>
    <x v="7"/>
    <x v="2"/>
    <x v="4"/>
    <x v="1537"/>
    <x v="1515"/>
    <x v="1365"/>
    <n v="241.117012874312"/>
  </r>
  <r>
    <x v="2"/>
    <x v="3"/>
    <x v="4"/>
    <x v="6"/>
    <x v="1538"/>
    <x v="1516"/>
    <x v="1366"/>
    <n v="235.89553657110429"/>
  </r>
  <r>
    <x v="3"/>
    <x v="6"/>
    <x v="0"/>
    <x v="8"/>
    <x v="1539"/>
    <x v="1517"/>
    <x v="1367"/>
    <n v="102.28685861751202"/>
  </r>
  <r>
    <x v="2"/>
    <x v="4"/>
    <x v="4"/>
    <x v="7"/>
    <x v="1540"/>
    <x v="1518"/>
    <x v="1368"/>
    <n v="55.010095527353634"/>
  </r>
  <r>
    <x v="2"/>
    <x v="6"/>
    <x v="1"/>
    <x v="7"/>
    <x v="1541"/>
    <x v="1519"/>
    <x v="1369"/>
    <n v="43.922585193889546"/>
  </r>
  <r>
    <x v="0"/>
    <x v="3"/>
    <x v="6"/>
    <x v="2"/>
    <x v="1542"/>
    <x v="1520"/>
    <x v="1370"/>
    <n v="214.09952190524751"/>
  </r>
  <r>
    <x v="3"/>
    <x v="1"/>
    <x v="2"/>
    <x v="3"/>
    <x v="1543"/>
    <x v="1521"/>
    <x v="1371"/>
    <n v="17.875998306201907"/>
  </r>
  <r>
    <x v="3"/>
    <x v="5"/>
    <x v="0"/>
    <x v="7"/>
    <x v="1544"/>
    <x v="1522"/>
    <x v="248"/>
    <n v="2.2749999999999999"/>
  </r>
  <r>
    <x v="3"/>
    <x v="5"/>
    <x v="2"/>
    <x v="0"/>
    <x v="1545"/>
    <x v="1523"/>
    <x v="1372"/>
    <n v="39.128830769230774"/>
  </r>
  <r>
    <x v="2"/>
    <x v="6"/>
    <x v="9"/>
    <x v="8"/>
    <x v="1546"/>
    <x v="1524"/>
    <x v="1373"/>
    <n v="60.83204763386329"/>
  </r>
  <r>
    <x v="2"/>
    <x v="3"/>
    <x v="6"/>
    <x v="7"/>
    <x v="1547"/>
    <x v="1525"/>
    <x v="1374"/>
    <n v="47.939826466806181"/>
  </r>
  <r>
    <x v="3"/>
    <x v="4"/>
    <x v="0"/>
    <x v="6"/>
    <x v="1548"/>
    <x v="1526"/>
    <x v="1375"/>
    <n v="322.10882108042239"/>
  </r>
  <r>
    <x v="2"/>
    <x v="0"/>
    <x v="6"/>
    <x v="2"/>
    <x v="1549"/>
    <x v="1527"/>
    <x v="18"/>
    <n v="63.329583333333339"/>
  </r>
  <r>
    <x v="3"/>
    <x v="8"/>
    <x v="7"/>
    <x v="0"/>
    <x v="1550"/>
    <x v="1528"/>
    <x v="661"/>
    <n v="0.99090909090909096"/>
  </r>
  <r>
    <x v="0"/>
    <x v="9"/>
    <x v="5"/>
    <x v="1"/>
    <x v="1551"/>
    <x v="1493"/>
    <x v="72"/>
    <n v="26.741428571428571"/>
  </r>
  <r>
    <x v="2"/>
    <x v="8"/>
    <x v="4"/>
    <x v="4"/>
    <x v="1552"/>
    <x v="1529"/>
    <x v="102"/>
    <n v="64.799795918367352"/>
  </r>
  <r>
    <x v="1"/>
    <x v="1"/>
    <x v="3"/>
    <x v="0"/>
    <x v="1553"/>
    <x v="1530"/>
    <x v="1376"/>
    <n v="77.769964150304119"/>
  </r>
  <r>
    <x v="2"/>
    <x v="2"/>
    <x v="7"/>
    <x v="4"/>
    <x v="1554"/>
    <x v="1531"/>
    <x v="1377"/>
    <n v="96.648051484201432"/>
  </r>
  <r>
    <x v="1"/>
    <x v="3"/>
    <x v="4"/>
    <x v="5"/>
    <x v="1555"/>
    <x v="1532"/>
    <x v="1378"/>
    <n v="50.863128083476063"/>
  </r>
  <r>
    <x v="2"/>
    <x v="1"/>
    <x v="5"/>
    <x v="0"/>
    <x v="1556"/>
    <x v="1533"/>
    <x v="1379"/>
    <n v="61.576672619575511"/>
  </r>
  <r>
    <x v="1"/>
    <x v="1"/>
    <x v="0"/>
    <x v="8"/>
    <x v="1557"/>
    <x v="1534"/>
    <x v="1380"/>
    <n v="4.3563880924948419"/>
  </r>
  <r>
    <x v="2"/>
    <x v="5"/>
    <x v="1"/>
    <x v="5"/>
    <x v="1558"/>
    <x v="1535"/>
    <x v="1381"/>
    <n v="28.21832769606587"/>
  </r>
  <r>
    <x v="0"/>
    <x v="0"/>
    <x v="6"/>
    <x v="0"/>
    <x v="1559"/>
    <x v="1536"/>
    <x v="661"/>
    <n v="65.61363636363636"/>
  </r>
  <r>
    <x v="2"/>
    <x v="1"/>
    <x v="8"/>
    <x v="6"/>
    <x v="1560"/>
    <x v="1537"/>
    <x v="1382"/>
    <n v="946.87841151635973"/>
  </r>
  <r>
    <x v="1"/>
    <x v="7"/>
    <x v="9"/>
    <x v="8"/>
    <x v="1561"/>
    <x v="1538"/>
    <x v="1383"/>
    <n v="44.372434549513443"/>
  </r>
  <r>
    <x v="3"/>
    <x v="6"/>
    <x v="8"/>
    <x v="3"/>
    <x v="1562"/>
    <x v="1539"/>
    <x v="1384"/>
    <n v="19.66043377226956"/>
  </r>
  <r>
    <x v="0"/>
    <x v="6"/>
    <x v="2"/>
    <x v="8"/>
    <x v="1563"/>
    <x v="1540"/>
    <x v="1385"/>
    <n v="71.380548723415316"/>
  </r>
  <r>
    <x v="2"/>
    <x v="2"/>
    <x v="0"/>
    <x v="6"/>
    <x v="1564"/>
    <x v="1541"/>
    <x v="1386"/>
    <n v="277.65365462591558"/>
  </r>
  <r>
    <x v="0"/>
    <x v="7"/>
    <x v="7"/>
    <x v="7"/>
    <x v="1565"/>
    <x v="1542"/>
    <x v="55"/>
    <n v="20.233750000000001"/>
  </r>
  <r>
    <x v="3"/>
    <x v="1"/>
    <x v="6"/>
    <x v="6"/>
    <x v="1566"/>
    <x v="1543"/>
    <x v="1387"/>
    <n v="490.43911879049676"/>
  </r>
  <r>
    <x v="3"/>
    <x v="3"/>
    <x v="1"/>
    <x v="8"/>
    <x v="1567"/>
    <x v="1544"/>
    <x v="1388"/>
    <n v="60.768856490587659"/>
  </r>
  <r>
    <x v="2"/>
    <x v="7"/>
    <x v="6"/>
    <x v="8"/>
    <x v="1568"/>
    <x v="1545"/>
    <x v="1389"/>
    <n v="37.838707083316301"/>
  </r>
  <r>
    <x v="0"/>
    <x v="3"/>
    <x v="9"/>
    <x v="8"/>
    <x v="1569"/>
    <x v="1546"/>
    <x v="1390"/>
    <n v="62.997823886131428"/>
  </r>
  <r>
    <x v="3"/>
    <x v="2"/>
    <x v="2"/>
    <x v="4"/>
    <x v="1570"/>
    <x v="1547"/>
    <x v="1391"/>
    <n v="238.69900101893521"/>
  </r>
  <r>
    <x v="1"/>
    <x v="2"/>
    <x v="6"/>
    <x v="0"/>
    <x v="1571"/>
    <x v="1548"/>
    <x v="1392"/>
    <n v="50.73982876222275"/>
  </r>
  <r>
    <x v="1"/>
    <x v="3"/>
    <x v="0"/>
    <x v="6"/>
    <x v="1572"/>
    <x v="1549"/>
    <x v="1393"/>
    <n v="329.106295600203"/>
  </r>
  <r>
    <x v="0"/>
    <x v="8"/>
    <x v="8"/>
    <x v="4"/>
    <x v="1573"/>
    <x v="1550"/>
    <x v="1394"/>
    <n v="496.27244186046511"/>
  </r>
  <r>
    <x v="0"/>
    <x v="3"/>
    <x v="3"/>
    <x v="5"/>
    <x v="1574"/>
    <x v="1551"/>
    <x v="1395"/>
    <n v="67.067896628847208"/>
  </r>
  <r>
    <x v="3"/>
    <x v="4"/>
    <x v="3"/>
    <x v="7"/>
    <x v="1575"/>
    <x v="1552"/>
    <x v="1396"/>
    <n v="63.081195126796004"/>
  </r>
  <r>
    <x v="1"/>
    <x v="5"/>
    <x v="8"/>
    <x v="3"/>
    <x v="1576"/>
    <x v="1536"/>
    <x v="1397"/>
    <n v="2.5257881462799493E-2"/>
  </r>
  <r>
    <x v="0"/>
    <x v="1"/>
    <x v="6"/>
    <x v="7"/>
    <x v="1577"/>
    <x v="1553"/>
    <x v="1398"/>
    <n v="50.2388108730417"/>
  </r>
  <r>
    <x v="1"/>
    <x v="8"/>
    <x v="8"/>
    <x v="7"/>
    <x v="1578"/>
    <x v="1554"/>
    <x v="580"/>
    <n v="0.27391304347826084"/>
  </r>
  <r>
    <x v="1"/>
    <x v="1"/>
    <x v="9"/>
    <x v="7"/>
    <x v="1579"/>
    <x v="1555"/>
    <x v="1399"/>
    <n v="56.781025889674126"/>
  </r>
  <r>
    <x v="0"/>
    <x v="6"/>
    <x v="0"/>
    <x v="1"/>
    <x v="1580"/>
    <x v="1556"/>
    <x v="512"/>
    <n v="7.0804255319148934"/>
  </r>
  <r>
    <x v="2"/>
    <x v="7"/>
    <x v="9"/>
    <x v="6"/>
    <x v="1581"/>
    <x v="1557"/>
    <x v="1400"/>
    <n v="220.16664376207859"/>
  </r>
  <r>
    <x v="2"/>
    <x v="4"/>
    <x v="0"/>
    <x v="2"/>
    <x v="1582"/>
    <x v="1558"/>
    <x v="1401"/>
    <n v="2.7436243902439026"/>
  </r>
  <r>
    <x v="0"/>
    <x v="2"/>
    <x v="8"/>
    <x v="10"/>
    <x v="1583"/>
    <x v="1559"/>
    <x v="1402"/>
    <n v="82.608983238790515"/>
  </r>
  <r>
    <x v="0"/>
    <x v="6"/>
    <x v="5"/>
    <x v="7"/>
    <x v="1584"/>
    <x v="1560"/>
    <x v="1403"/>
    <n v="55.153114279349516"/>
  </r>
  <r>
    <x v="0"/>
    <x v="7"/>
    <x v="1"/>
    <x v="2"/>
    <x v="1585"/>
    <x v="1561"/>
    <x v="1404"/>
    <n v="133.28823174943722"/>
  </r>
  <r>
    <x v="3"/>
    <x v="9"/>
    <x v="5"/>
    <x v="8"/>
    <x v="1586"/>
    <x v="1562"/>
    <x v="760"/>
    <n v="-6.3523529411764699"/>
  </r>
  <r>
    <x v="2"/>
    <x v="4"/>
    <x v="9"/>
    <x v="7"/>
    <x v="1587"/>
    <x v="1563"/>
    <x v="1405"/>
    <n v="56.394713264503622"/>
  </r>
  <r>
    <x v="1"/>
    <x v="5"/>
    <x v="7"/>
    <x v="0"/>
    <x v="1588"/>
    <x v="1564"/>
    <x v="1406"/>
    <n v="33.911307781649242"/>
  </r>
  <r>
    <x v="1"/>
    <x v="6"/>
    <x v="0"/>
    <x v="2"/>
    <x v="1589"/>
    <x v="1565"/>
    <x v="1407"/>
    <n v="0.89102266124346308"/>
  </r>
  <r>
    <x v="1"/>
    <x v="2"/>
    <x v="0"/>
    <x v="11"/>
    <x v="1590"/>
    <x v="1566"/>
    <x v="1408"/>
    <n v="194.05291925146574"/>
  </r>
  <r>
    <x v="2"/>
    <x v="3"/>
    <x v="0"/>
    <x v="11"/>
    <x v="1591"/>
    <x v="1567"/>
    <x v="1409"/>
    <n v="289.02676394047091"/>
  </r>
  <r>
    <x v="0"/>
    <x v="3"/>
    <x v="0"/>
    <x v="2"/>
    <x v="1592"/>
    <x v="1568"/>
    <x v="1410"/>
    <n v="52.57309334182861"/>
  </r>
  <r>
    <x v="3"/>
    <x v="6"/>
    <x v="8"/>
    <x v="4"/>
    <x v="1593"/>
    <x v="1569"/>
    <x v="1411"/>
    <n v="658.80711408327363"/>
  </r>
  <r>
    <x v="3"/>
    <x v="8"/>
    <x v="1"/>
    <x v="5"/>
    <x v="1594"/>
    <x v="1570"/>
    <x v="1412"/>
    <n v="28.024873949579831"/>
  </r>
  <r>
    <x v="1"/>
    <x v="1"/>
    <x v="8"/>
    <x v="7"/>
    <x v="1595"/>
    <x v="1571"/>
    <x v="1413"/>
    <n v="93.299450748214326"/>
  </r>
  <r>
    <x v="0"/>
    <x v="7"/>
    <x v="7"/>
    <x v="4"/>
    <x v="1596"/>
    <x v="1572"/>
    <x v="1414"/>
    <n v="161.39146298557409"/>
  </r>
  <r>
    <x v="2"/>
    <x v="1"/>
    <x v="7"/>
    <x v="1"/>
    <x v="1597"/>
    <x v="1573"/>
    <x v="1415"/>
    <n v="15.881943855842417"/>
  </r>
  <r>
    <x v="3"/>
    <x v="7"/>
    <x v="8"/>
    <x v="10"/>
    <x v="1598"/>
    <x v="1574"/>
    <x v="1416"/>
    <n v="38.250133015519481"/>
  </r>
  <r>
    <x v="3"/>
    <x v="3"/>
    <x v="6"/>
    <x v="3"/>
    <x v="1599"/>
    <x v="1575"/>
    <x v="1417"/>
    <n v="17.934409061765336"/>
  </r>
  <r>
    <x v="1"/>
    <x v="2"/>
    <x v="0"/>
    <x v="8"/>
    <x v="1600"/>
    <x v="1576"/>
    <x v="1418"/>
    <n v="6.7383952959865852"/>
  </r>
  <r>
    <x v="3"/>
    <x v="9"/>
    <x v="4"/>
    <x v="8"/>
    <x v="1601"/>
    <x v="1577"/>
    <x v="1419"/>
    <n v="14.985394736842107"/>
  </r>
  <r>
    <x v="0"/>
    <x v="3"/>
    <x v="5"/>
    <x v="7"/>
    <x v="1602"/>
    <x v="1578"/>
    <x v="1420"/>
    <n v="46.382121113088111"/>
  </r>
  <r>
    <x v="1"/>
    <x v="7"/>
    <x v="8"/>
    <x v="10"/>
    <x v="1603"/>
    <x v="1579"/>
    <x v="1421"/>
    <n v="45.938270702028689"/>
  </r>
  <r>
    <x v="3"/>
    <x v="8"/>
    <x v="6"/>
    <x v="7"/>
    <x v="1604"/>
    <x v="1580"/>
    <x v="72"/>
    <n v="0.58714285714285719"/>
  </r>
  <r>
    <x v="2"/>
    <x v="7"/>
    <x v="7"/>
    <x v="1"/>
    <x v="1605"/>
    <x v="1581"/>
    <x v="1422"/>
    <n v="57.684469247613578"/>
  </r>
  <r>
    <x v="1"/>
    <x v="7"/>
    <x v="9"/>
    <x v="5"/>
    <x v="1606"/>
    <x v="1582"/>
    <x v="1423"/>
    <n v="72.4685595382945"/>
  </r>
  <r>
    <x v="0"/>
    <x v="9"/>
    <x v="8"/>
    <x v="8"/>
    <x v="1607"/>
    <x v="1583"/>
    <x v="626"/>
    <n v="31.51102189781022"/>
  </r>
  <r>
    <x v="3"/>
    <x v="2"/>
    <x v="4"/>
    <x v="4"/>
    <x v="1608"/>
    <x v="1584"/>
    <x v="1424"/>
    <n v="128.5690836236123"/>
  </r>
  <r>
    <x v="1"/>
    <x v="6"/>
    <x v="7"/>
    <x v="1"/>
    <x v="1609"/>
    <x v="1585"/>
    <x v="1425"/>
    <n v="34.079177489177489"/>
  </r>
  <r>
    <x v="1"/>
    <x v="6"/>
    <x v="7"/>
    <x v="6"/>
    <x v="1610"/>
    <x v="1586"/>
    <x v="1426"/>
    <n v="250.63100920069004"/>
  </r>
  <r>
    <x v="2"/>
    <x v="5"/>
    <x v="5"/>
    <x v="5"/>
    <x v="1611"/>
    <x v="1587"/>
    <x v="1427"/>
    <n v="24.884319146151622"/>
  </r>
  <r>
    <x v="2"/>
    <x v="8"/>
    <x v="2"/>
    <x v="4"/>
    <x v="1612"/>
    <x v="1588"/>
    <x v="1030"/>
    <n v="206.71586956521739"/>
  </r>
  <r>
    <x v="1"/>
    <x v="7"/>
    <x v="0"/>
    <x v="2"/>
    <x v="1613"/>
    <x v="1589"/>
    <x v="1428"/>
    <n v="1.6613133084849814"/>
  </r>
  <r>
    <x v="2"/>
    <x v="3"/>
    <x v="2"/>
    <x v="1"/>
    <x v="1614"/>
    <x v="1590"/>
    <x v="1429"/>
    <n v="45.00187322201608"/>
  </r>
  <r>
    <x v="0"/>
    <x v="4"/>
    <x v="0"/>
    <x v="6"/>
    <x v="1615"/>
    <x v="1591"/>
    <x v="1430"/>
    <n v="303.02585526315789"/>
  </r>
  <r>
    <x v="2"/>
    <x v="0"/>
    <x v="8"/>
    <x v="4"/>
    <x v="1616"/>
    <x v="1592"/>
    <x v="65"/>
    <n v="51.5"/>
  </r>
  <r>
    <x v="1"/>
    <x v="3"/>
    <x v="1"/>
    <x v="3"/>
    <x v="1617"/>
    <x v="1593"/>
    <x v="1431"/>
    <n v="16.100571081409477"/>
  </r>
  <r>
    <x v="1"/>
    <x v="6"/>
    <x v="5"/>
    <x v="6"/>
    <x v="1618"/>
    <x v="1594"/>
    <x v="1432"/>
    <n v="192.18442038791159"/>
  </r>
  <r>
    <x v="2"/>
    <x v="8"/>
    <x v="4"/>
    <x v="8"/>
    <x v="1619"/>
    <x v="1595"/>
    <x v="1433"/>
    <n v="17.492020725388599"/>
  </r>
  <r>
    <x v="2"/>
    <x v="4"/>
    <x v="3"/>
    <x v="6"/>
    <x v="1620"/>
    <x v="1596"/>
    <x v="1434"/>
    <n v="401.2716705047016"/>
  </r>
  <r>
    <x v="0"/>
    <x v="6"/>
    <x v="1"/>
    <x v="5"/>
    <x v="1621"/>
    <x v="1597"/>
    <x v="1435"/>
    <n v="34.806964543129503"/>
  </r>
  <r>
    <x v="0"/>
    <x v="2"/>
    <x v="4"/>
    <x v="4"/>
    <x v="1622"/>
    <x v="1598"/>
    <x v="1436"/>
    <n v="156.76194859787338"/>
  </r>
  <r>
    <x v="0"/>
    <x v="6"/>
    <x v="0"/>
    <x v="8"/>
    <x v="1623"/>
    <x v="1599"/>
    <x v="1437"/>
    <n v="90.252042673663325"/>
  </r>
  <r>
    <x v="3"/>
    <x v="4"/>
    <x v="8"/>
    <x v="6"/>
    <x v="1624"/>
    <x v="1600"/>
    <x v="1438"/>
    <n v="790.10512014576932"/>
  </r>
  <r>
    <x v="1"/>
    <x v="1"/>
    <x v="3"/>
    <x v="2"/>
    <x v="1625"/>
    <x v="1601"/>
    <x v="1439"/>
    <n v="203.99395066562255"/>
  </r>
  <r>
    <x v="3"/>
    <x v="0"/>
    <x v="4"/>
    <x v="2"/>
    <x v="1626"/>
    <x v="1602"/>
    <x v="1182"/>
    <n v="75.933333333333337"/>
  </r>
  <r>
    <x v="0"/>
    <x v="7"/>
    <x v="0"/>
    <x v="8"/>
    <x v="1627"/>
    <x v="1603"/>
    <x v="1440"/>
    <n v="68.848691551910065"/>
  </r>
  <r>
    <x v="0"/>
    <x v="0"/>
    <x v="8"/>
    <x v="5"/>
    <x v="1628"/>
    <x v="1604"/>
    <x v="1441"/>
    <n v="29.524352941176474"/>
  </r>
  <r>
    <x v="3"/>
    <x v="7"/>
    <x v="8"/>
    <x v="6"/>
    <x v="1629"/>
    <x v="1605"/>
    <x v="1442"/>
    <n v="269.60268587980886"/>
  </r>
  <r>
    <x v="1"/>
    <x v="3"/>
    <x v="2"/>
    <x v="4"/>
    <x v="1630"/>
    <x v="1606"/>
    <x v="1443"/>
    <n v="293.53817482842248"/>
  </r>
  <r>
    <x v="2"/>
    <x v="6"/>
    <x v="6"/>
    <x v="0"/>
    <x v="1631"/>
    <x v="1607"/>
    <x v="1444"/>
    <n v="57.310904239371588"/>
  </r>
  <r>
    <x v="1"/>
    <x v="1"/>
    <x v="7"/>
    <x v="5"/>
    <x v="1632"/>
    <x v="1608"/>
    <x v="1445"/>
    <n v="65.8117185491475"/>
  </r>
  <r>
    <x v="1"/>
    <x v="3"/>
    <x v="1"/>
    <x v="2"/>
    <x v="1633"/>
    <x v="1609"/>
    <x v="1446"/>
    <n v="191.33809813617344"/>
  </r>
  <r>
    <x v="3"/>
    <x v="4"/>
    <x v="7"/>
    <x v="8"/>
    <x v="1634"/>
    <x v="1610"/>
    <x v="1447"/>
    <n v="48.709114935126017"/>
  </r>
  <r>
    <x v="0"/>
    <x v="4"/>
    <x v="8"/>
    <x v="5"/>
    <x v="1635"/>
    <x v="1611"/>
    <x v="1448"/>
    <n v="97.6953545504537"/>
  </r>
  <r>
    <x v="2"/>
    <x v="2"/>
    <x v="2"/>
    <x v="0"/>
    <x v="1636"/>
    <x v="1612"/>
    <x v="1449"/>
    <n v="54.109456323842728"/>
  </r>
  <r>
    <x v="0"/>
    <x v="8"/>
    <x v="6"/>
    <x v="1"/>
    <x v="1637"/>
    <x v="1613"/>
    <x v="813"/>
    <n v="30.980975609756097"/>
  </r>
  <r>
    <x v="0"/>
    <x v="1"/>
    <x v="8"/>
    <x v="3"/>
    <x v="1638"/>
    <x v="1614"/>
    <x v="1450"/>
    <n v="22.004948420959391"/>
  </r>
  <r>
    <x v="2"/>
    <x v="6"/>
    <x v="8"/>
    <x v="7"/>
    <x v="1639"/>
    <x v="1615"/>
    <x v="1451"/>
    <n v="56.153935109661049"/>
  </r>
  <r>
    <x v="2"/>
    <x v="1"/>
    <x v="8"/>
    <x v="8"/>
    <x v="1640"/>
    <x v="1616"/>
    <x v="1452"/>
    <n v="71.492097352597057"/>
  </r>
  <r>
    <x v="3"/>
    <x v="4"/>
    <x v="2"/>
    <x v="6"/>
    <x v="1641"/>
    <x v="1617"/>
    <x v="1453"/>
    <n v="350.52274998316614"/>
  </r>
  <r>
    <x v="0"/>
    <x v="5"/>
    <x v="4"/>
    <x v="0"/>
    <x v="1642"/>
    <x v="1618"/>
    <x v="1454"/>
    <n v="21.559502294436509"/>
  </r>
  <r>
    <x v="2"/>
    <x v="7"/>
    <x v="0"/>
    <x v="7"/>
    <x v="1643"/>
    <x v="1619"/>
    <x v="491"/>
    <n v="6.3940000000000001"/>
  </r>
  <r>
    <x v="0"/>
    <x v="8"/>
    <x v="7"/>
    <x v="1"/>
    <x v="1644"/>
    <x v="1620"/>
    <x v="1455"/>
    <n v="3.5802702702702702"/>
  </r>
  <r>
    <x v="2"/>
    <x v="8"/>
    <x v="6"/>
    <x v="8"/>
    <x v="1645"/>
    <x v="1621"/>
    <x v="1456"/>
    <n v="16.963492537313435"/>
  </r>
  <r>
    <x v="3"/>
    <x v="2"/>
    <x v="0"/>
    <x v="1"/>
    <x v="133"/>
    <x v="1622"/>
    <x v="0"/>
    <n v="75"/>
  </r>
  <r>
    <x v="2"/>
    <x v="5"/>
    <x v="8"/>
    <x v="6"/>
    <x v="1646"/>
    <x v="1623"/>
    <x v="1457"/>
    <n v="110.96078834244081"/>
  </r>
  <r>
    <x v="0"/>
    <x v="5"/>
    <x v="8"/>
    <x v="4"/>
    <x v="1647"/>
    <x v="1624"/>
    <x v="1458"/>
    <n v="112.36042520258582"/>
  </r>
  <r>
    <x v="3"/>
    <x v="4"/>
    <x v="3"/>
    <x v="2"/>
    <x v="1648"/>
    <x v="1625"/>
    <x v="1459"/>
    <n v="198.44450697260407"/>
  </r>
  <r>
    <x v="3"/>
    <x v="2"/>
    <x v="3"/>
    <x v="5"/>
    <x v="1649"/>
    <x v="1626"/>
    <x v="1460"/>
    <n v="45.228516838557127"/>
  </r>
  <r>
    <x v="0"/>
    <x v="8"/>
    <x v="1"/>
    <x v="0"/>
    <x v="1650"/>
    <x v="1627"/>
    <x v="450"/>
    <n v="-0.45315068493150684"/>
  </r>
  <r>
    <x v="0"/>
    <x v="3"/>
    <x v="9"/>
    <x v="7"/>
    <x v="1651"/>
    <x v="1628"/>
    <x v="1461"/>
    <n v="49.237328772421385"/>
  </r>
  <r>
    <x v="0"/>
    <x v="5"/>
    <x v="1"/>
    <x v="0"/>
    <x v="1652"/>
    <x v="1629"/>
    <x v="1462"/>
    <n v="23.6528949694336"/>
  </r>
  <r>
    <x v="2"/>
    <x v="9"/>
    <x v="0"/>
    <x v="5"/>
    <x v="1653"/>
    <x v="1630"/>
    <x v="1463"/>
    <n v="119.29953846153846"/>
  </r>
  <r>
    <x v="3"/>
    <x v="6"/>
    <x v="3"/>
    <x v="2"/>
    <x v="1654"/>
    <x v="1631"/>
    <x v="1464"/>
    <n v="231.36717195228397"/>
  </r>
  <r>
    <x v="1"/>
    <x v="5"/>
    <x v="5"/>
    <x v="1"/>
    <x v="1655"/>
    <x v="1632"/>
    <x v="1465"/>
    <n v="28.087306122448982"/>
  </r>
  <r>
    <x v="1"/>
    <x v="5"/>
    <x v="0"/>
    <x v="6"/>
    <x v="1656"/>
    <x v="1633"/>
    <x v="1466"/>
    <n v="97.712550335570469"/>
  </r>
  <r>
    <x v="1"/>
    <x v="9"/>
    <x v="8"/>
    <x v="10"/>
    <x v="1657"/>
    <x v="1634"/>
    <x v="1467"/>
    <n v="28.051159161836825"/>
  </r>
  <r>
    <x v="0"/>
    <x v="9"/>
    <x v="2"/>
    <x v="5"/>
    <x v="1658"/>
    <x v="1635"/>
    <x v="1468"/>
    <n v="69.592948717948715"/>
  </r>
  <r>
    <x v="0"/>
    <x v="8"/>
    <x v="7"/>
    <x v="6"/>
    <x v="1659"/>
    <x v="1636"/>
    <x v="55"/>
    <n v="139.62375"/>
  </r>
  <r>
    <x v="0"/>
    <x v="3"/>
    <x v="3"/>
    <x v="0"/>
    <x v="1660"/>
    <x v="1637"/>
    <x v="1469"/>
    <n v="59.751239067954458"/>
  </r>
  <r>
    <x v="1"/>
    <x v="6"/>
    <x v="2"/>
    <x v="4"/>
    <x v="1661"/>
    <x v="1638"/>
    <x v="1470"/>
    <n v="426.58029121707852"/>
  </r>
  <r>
    <x v="3"/>
    <x v="0"/>
    <x v="5"/>
    <x v="8"/>
    <x v="1662"/>
    <x v="1639"/>
    <x v="376"/>
    <n v="25.788"/>
  </r>
  <r>
    <x v="0"/>
    <x v="9"/>
    <x v="1"/>
    <x v="1"/>
    <x v="1663"/>
    <x v="1640"/>
    <x v="666"/>
    <n v="23.425714285714285"/>
  </r>
  <r>
    <x v="0"/>
    <x v="3"/>
    <x v="0"/>
    <x v="4"/>
    <x v="1664"/>
    <x v="1641"/>
    <x v="1471"/>
    <n v="323.20788705506436"/>
  </r>
  <r>
    <x v="1"/>
    <x v="3"/>
    <x v="6"/>
    <x v="7"/>
    <x v="1665"/>
    <x v="1642"/>
    <x v="1472"/>
    <n v="48.3108833212804"/>
  </r>
  <r>
    <x v="2"/>
    <x v="8"/>
    <x v="8"/>
    <x v="1"/>
    <x v="1666"/>
    <x v="46"/>
    <x v="760"/>
    <n v="-1.2464705882352942"/>
  </r>
  <r>
    <x v="0"/>
    <x v="6"/>
    <x v="0"/>
    <x v="2"/>
    <x v="1667"/>
    <x v="1643"/>
    <x v="1473"/>
    <n v="41.037614607614607"/>
  </r>
  <r>
    <x v="0"/>
    <x v="3"/>
    <x v="0"/>
    <x v="3"/>
    <x v="1668"/>
    <x v="1644"/>
    <x v="1474"/>
    <n v="0.24897590361445782"/>
  </r>
  <r>
    <x v="1"/>
    <x v="8"/>
    <x v="5"/>
    <x v="1"/>
    <x v="46"/>
    <x v="46"/>
    <x v="0"/>
    <n v="0"/>
  </r>
  <r>
    <x v="1"/>
    <x v="6"/>
    <x v="0"/>
    <x v="0"/>
    <x v="1669"/>
    <x v="1645"/>
    <x v="1475"/>
    <n v="1.2198745519713263"/>
  </r>
  <r>
    <x v="0"/>
    <x v="8"/>
    <x v="9"/>
    <x v="4"/>
    <x v="1670"/>
    <x v="1646"/>
    <x v="102"/>
    <n v="88.889183673469375"/>
  </r>
  <r>
    <x v="1"/>
    <x v="4"/>
    <x v="4"/>
    <x v="4"/>
    <x v="1671"/>
    <x v="1647"/>
    <x v="1476"/>
    <n v="223.95897280783547"/>
  </r>
  <r>
    <x v="3"/>
    <x v="2"/>
    <x v="7"/>
    <x v="0"/>
    <x v="1672"/>
    <x v="1648"/>
    <x v="1477"/>
    <n v="51.791454187875985"/>
  </r>
  <r>
    <x v="0"/>
    <x v="9"/>
    <x v="4"/>
    <x v="1"/>
    <x v="1673"/>
    <x v="1649"/>
    <x v="1478"/>
    <n v="114.15745762711865"/>
  </r>
  <r>
    <x v="1"/>
    <x v="3"/>
    <x v="3"/>
    <x v="7"/>
    <x v="1674"/>
    <x v="1650"/>
    <x v="1479"/>
    <n v="51.36233813559322"/>
  </r>
  <r>
    <x v="0"/>
    <x v="5"/>
    <x v="6"/>
    <x v="0"/>
    <x v="1675"/>
    <x v="1651"/>
    <x v="1480"/>
    <n v="21.175223398987235"/>
  </r>
  <r>
    <x v="3"/>
    <x v="7"/>
    <x v="0"/>
    <x v="4"/>
    <x v="1676"/>
    <x v="1652"/>
    <x v="1481"/>
    <n v="203.12305136986302"/>
  </r>
  <r>
    <x v="3"/>
    <x v="2"/>
    <x v="1"/>
    <x v="2"/>
    <x v="1677"/>
    <x v="1653"/>
    <x v="1482"/>
    <n v="151.09591397988802"/>
  </r>
  <r>
    <x v="1"/>
    <x v="6"/>
    <x v="0"/>
    <x v="5"/>
    <x v="1678"/>
    <x v="1654"/>
    <x v="1483"/>
    <n v="14.286299230948497"/>
  </r>
  <r>
    <x v="0"/>
    <x v="6"/>
    <x v="2"/>
    <x v="9"/>
    <x v="1679"/>
    <x v="1655"/>
    <x v="1484"/>
    <n v="33.779385474860334"/>
  </r>
  <r>
    <x v="3"/>
    <x v="0"/>
    <x v="5"/>
    <x v="2"/>
    <x v="1680"/>
    <x v="1656"/>
    <x v="18"/>
    <n v="45.664583333333333"/>
  </r>
  <r>
    <x v="0"/>
    <x v="3"/>
    <x v="0"/>
    <x v="9"/>
    <x v="1681"/>
    <x v="1657"/>
    <x v="1485"/>
    <n v="1.9438053097345134"/>
  </r>
  <r>
    <x v="0"/>
    <x v="8"/>
    <x v="7"/>
    <x v="2"/>
    <x v="1682"/>
    <x v="1658"/>
    <x v="1486"/>
    <n v="28.896245733788398"/>
  </r>
  <r>
    <x v="1"/>
    <x v="8"/>
    <x v="0"/>
    <x v="1"/>
    <x v="46"/>
    <x v="46"/>
    <x v="54"/>
    <n v="0"/>
  </r>
  <r>
    <x v="1"/>
    <x v="3"/>
    <x v="3"/>
    <x v="3"/>
    <x v="1683"/>
    <x v="1659"/>
    <x v="1487"/>
    <n v="14.939457547169811"/>
  </r>
  <r>
    <x v="2"/>
    <x v="4"/>
    <x v="0"/>
    <x v="4"/>
    <x v="1684"/>
    <x v="1660"/>
    <x v="785"/>
    <n v="136.49703937007874"/>
  </r>
  <r>
    <x v="0"/>
    <x v="1"/>
    <x v="8"/>
    <x v="0"/>
    <x v="1685"/>
    <x v="1661"/>
    <x v="1488"/>
    <n v="67.498286246314962"/>
  </r>
  <r>
    <x v="1"/>
    <x v="7"/>
    <x v="3"/>
    <x v="5"/>
    <x v="1686"/>
    <x v="1662"/>
    <x v="1489"/>
    <n v="107.52290970852997"/>
  </r>
  <r>
    <x v="2"/>
    <x v="9"/>
    <x v="0"/>
    <x v="2"/>
    <x v="306"/>
    <x v="530"/>
    <x v="0"/>
    <n v="20"/>
  </r>
  <r>
    <x v="2"/>
    <x v="5"/>
    <x v="4"/>
    <x v="8"/>
    <x v="1687"/>
    <x v="1663"/>
    <x v="1490"/>
    <n v="28.340688909913503"/>
  </r>
  <r>
    <x v="2"/>
    <x v="1"/>
    <x v="0"/>
    <x v="3"/>
    <x v="1688"/>
    <x v="1664"/>
    <x v="191"/>
    <n v="10.070419847328244"/>
  </r>
  <r>
    <x v="3"/>
    <x v="2"/>
    <x v="3"/>
    <x v="2"/>
    <x v="1689"/>
    <x v="1665"/>
    <x v="1491"/>
    <n v="184.99918617685003"/>
  </r>
  <r>
    <x v="1"/>
    <x v="8"/>
    <x v="2"/>
    <x v="7"/>
    <x v="1690"/>
    <x v="1666"/>
    <x v="67"/>
    <n v="8.7166666666666668"/>
  </r>
  <r>
    <x v="1"/>
    <x v="7"/>
    <x v="6"/>
    <x v="6"/>
    <x v="1691"/>
    <x v="1667"/>
    <x v="1492"/>
    <n v="174.33519922868493"/>
  </r>
  <r>
    <x v="1"/>
    <x v="9"/>
    <x v="9"/>
    <x v="8"/>
    <x v="1692"/>
    <x v="1668"/>
    <x v="1493"/>
    <n v="44.106849315068494"/>
  </r>
  <r>
    <x v="3"/>
    <x v="0"/>
    <x v="2"/>
    <x v="2"/>
    <x v="1693"/>
    <x v="1669"/>
    <x v="102"/>
    <n v="198.96979591836737"/>
  </r>
  <r>
    <x v="0"/>
    <x v="6"/>
    <x v="8"/>
    <x v="7"/>
    <x v="1694"/>
    <x v="1670"/>
    <x v="1494"/>
    <n v="66.921095176010439"/>
  </r>
  <r>
    <x v="0"/>
    <x v="2"/>
    <x v="0"/>
    <x v="8"/>
    <x v="1695"/>
    <x v="1671"/>
    <x v="1495"/>
    <n v="6.8222651566787258"/>
  </r>
  <r>
    <x v="1"/>
    <x v="4"/>
    <x v="8"/>
    <x v="5"/>
    <x v="1696"/>
    <x v="1672"/>
    <x v="1496"/>
    <n v="100.84761109845071"/>
  </r>
  <r>
    <x v="1"/>
    <x v="5"/>
    <x v="3"/>
    <x v="6"/>
    <x v="1697"/>
    <x v="1673"/>
    <x v="1497"/>
    <n v="129.37501133215815"/>
  </r>
  <r>
    <x v="0"/>
    <x v="5"/>
    <x v="5"/>
    <x v="3"/>
    <x v="1698"/>
    <x v="1674"/>
    <x v="72"/>
    <n v="9.0685714285714276"/>
  </r>
  <r>
    <x v="0"/>
    <x v="6"/>
    <x v="8"/>
    <x v="3"/>
    <x v="1699"/>
    <x v="1675"/>
    <x v="183"/>
    <n v="7.6395714285714282"/>
  </r>
  <r>
    <x v="1"/>
    <x v="4"/>
    <x v="9"/>
    <x v="4"/>
    <x v="1700"/>
    <x v="1676"/>
    <x v="1498"/>
    <n v="229.88209842972981"/>
  </r>
  <r>
    <x v="0"/>
    <x v="7"/>
    <x v="0"/>
    <x v="6"/>
    <x v="1701"/>
    <x v="1677"/>
    <x v="1499"/>
    <n v="133.04789968652037"/>
  </r>
  <r>
    <x v="2"/>
    <x v="4"/>
    <x v="6"/>
    <x v="0"/>
    <x v="1702"/>
    <x v="1678"/>
    <x v="1500"/>
    <n v="51.295057865246996"/>
  </r>
  <r>
    <x v="0"/>
    <x v="4"/>
    <x v="4"/>
    <x v="9"/>
    <x v="1703"/>
    <x v="1679"/>
    <x v="1501"/>
    <n v="42.371793885059418"/>
  </r>
  <r>
    <x v="3"/>
    <x v="4"/>
    <x v="3"/>
    <x v="3"/>
    <x v="1704"/>
    <x v="1680"/>
    <x v="1502"/>
    <n v="11.462894736842106"/>
  </r>
  <r>
    <x v="1"/>
    <x v="5"/>
    <x v="5"/>
    <x v="7"/>
    <x v="1705"/>
    <x v="1681"/>
    <x v="1503"/>
    <n v="4.0845109688697333E-2"/>
  </r>
  <r>
    <x v="0"/>
    <x v="3"/>
    <x v="4"/>
    <x v="9"/>
    <x v="1706"/>
    <x v="1682"/>
    <x v="1504"/>
    <n v="40.081283525963613"/>
  </r>
  <r>
    <x v="0"/>
    <x v="2"/>
    <x v="3"/>
    <x v="9"/>
    <x v="1707"/>
    <x v="1683"/>
    <x v="823"/>
    <n v="30.151206349206348"/>
  </r>
  <r>
    <x v="0"/>
    <x v="1"/>
    <x v="2"/>
    <x v="6"/>
    <x v="1708"/>
    <x v="1684"/>
    <x v="1505"/>
    <n v="477.17971882446386"/>
  </r>
  <r>
    <x v="3"/>
    <x v="7"/>
    <x v="0"/>
    <x v="2"/>
    <x v="1709"/>
    <x v="1685"/>
    <x v="1506"/>
    <n v="1.9143180402740296"/>
  </r>
  <r>
    <x v="0"/>
    <x v="2"/>
    <x v="3"/>
    <x v="5"/>
    <x v="1710"/>
    <x v="1686"/>
    <x v="1507"/>
    <n v="41.153607172966936"/>
  </r>
  <r>
    <x v="1"/>
    <x v="6"/>
    <x v="8"/>
    <x v="10"/>
    <x v="1711"/>
    <x v="1687"/>
    <x v="1508"/>
    <n v="203.49523292950087"/>
  </r>
  <r>
    <x v="1"/>
    <x v="2"/>
    <x v="1"/>
    <x v="7"/>
    <x v="1712"/>
    <x v="1688"/>
    <x v="1509"/>
    <n v="42.663188387261798"/>
  </r>
  <r>
    <x v="1"/>
    <x v="2"/>
    <x v="3"/>
    <x v="2"/>
    <x v="1713"/>
    <x v="1689"/>
    <x v="1510"/>
    <n v="181.5914003599986"/>
  </r>
  <r>
    <x v="1"/>
    <x v="5"/>
    <x v="0"/>
    <x v="1"/>
    <x v="488"/>
    <x v="46"/>
    <x v="376"/>
    <n v="-0.1"/>
  </r>
  <r>
    <x v="1"/>
    <x v="2"/>
    <x v="7"/>
    <x v="2"/>
    <x v="1714"/>
    <x v="1690"/>
    <x v="1511"/>
    <n v="83.732470543119462"/>
  </r>
  <r>
    <x v="0"/>
    <x v="4"/>
    <x v="2"/>
    <x v="8"/>
    <x v="1715"/>
    <x v="1691"/>
    <x v="1512"/>
    <n v="68.934374182149924"/>
  </r>
  <r>
    <x v="1"/>
    <x v="5"/>
    <x v="7"/>
    <x v="7"/>
    <x v="1716"/>
    <x v="1692"/>
    <x v="1513"/>
    <n v="25.719070063694268"/>
  </r>
  <r>
    <x v="3"/>
    <x v="0"/>
    <x v="0"/>
    <x v="11"/>
    <x v="1717"/>
    <x v="1693"/>
    <x v="65"/>
    <n v="62.5"/>
  </r>
  <r>
    <x v="0"/>
    <x v="1"/>
    <x v="1"/>
    <x v="0"/>
    <x v="1718"/>
    <x v="1694"/>
    <x v="1514"/>
    <n v="46.006835270663878"/>
  </r>
  <r>
    <x v="0"/>
    <x v="8"/>
    <x v="2"/>
    <x v="0"/>
    <x v="1719"/>
    <x v="1695"/>
    <x v="801"/>
    <n v="-0.61004310344827584"/>
  </r>
  <r>
    <x v="2"/>
    <x v="4"/>
    <x v="6"/>
    <x v="3"/>
    <x v="1720"/>
    <x v="1696"/>
    <x v="1515"/>
    <n v="16.423253666919788"/>
  </r>
  <r>
    <x v="0"/>
    <x v="4"/>
    <x v="9"/>
    <x v="0"/>
    <x v="1721"/>
    <x v="1697"/>
    <x v="1516"/>
    <n v="54.635452001804595"/>
  </r>
  <r>
    <x v="3"/>
    <x v="0"/>
    <x v="2"/>
    <x v="5"/>
    <x v="1722"/>
    <x v="1698"/>
    <x v="1517"/>
    <n v="86.866724137931044"/>
  </r>
  <r>
    <x v="2"/>
    <x v="6"/>
    <x v="3"/>
    <x v="1"/>
    <x v="1723"/>
    <x v="1699"/>
    <x v="7"/>
    <n v="55.429192546583856"/>
  </r>
  <r>
    <x v="1"/>
    <x v="9"/>
    <x v="7"/>
    <x v="1"/>
    <x v="1724"/>
    <x v="46"/>
    <x v="54"/>
    <n v="46.946666666666665"/>
  </r>
  <r>
    <x v="0"/>
    <x v="5"/>
    <x v="1"/>
    <x v="3"/>
    <x v="1725"/>
    <x v="1700"/>
    <x v="376"/>
    <n v="10.675000000000001"/>
  </r>
  <r>
    <x v="2"/>
    <x v="4"/>
    <x v="7"/>
    <x v="5"/>
    <x v="1726"/>
    <x v="1701"/>
    <x v="1518"/>
    <n v="58.193160899517672"/>
  </r>
  <r>
    <x v="3"/>
    <x v="6"/>
    <x v="0"/>
    <x v="5"/>
    <x v="1727"/>
    <x v="1702"/>
    <x v="1519"/>
    <n v="63.944720522475876"/>
  </r>
  <r>
    <x v="0"/>
    <x v="6"/>
    <x v="0"/>
    <x v="6"/>
    <x v="1728"/>
    <x v="1703"/>
    <x v="1520"/>
    <n v="340.38228090798538"/>
  </r>
  <r>
    <x v="2"/>
    <x v="6"/>
    <x v="0"/>
    <x v="11"/>
    <x v="1729"/>
    <x v="1704"/>
    <x v="1521"/>
    <n v="447.90528395282684"/>
  </r>
  <r>
    <x v="1"/>
    <x v="6"/>
    <x v="4"/>
    <x v="4"/>
    <x v="1730"/>
    <x v="1705"/>
    <x v="1522"/>
    <n v="320.37828325299972"/>
  </r>
  <r>
    <x v="1"/>
    <x v="4"/>
    <x v="9"/>
    <x v="6"/>
    <x v="1731"/>
    <x v="1706"/>
    <x v="1523"/>
    <n v="331.3354856940274"/>
  </r>
  <r>
    <x v="0"/>
    <x v="8"/>
    <x v="6"/>
    <x v="7"/>
    <x v="1732"/>
    <x v="1707"/>
    <x v="730"/>
    <n v="39.445"/>
  </r>
  <r>
    <x v="3"/>
    <x v="3"/>
    <x v="6"/>
    <x v="4"/>
    <x v="1733"/>
    <x v="1708"/>
    <x v="1524"/>
    <n v="172.00571299536506"/>
  </r>
  <r>
    <x v="3"/>
    <x v="2"/>
    <x v="0"/>
    <x v="4"/>
    <x v="1734"/>
    <x v="1709"/>
    <x v="1525"/>
    <n v="264.15379120248076"/>
  </r>
  <r>
    <x v="3"/>
    <x v="6"/>
    <x v="2"/>
    <x v="4"/>
    <x v="1735"/>
    <x v="1710"/>
    <x v="1526"/>
    <n v="382.10914847788627"/>
  </r>
  <r>
    <x v="2"/>
    <x v="4"/>
    <x v="9"/>
    <x v="1"/>
    <x v="1736"/>
    <x v="1711"/>
    <x v="1527"/>
    <n v="45.906109654598417"/>
  </r>
  <r>
    <x v="0"/>
    <x v="7"/>
    <x v="4"/>
    <x v="2"/>
    <x v="1737"/>
    <x v="1712"/>
    <x v="1528"/>
    <n v="155.70008632847274"/>
  </r>
  <r>
    <x v="2"/>
    <x v="4"/>
    <x v="2"/>
    <x v="8"/>
    <x v="1738"/>
    <x v="1713"/>
    <x v="1529"/>
    <n v="64.166800154663676"/>
  </r>
  <r>
    <x v="0"/>
    <x v="4"/>
    <x v="5"/>
    <x v="2"/>
    <x v="1739"/>
    <x v="1714"/>
    <x v="1530"/>
    <n v="142.45329451868486"/>
  </r>
  <r>
    <x v="0"/>
    <x v="0"/>
    <x v="2"/>
    <x v="2"/>
    <x v="1740"/>
    <x v="1715"/>
    <x v="342"/>
    <n v="61.848333333333329"/>
  </r>
  <r>
    <x v="0"/>
    <x v="5"/>
    <x v="0"/>
    <x v="5"/>
    <x v="1741"/>
    <x v="1716"/>
    <x v="1531"/>
    <n v="12.888861940298508"/>
  </r>
  <r>
    <x v="0"/>
    <x v="4"/>
    <x v="0"/>
    <x v="5"/>
    <x v="1742"/>
    <x v="1717"/>
    <x v="1532"/>
    <n v="68.520278771978809"/>
  </r>
  <r>
    <x v="2"/>
    <x v="4"/>
    <x v="6"/>
    <x v="5"/>
    <x v="1743"/>
    <x v="1718"/>
    <x v="1533"/>
    <n v="59.777879483828471"/>
  </r>
  <r>
    <x v="2"/>
    <x v="7"/>
    <x v="4"/>
    <x v="8"/>
    <x v="1744"/>
    <x v="1719"/>
    <x v="1534"/>
    <n v="40.9757077102186"/>
  </r>
  <r>
    <x v="2"/>
    <x v="1"/>
    <x v="5"/>
    <x v="2"/>
    <x v="1745"/>
    <x v="1720"/>
    <x v="1535"/>
    <n v="111.97569083818738"/>
  </r>
  <r>
    <x v="2"/>
    <x v="1"/>
    <x v="6"/>
    <x v="2"/>
    <x v="1746"/>
    <x v="1721"/>
    <x v="1536"/>
    <n v="145.18469467572876"/>
  </r>
  <r>
    <x v="0"/>
    <x v="2"/>
    <x v="3"/>
    <x v="0"/>
    <x v="1747"/>
    <x v="1722"/>
    <x v="1537"/>
    <n v="46.244334071019011"/>
  </r>
  <r>
    <x v="2"/>
    <x v="3"/>
    <x v="2"/>
    <x v="0"/>
    <x v="1748"/>
    <x v="1723"/>
    <x v="1538"/>
    <n v="58.843471431886023"/>
  </r>
  <r>
    <x v="3"/>
    <x v="5"/>
    <x v="5"/>
    <x v="0"/>
    <x v="1749"/>
    <x v="1724"/>
    <x v="1539"/>
    <n v="8.96065281984815E-2"/>
  </r>
  <r>
    <x v="0"/>
    <x v="1"/>
    <x v="7"/>
    <x v="4"/>
    <x v="1750"/>
    <x v="1725"/>
    <x v="1540"/>
    <n v="271.30260895541164"/>
  </r>
  <r>
    <x v="3"/>
    <x v="3"/>
    <x v="8"/>
    <x v="7"/>
    <x v="1751"/>
    <x v="1726"/>
    <x v="1541"/>
    <n v="60.617599421342263"/>
  </r>
  <r>
    <x v="3"/>
    <x v="9"/>
    <x v="0"/>
    <x v="5"/>
    <x v="1752"/>
    <x v="1727"/>
    <x v="1542"/>
    <n v="154.88984732824429"/>
  </r>
  <r>
    <x v="0"/>
    <x v="4"/>
    <x v="3"/>
    <x v="9"/>
    <x v="1753"/>
    <x v="1728"/>
    <x v="1543"/>
    <n v="53.476843220338985"/>
  </r>
  <r>
    <x v="0"/>
    <x v="3"/>
    <x v="8"/>
    <x v="2"/>
    <x v="1754"/>
    <x v="1729"/>
    <x v="1544"/>
    <n v="416.89824441959036"/>
  </r>
  <r>
    <x v="0"/>
    <x v="5"/>
    <x v="0"/>
    <x v="8"/>
    <x v="1755"/>
    <x v="1730"/>
    <x v="1545"/>
    <n v="44.595516398809686"/>
  </r>
  <r>
    <x v="2"/>
    <x v="2"/>
    <x v="9"/>
    <x v="5"/>
    <x v="1756"/>
    <x v="1731"/>
    <x v="1546"/>
    <n v="30.324674691515824"/>
  </r>
  <r>
    <x v="0"/>
    <x v="1"/>
    <x v="0"/>
    <x v="3"/>
    <x v="1757"/>
    <x v="1732"/>
    <x v="874"/>
    <n v="10.601453287197232"/>
  </r>
  <r>
    <x v="2"/>
    <x v="5"/>
    <x v="5"/>
    <x v="4"/>
    <x v="1758"/>
    <x v="1733"/>
    <x v="1547"/>
    <n v="62.610008955758552"/>
  </r>
  <r>
    <x v="1"/>
    <x v="0"/>
    <x v="3"/>
    <x v="4"/>
    <x v="1759"/>
    <x v="1734"/>
    <x v="0"/>
    <n v="207"/>
  </r>
  <r>
    <x v="2"/>
    <x v="0"/>
    <x v="2"/>
    <x v="8"/>
    <x v="133"/>
    <x v="133"/>
    <x v="65"/>
    <n v="37.5"/>
  </r>
  <r>
    <x v="3"/>
    <x v="7"/>
    <x v="8"/>
    <x v="8"/>
    <x v="1760"/>
    <x v="1735"/>
    <x v="1548"/>
    <n v="38.962780370572347"/>
  </r>
  <r>
    <x v="0"/>
    <x v="1"/>
    <x v="2"/>
    <x v="8"/>
    <x v="1761"/>
    <x v="1736"/>
    <x v="1549"/>
    <n v="57.440264957762274"/>
  </r>
  <r>
    <x v="0"/>
    <x v="1"/>
    <x v="8"/>
    <x v="6"/>
    <x v="1762"/>
    <x v="1737"/>
    <x v="1550"/>
    <n v="1139.7555592171361"/>
  </r>
  <r>
    <x v="2"/>
    <x v="1"/>
    <x v="4"/>
    <x v="7"/>
    <x v="1763"/>
    <x v="1738"/>
    <x v="1551"/>
    <n v="50.529503252683959"/>
  </r>
  <r>
    <x v="2"/>
    <x v="2"/>
    <x v="9"/>
    <x v="8"/>
    <x v="1764"/>
    <x v="1739"/>
    <x v="1552"/>
    <n v="47.333733766919885"/>
  </r>
  <r>
    <x v="1"/>
    <x v="5"/>
    <x v="6"/>
    <x v="7"/>
    <x v="1765"/>
    <x v="1740"/>
    <x v="1553"/>
    <n v="9.6936758677234227"/>
  </r>
  <r>
    <x v="3"/>
    <x v="5"/>
    <x v="7"/>
    <x v="6"/>
    <x v="1766"/>
    <x v="1741"/>
    <x v="1554"/>
    <n v="70.509546674619742"/>
  </r>
  <r>
    <x v="1"/>
    <x v="2"/>
    <x v="4"/>
    <x v="3"/>
    <x v="1767"/>
    <x v="1742"/>
    <x v="1555"/>
    <n v="16.664846723044398"/>
  </r>
  <r>
    <x v="1"/>
    <x v="8"/>
    <x v="0"/>
    <x v="6"/>
    <x v="1768"/>
    <x v="1743"/>
    <x v="638"/>
    <n v="62.946666666666673"/>
  </r>
  <r>
    <x v="0"/>
    <x v="3"/>
    <x v="7"/>
    <x v="8"/>
    <x v="1769"/>
    <x v="1744"/>
    <x v="1556"/>
    <n v="48.965831632722249"/>
  </r>
  <r>
    <x v="3"/>
    <x v="1"/>
    <x v="0"/>
    <x v="3"/>
    <x v="1770"/>
    <x v="1745"/>
    <x v="516"/>
    <n v="7.6845768025078369"/>
  </r>
  <r>
    <x v="3"/>
    <x v="8"/>
    <x v="8"/>
    <x v="4"/>
    <x v="1771"/>
    <x v="1746"/>
    <x v="231"/>
    <n v="170.24223684210526"/>
  </r>
  <r>
    <x v="0"/>
    <x v="2"/>
    <x v="2"/>
    <x v="0"/>
    <x v="1772"/>
    <x v="1747"/>
    <x v="1557"/>
    <n v="42.417956551488203"/>
  </r>
  <r>
    <x v="2"/>
    <x v="1"/>
    <x v="0"/>
    <x v="6"/>
    <x v="1773"/>
    <x v="1748"/>
    <x v="687"/>
    <n v="257.82963414634145"/>
  </r>
  <r>
    <x v="3"/>
    <x v="6"/>
    <x v="6"/>
    <x v="3"/>
    <x v="1774"/>
    <x v="1749"/>
    <x v="1558"/>
    <n v="17.970813780473847"/>
  </r>
  <r>
    <x v="0"/>
    <x v="8"/>
    <x v="4"/>
    <x v="5"/>
    <x v="1775"/>
    <x v="1750"/>
    <x v="1559"/>
    <n v="43.209410801963998"/>
  </r>
  <r>
    <x v="1"/>
    <x v="4"/>
    <x v="5"/>
    <x v="4"/>
    <x v="1776"/>
    <x v="1751"/>
    <x v="1560"/>
    <n v="212.38683387207746"/>
  </r>
  <r>
    <x v="3"/>
    <x v="1"/>
    <x v="0"/>
    <x v="3"/>
    <x v="1777"/>
    <x v="1752"/>
    <x v="1561"/>
    <n v="7.8026119830450227E-2"/>
  </r>
  <r>
    <x v="2"/>
    <x v="2"/>
    <x v="1"/>
    <x v="4"/>
    <x v="1778"/>
    <x v="1753"/>
    <x v="1562"/>
    <n v="216.49603616116426"/>
  </r>
  <r>
    <x v="2"/>
    <x v="4"/>
    <x v="4"/>
    <x v="4"/>
    <x v="1779"/>
    <x v="1754"/>
    <x v="1563"/>
    <n v="227.29652082293575"/>
  </r>
  <r>
    <x v="1"/>
    <x v="6"/>
    <x v="5"/>
    <x v="5"/>
    <x v="1780"/>
    <x v="1755"/>
    <x v="1564"/>
    <n v="34.835109956377096"/>
  </r>
  <r>
    <x v="0"/>
    <x v="1"/>
    <x v="4"/>
    <x v="3"/>
    <x v="1781"/>
    <x v="1756"/>
    <x v="1565"/>
    <n v="14.132232482038141"/>
  </r>
  <r>
    <x v="1"/>
    <x v="4"/>
    <x v="0"/>
    <x v="0"/>
    <x v="1782"/>
    <x v="1757"/>
    <x v="1566"/>
    <n v="2.7991586494826648"/>
  </r>
  <r>
    <x v="1"/>
    <x v="3"/>
    <x v="9"/>
    <x v="4"/>
    <x v="1783"/>
    <x v="1758"/>
    <x v="1567"/>
    <n v="235.75207837854902"/>
  </r>
  <r>
    <x v="0"/>
    <x v="2"/>
    <x v="4"/>
    <x v="9"/>
    <x v="1784"/>
    <x v="1759"/>
    <x v="1568"/>
    <n v="25.12047093693397"/>
  </r>
  <r>
    <x v="1"/>
    <x v="3"/>
    <x v="4"/>
    <x v="2"/>
    <x v="1785"/>
    <x v="1760"/>
    <x v="1569"/>
    <n v="219.28063285298097"/>
  </r>
  <r>
    <x v="1"/>
    <x v="6"/>
    <x v="2"/>
    <x v="3"/>
    <x v="1786"/>
    <x v="1761"/>
    <x v="873"/>
    <n v="16.448"/>
  </r>
  <r>
    <x v="3"/>
    <x v="8"/>
    <x v="6"/>
    <x v="8"/>
    <x v="1787"/>
    <x v="1762"/>
    <x v="1570"/>
    <n v="5.154769975786925"/>
  </r>
  <r>
    <x v="3"/>
    <x v="3"/>
    <x v="2"/>
    <x v="6"/>
    <x v="1788"/>
    <x v="1763"/>
    <x v="1571"/>
    <n v="313.26339393365527"/>
  </r>
  <r>
    <x v="1"/>
    <x v="8"/>
    <x v="6"/>
    <x v="4"/>
    <x v="1789"/>
    <x v="1764"/>
    <x v="873"/>
    <n v="55.196800000000003"/>
  </r>
  <r>
    <x v="1"/>
    <x v="3"/>
    <x v="5"/>
    <x v="8"/>
    <x v="1790"/>
    <x v="1765"/>
    <x v="1572"/>
    <n v="42.103010303208713"/>
  </r>
  <r>
    <x v="0"/>
    <x v="4"/>
    <x v="0"/>
    <x v="1"/>
    <x v="1791"/>
    <x v="1766"/>
    <x v="54"/>
    <n v="20.633333333333333"/>
  </r>
  <r>
    <x v="3"/>
    <x v="4"/>
    <x v="1"/>
    <x v="3"/>
    <x v="1792"/>
    <x v="1767"/>
    <x v="1573"/>
    <n v="8.4546246849320674"/>
  </r>
  <r>
    <x v="0"/>
    <x v="3"/>
    <x v="7"/>
    <x v="1"/>
    <x v="1793"/>
    <x v="1768"/>
    <x v="1574"/>
    <n v="37.273665576066229"/>
  </r>
  <r>
    <x v="0"/>
    <x v="4"/>
    <x v="4"/>
    <x v="4"/>
    <x v="1794"/>
    <x v="1769"/>
    <x v="1575"/>
    <n v="228.72729673438675"/>
  </r>
  <r>
    <x v="1"/>
    <x v="8"/>
    <x v="0"/>
    <x v="5"/>
    <x v="1795"/>
    <x v="1770"/>
    <x v="1576"/>
    <n v="165.55471074380165"/>
  </r>
  <r>
    <x v="2"/>
    <x v="7"/>
    <x v="1"/>
    <x v="8"/>
    <x v="1796"/>
    <x v="1771"/>
    <x v="1577"/>
    <n v="49.57253564500374"/>
  </r>
  <r>
    <x v="1"/>
    <x v="4"/>
    <x v="5"/>
    <x v="2"/>
    <x v="1797"/>
    <x v="1772"/>
    <x v="1578"/>
    <n v="145.54263985255028"/>
  </r>
  <r>
    <x v="2"/>
    <x v="4"/>
    <x v="0"/>
    <x v="1"/>
    <x v="1798"/>
    <x v="739"/>
    <x v="0"/>
    <n v="27.98"/>
  </r>
  <r>
    <x v="0"/>
    <x v="0"/>
    <x v="1"/>
    <x v="8"/>
    <x v="1799"/>
    <x v="1773"/>
    <x v="147"/>
    <n v="43.0625"/>
  </r>
  <r>
    <x v="1"/>
    <x v="3"/>
    <x v="7"/>
    <x v="7"/>
    <x v="1800"/>
    <x v="1774"/>
    <x v="1579"/>
    <n v="48.227262538871273"/>
  </r>
  <r>
    <x v="2"/>
    <x v="8"/>
    <x v="0"/>
    <x v="11"/>
    <x v="1801"/>
    <x v="1775"/>
    <x v="1580"/>
    <n v="19.854072398190045"/>
  </r>
  <r>
    <x v="2"/>
    <x v="9"/>
    <x v="1"/>
    <x v="1"/>
    <x v="1802"/>
    <x v="1776"/>
    <x v="55"/>
    <n v="43.75"/>
  </r>
  <r>
    <x v="3"/>
    <x v="5"/>
    <x v="6"/>
    <x v="2"/>
    <x v="1803"/>
    <x v="1777"/>
    <x v="1581"/>
    <n v="62.532819845820839"/>
  </r>
  <r>
    <x v="1"/>
    <x v="1"/>
    <x v="9"/>
    <x v="1"/>
    <x v="1804"/>
    <x v="1778"/>
    <x v="1582"/>
    <n v="56.248105912930477"/>
  </r>
  <r>
    <x v="3"/>
    <x v="8"/>
    <x v="5"/>
    <x v="1"/>
    <x v="1805"/>
    <x v="1779"/>
    <x v="0"/>
    <n v="20.46"/>
  </r>
  <r>
    <x v="3"/>
    <x v="9"/>
    <x v="2"/>
    <x v="5"/>
    <x v="1806"/>
    <x v="1780"/>
    <x v="1583"/>
    <n v="102.69409001956947"/>
  </r>
  <r>
    <x v="2"/>
    <x v="3"/>
    <x v="4"/>
    <x v="2"/>
    <x v="1807"/>
    <x v="1781"/>
    <x v="1584"/>
    <n v="221.56143254577646"/>
  </r>
  <r>
    <x v="1"/>
    <x v="4"/>
    <x v="3"/>
    <x v="5"/>
    <x v="1808"/>
    <x v="1782"/>
    <x v="1585"/>
    <n v="96.055557525340092"/>
  </r>
  <r>
    <x v="0"/>
    <x v="4"/>
    <x v="9"/>
    <x v="9"/>
    <x v="1809"/>
    <x v="1783"/>
    <x v="1586"/>
    <n v="46.207619872905838"/>
  </r>
  <r>
    <x v="3"/>
    <x v="4"/>
    <x v="8"/>
    <x v="5"/>
    <x v="1810"/>
    <x v="1784"/>
    <x v="1587"/>
    <n v="99.49637233454871"/>
  </r>
  <r>
    <x v="1"/>
    <x v="6"/>
    <x v="0"/>
    <x v="5"/>
    <x v="1811"/>
    <x v="1785"/>
    <x v="1588"/>
    <n v="58.002712698440291"/>
  </r>
  <r>
    <x v="2"/>
    <x v="8"/>
    <x v="7"/>
    <x v="8"/>
    <x v="1812"/>
    <x v="1786"/>
    <x v="1589"/>
    <n v="4.4217666666666666"/>
  </r>
  <r>
    <x v="1"/>
    <x v="9"/>
    <x v="0"/>
    <x v="1"/>
    <x v="1813"/>
    <x v="1229"/>
    <x v="67"/>
    <n v="9.5555555555555554"/>
  </r>
  <r>
    <x v="3"/>
    <x v="1"/>
    <x v="0"/>
    <x v="2"/>
    <x v="1814"/>
    <x v="1787"/>
    <x v="931"/>
    <n v="0.125"/>
  </r>
  <r>
    <x v="3"/>
    <x v="9"/>
    <x v="5"/>
    <x v="2"/>
    <x v="1815"/>
    <x v="1788"/>
    <x v="388"/>
    <n v="85.145666666666656"/>
  </r>
  <r>
    <x v="2"/>
    <x v="1"/>
    <x v="1"/>
    <x v="6"/>
    <x v="1816"/>
    <x v="1789"/>
    <x v="1590"/>
    <n v="373.83520522388062"/>
  </r>
  <r>
    <x v="1"/>
    <x v="9"/>
    <x v="2"/>
    <x v="2"/>
    <x v="1817"/>
    <x v="1790"/>
    <x v="1591"/>
    <n v="111.66849498327758"/>
  </r>
  <r>
    <x v="1"/>
    <x v="6"/>
    <x v="0"/>
    <x v="4"/>
    <x v="1818"/>
    <x v="1791"/>
    <x v="1592"/>
    <n v="313.70436735744624"/>
  </r>
  <r>
    <x v="2"/>
    <x v="8"/>
    <x v="8"/>
    <x v="10"/>
    <x v="1819"/>
    <x v="1792"/>
    <x v="1593"/>
    <n v="38.451312384473198"/>
  </r>
  <r>
    <x v="2"/>
    <x v="3"/>
    <x v="0"/>
    <x v="6"/>
    <x v="1820"/>
    <x v="1793"/>
    <x v="1594"/>
    <n v="320.80577588113846"/>
  </r>
  <r>
    <x v="1"/>
    <x v="3"/>
    <x v="0"/>
    <x v="11"/>
    <x v="1821"/>
    <x v="1794"/>
    <x v="1595"/>
    <n v="303.91794145437598"/>
  </r>
  <r>
    <x v="0"/>
    <x v="4"/>
    <x v="6"/>
    <x v="6"/>
    <x v="1822"/>
    <x v="1795"/>
    <x v="1596"/>
    <n v="304.39683412977143"/>
  </r>
  <r>
    <x v="3"/>
    <x v="3"/>
    <x v="1"/>
    <x v="5"/>
    <x v="1823"/>
    <x v="1796"/>
    <x v="1597"/>
    <n v="51.755580054273082"/>
  </r>
  <r>
    <x v="0"/>
    <x v="6"/>
    <x v="6"/>
    <x v="4"/>
    <x v="1824"/>
    <x v="1797"/>
    <x v="1598"/>
    <n v="273.29508768352366"/>
  </r>
  <r>
    <x v="1"/>
    <x v="3"/>
    <x v="2"/>
    <x v="3"/>
    <x v="1825"/>
    <x v="1798"/>
    <x v="1599"/>
    <n v="18.377573822825219"/>
  </r>
  <r>
    <x v="1"/>
    <x v="1"/>
    <x v="1"/>
    <x v="3"/>
    <x v="1826"/>
    <x v="1799"/>
    <x v="1600"/>
    <n v="15.624068231695965"/>
  </r>
  <r>
    <x v="3"/>
    <x v="8"/>
    <x v="4"/>
    <x v="5"/>
    <x v="1827"/>
    <x v="1800"/>
    <x v="1601"/>
    <n v="48.901223832528181"/>
  </r>
  <r>
    <x v="2"/>
    <x v="1"/>
    <x v="6"/>
    <x v="3"/>
    <x v="1828"/>
    <x v="1801"/>
    <x v="1602"/>
    <n v="12.956351648839856"/>
  </r>
  <r>
    <x v="1"/>
    <x v="6"/>
    <x v="8"/>
    <x v="8"/>
    <x v="1829"/>
    <x v="1802"/>
    <x v="1603"/>
    <n v="52.978021920903956"/>
  </r>
  <r>
    <x v="0"/>
    <x v="7"/>
    <x v="1"/>
    <x v="4"/>
    <x v="1830"/>
    <x v="1803"/>
    <x v="1604"/>
    <n v="202.34415404959481"/>
  </r>
  <r>
    <x v="1"/>
    <x v="4"/>
    <x v="0"/>
    <x v="7"/>
    <x v="1831"/>
    <x v="1804"/>
    <x v="1605"/>
    <n v="5.3567865644009514"/>
  </r>
  <r>
    <x v="2"/>
    <x v="6"/>
    <x v="6"/>
    <x v="2"/>
    <x v="1832"/>
    <x v="1805"/>
    <x v="1606"/>
    <n v="231.63490240680952"/>
  </r>
  <r>
    <x v="2"/>
    <x v="6"/>
    <x v="0"/>
    <x v="2"/>
    <x v="1833"/>
    <x v="1806"/>
    <x v="1607"/>
    <n v="27.947981146897092"/>
  </r>
  <r>
    <x v="0"/>
    <x v="8"/>
    <x v="9"/>
    <x v="2"/>
    <x v="1834"/>
    <x v="1807"/>
    <x v="1608"/>
    <n v="21.102482269503547"/>
  </r>
  <r>
    <x v="1"/>
    <x v="3"/>
    <x v="9"/>
    <x v="0"/>
    <x v="1835"/>
    <x v="1808"/>
    <x v="1609"/>
    <n v="58.385332239426212"/>
  </r>
  <r>
    <x v="2"/>
    <x v="8"/>
    <x v="1"/>
    <x v="5"/>
    <x v="1836"/>
    <x v="1809"/>
    <x v="1137"/>
    <n v="23.191918103448273"/>
  </r>
  <r>
    <x v="0"/>
    <x v="3"/>
    <x v="1"/>
    <x v="8"/>
    <x v="1837"/>
    <x v="1810"/>
    <x v="1610"/>
    <n v="65.703850594711483"/>
  </r>
  <r>
    <x v="1"/>
    <x v="1"/>
    <x v="6"/>
    <x v="5"/>
    <x v="1838"/>
    <x v="1811"/>
    <x v="1611"/>
    <n v="67.880678096950021"/>
  </r>
  <r>
    <x v="2"/>
    <x v="0"/>
    <x v="5"/>
    <x v="2"/>
    <x v="1839"/>
    <x v="1812"/>
    <x v="342"/>
    <n v="23.25"/>
  </r>
  <r>
    <x v="0"/>
    <x v="5"/>
    <x v="5"/>
    <x v="0"/>
    <x v="1840"/>
    <x v="1813"/>
    <x v="1612"/>
    <n v="18.799664233576642"/>
  </r>
  <r>
    <x v="1"/>
    <x v="6"/>
    <x v="4"/>
    <x v="6"/>
    <x v="1841"/>
    <x v="1814"/>
    <x v="1613"/>
    <n v="308.78199295343137"/>
  </r>
  <r>
    <x v="1"/>
    <x v="5"/>
    <x v="9"/>
    <x v="4"/>
    <x v="1842"/>
    <x v="1815"/>
    <x v="1147"/>
    <n v="98.976158413340073"/>
  </r>
  <r>
    <x v="3"/>
    <x v="8"/>
    <x v="2"/>
    <x v="4"/>
    <x v="1843"/>
    <x v="1816"/>
    <x v="150"/>
    <n v="-30.721470588235292"/>
  </r>
  <r>
    <x v="2"/>
    <x v="8"/>
    <x v="1"/>
    <x v="2"/>
    <x v="1844"/>
    <x v="1817"/>
    <x v="1111"/>
    <n v="60.431582633053225"/>
  </r>
  <r>
    <x v="0"/>
    <x v="3"/>
    <x v="0"/>
    <x v="1"/>
    <x v="1845"/>
    <x v="1818"/>
    <x v="1614"/>
    <n v="10.199406819243345"/>
  </r>
  <r>
    <x v="3"/>
    <x v="3"/>
    <x v="8"/>
    <x v="2"/>
    <x v="1846"/>
    <x v="1819"/>
    <x v="1615"/>
    <n v="403.77239195410658"/>
  </r>
  <r>
    <x v="2"/>
    <x v="3"/>
    <x v="3"/>
    <x v="5"/>
    <x v="1847"/>
    <x v="1820"/>
    <x v="1616"/>
    <n v="69.886575760633178"/>
  </r>
  <r>
    <x v="1"/>
    <x v="0"/>
    <x v="1"/>
    <x v="8"/>
    <x v="1848"/>
    <x v="1821"/>
    <x v="487"/>
    <n v="29.615333333333336"/>
  </r>
  <r>
    <x v="3"/>
    <x v="5"/>
    <x v="8"/>
    <x v="4"/>
    <x v="1849"/>
    <x v="1822"/>
    <x v="1617"/>
    <n v="103.67088086079055"/>
  </r>
  <r>
    <x v="3"/>
    <x v="2"/>
    <x v="5"/>
    <x v="6"/>
    <x v="1850"/>
    <x v="1823"/>
    <x v="1618"/>
    <n v="80.91644008478336"/>
  </r>
  <r>
    <x v="2"/>
    <x v="6"/>
    <x v="2"/>
    <x v="2"/>
    <x v="1851"/>
    <x v="1824"/>
    <x v="1619"/>
    <n v="267.85288080592818"/>
  </r>
  <r>
    <x v="1"/>
    <x v="9"/>
    <x v="1"/>
    <x v="5"/>
    <x v="1852"/>
    <x v="1825"/>
    <x v="1620"/>
    <n v="72.693975240715261"/>
  </r>
  <r>
    <x v="2"/>
    <x v="0"/>
    <x v="3"/>
    <x v="2"/>
    <x v="1853"/>
    <x v="1826"/>
    <x v="72"/>
    <n v="80.39"/>
  </r>
  <r>
    <x v="1"/>
    <x v="5"/>
    <x v="2"/>
    <x v="0"/>
    <x v="1854"/>
    <x v="1827"/>
    <x v="1621"/>
    <n v="37.791187314482116"/>
  </r>
  <r>
    <x v="3"/>
    <x v="8"/>
    <x v="9"/>
    <x v="1"/>
    <x v="46"/>
    <x v="46"/>
    <x v="0"/>
    <n v="0"/>
  </r>
  <r>
    <x v="2"/>
    <x v="6"/>
    <x v="2"/>
    <x v="0"/>
    <x v="1855"/>
    <x v="1828"/>
    <x v="1622"/>
    <n v="60.20279277852562"/>
  </r>
  <r>
    <x v="0"/>
    <x v="8"/>
    <x v="6"/>
    <x v="4"/>
    <x v="1856"/>
    <x v="1829"/>
    <x v="938"/>
    <n v="166.77500000000001"/>
  </r>
  <r>
    <x v="1"/>
    <x v="5"/>
    <x v="3"/>
    <x v="8"/>
    <x v="1857"/>
    <x v="1830"/>
    <x v="1623"/>
    <n v="35.439066069932359"/>
  </r>
  <r>
    <x v="1"/>
    <x v="7"/>
    <x v="6"/>
    <x v="5"/>
    <x v="1858"/>
    <x v="1831"/>
    <x v="1624"/>
    <n v="57.109252511277802"/>
  </r>
  <r>
    <x v="0"/>
    <x v="4"/>
    <x v="0"/>
    <x v="8"/>
    <x v="1859"/>
    <x v="1832"/>
    <x v="1625"/>
    <n v="4.5362592304270466"/>
  </r>
  <r>
    <x v="1"/>
    <x v="8"/>
    <x v="8"/>
    <x v="6"/>
    <x v="1860"/>
    <x v="1833"/>
    <x v="1626"/>
    <n v="533.83561643835617"/>
  </r>
  <r>
    <x v="3"/>
    <x v="3"/>
    <x v="8"/>
    <x v="3"/>
    <x v="1861"/>
    <x v="1834"/>
    <x v="1627"/>
    <n v="17.225652729013724"/>
  </r>
  <r>
    <x v="0"/>
    <x v="6"/>
    <x v="7"/>
    <x v="2"/>
    <x v="1862"/>
    <x v="1835"/>
    <x v="1628"/>
    <n v="159.24675773916516"/>
  </r>
  <r>
    <x v="2"/>
    <x v="2"/>
    <x v="8"/>
    <x v="6"/>
    <x v="1863"/>
    <x v="1836"/>
    <x v="1629"/>
    <n v="226.84944003226636"/>
  </r>
  <r>
    <x v="2"/>
    <x v="1"/>
    <x v="7"/>
    <x v="8"/>
    <x v="1864"/>
    <x v="1837"/>
    <x v="1630"/>
    <n v="32.744651076450211"/>
  </r>
  <r>
    <x v="2"/>
    <x v="4"/>
    <x v="9"/>
    <x v="8"/>
    <x v="1865"/>
    <x v="1838"/>
    <x v="1631"/>
    <n v="56.268700619701278"/>
  </r>
  <r>
    <x v="3"/>
    <x v="4"/>
    <x v="6"/>
    <x v="5"/>
    <x v="1866"/>
    <x v="1839"/>
    <x v="1632"/>
    <n v="65.859999385243867"/>
  </r>
  <r>
    <x v="2"/>
    <x v="3"/>
    <x v="3"/>
    <x v="3"/>
    <x v="1867"/>
    <x v="1840"/>
    <x v="1633"/>
    <n v="15.494532085561497"/>
  </r>
  <r>
    <x v="0"/>
    <x v="3"/>
    <x v="0"/>
    <x v="5"/>
    <x v="1868"/>
    <x v="1841"/>
    <x v="1634"/>
    <n v="13.221788145812077"/>
  </r>
  <r>
    <x v="3"/>
    <x v="3"/>
    <x v="7"/>
    <x v="2"/>
    <x v="1869"/>
    <x v="1842"/>
    <x v="1635"/>
    <n v="170.54609696045799"/>
  </r>
  <r>
    <x v="1"/>
    <x v="2"/>
    <x v="3"/>
    <x v="3"/>
    <x v="1870"/>
    <x v="1843"/>
    <x v="775"/>
    <n v="19.473196721311474"/>
  </r>
  <r>
    <x v="1"/>
    <x v="6"/>
    <x v="7"/>
    <x v="4"/>
    <x v="1871"/>
    <x v="1844"/>
    <x v="1636"/>
    <n v="220.40371649983857"/>
  </r>
  <r>
    <x v="2"/>
    <x v="2"/>
    <x v="4"/>
    <x v="3"/>
    <x v="1872"/>
    <x v="1845"/>
    <x v="1637"/>
    <n v="14.9926953125"/>
  </r>
  <r>
    <x v="1"/>
    <x v="6"/>
    <x v="6"/>
    <x v="4"/>
    <x v="1873"/>
    <x v="1846"/>
    <x v="1638"/>
    <n v="275.29224676404226"/>
  </r>
  <r>
    <x v="1"/>
    <x v="6"/>
    <x v="6"/>
    <x v="2"/>
    <x v="1874"/>
    <x v="1847"/>
    <x v="1639"/>
    <n v="204.57255618076937"/>
  </r>
  <r>
    <x v="3"/>
    <x v="1"/>
    <x v="9"/>
    <x v="6"/>
    <x v="1875"/>
    <x v="1848"/>
    <x v="1640"/>
    <n v="492.74632716049382"/>
  </r>
  <r>
    <x v="3"/>
    <x v="8"/>
    <x v="4"/>
    <x v="0"/>
    <x v="1876"/>
    <x v="1849"/>
    <x v="408"/>
    <n v="-0.44444444444444442"/>
  </r>
  <r>
    <x v="1"/>
    <x v="3"/>
    <x v="1"/>
    <x v="7"/>
    <x v="1877"/>
    <x v="1850"/>
    <x v="1641"/>
    <n v="53.332963779400167"/>
  </r>
  <r>
    <x v="3"/>
    <x v="1"/>
    <x v="7"/>
    <x v="8"/>
    <x v="1878"/>
    <x v="1851"/>
    <x v="1642"/>
    <n v="46.346419891360476"/>
  </r>
  <r>
    <x v="3"/>
    <x v="4"/>
    <x v="2"/>
    <x v="3"/>
    <x v="1879"/>
    <x v="1852"/>
    <x v="1643"/>
    <n v="12.950368916797489"/>
  </r>
  <r>
    <x v="2"/>
    <x v="8"/>
    <x v="8"/>
    <x v="5"/>
    <x v="1880"/>
    <x v="1853"/>
    <x v="1644"/>
    <n v="52.070610328638502"/>
  </r>
  <r>
    <x v="1"/>
    <x v="4"/>
    <x v="0"/>
    <x v="2"/>
    <x v="1881"/>
    <x v="1854"/>
    <x v="1645"/>
    <n v="25.023992305415806"/>
  </r>
  <r>
    <x v="0"/>
    <x v="3"/>
    <x v="9"/>
    <x v="5"/>
    <x v="1882"/>
    <x v="1855"/>
    <x v="1646"/>
    <n v="49.855103851823721"/>
  </r>
  <r>
    <x v="0"/>
    <x v="4"/>
    <x v="7"/>
    <x v="7"/>
    <x v="1883"/>
    <x v="1856"/>
    <x v="1647"/>
    <n v="53.863362880701104"/>
  </r>
  <r>
    <x v="2"/>
    <x v="0"/>
    <x v="8"/>
    <x v="8"/>
    <x v="1884"/>
    <x v="1857"/>
    <x v="72"/>
    <n v="90.91"/>
  </r>
  <r>
    <x v="1"/>
    <x v="5"/>
    <x v="2"/>
    <x v="7"/>
    <x v="1885"/>
    <x v="1858"/>
    <x v="1648"/>
    <n v="25.736520930232558"/>
  </r>
  <r>
    <x v="0"/>
    <x v="7"/>
    <x v="9"/>
    <x v="9"/>
    <x v="1886"/>
    <x v="1859"/>
    <x v="1649"/>
    <n v="74.757346839742823"/>
  </r>
  <r>
    <x v="3"/>
    <x v="4"/>
    <x v="4"/>
    <x v="2"/>
    <x v="1887"/>
    <x v="1860"/>
    <x v="1650"/>
    <n v="171.61406422087938"/>
  </r>
  <r>
    <x v="0"/>
    <x v="3"/>
    <x v="5"/>
    <x v="9"/>
    <x v="1888"/>
    <x v="1861"/>
    <x v="1651"/>
    <n v="37.189277148567626"/>
  </r>
  <r>
    <x v="2"/>
    <x v="9"/>
    <x v="5"/>
    <x v="5"/>
    <x v="1889"/>
    <x v="1862"/>
    <x v="1652"/>
    <n v="60.891208333333331"/>
  </r>
  <r>
    <x v="3"/>
    <x v="9"/>
    <x v="6"/>
    <x v="5"/>
    <x v="1890"/>
    <x v="1863"/>
    <x v="1653"/>
    <n v="68.636451388888887"/>
  </r>
  <r>
    <x v="2"/>
    <x v="6"/>
    <x v="6"/>
    <x v="7"/>
    <x v="1891"/>
    <x v="1864"/>
    <x v="1654"/>
    <n v="44.093786001339588"/>
  </r>
  <r>
    <x v="1"/>
    <x v="9"/>
    <x v="0"/>
    <x v="8"/>
    <x v="1892"/>
    <x v="1865"/>
    <x v="1655"/>
    <n v="21.578690476190474"/>
  </r>
  <r>
    <x v="3"/>
    <x v="9"/>
    <x v="8"/>
    <x v="8"/>
    <x v="1893"/>
    <x v="1866"/>
    <x v="7"/>
    <n v="22.773788819875776"/>
  </r>
  <r>
    <x v="1"/>
    <x v="2"/>
    <x v="0"/>
    <x v="1"/>
    <x v="1894"/>
    <x v="1867"/>
    <x v="1656"/>
    <n v="9.3000000000000007"/>
  </r>
  <r>
    <x v="2"/>
    <x v="2"/>
    <x v="9"/>
    <x v="4"/>
    <x v="1895"/>
    <x v="1868"/>
    <x v="1657"/>
    <n v="191.45487034366738"/>
  </r>
  <r>
    <x v="2"/>
    <x v="6"/>
    <x v="3"/>
    <x v="4"/>
    <x v="1896"/>
    <x v="1869"/>
    <x v="1658"/>
    <n v="418.34840951932136"/>
  </r>
  <r>
    <x v="1"/>
    <x v="5"/>
    <x v="0"/>
    <x v="2"/>
    <x v="1897"/>
    <x v="1870"/>
    <x v="1659"/>
    <n v="20.490889830508472"/>
  </r>
  <r>
    <x v="0"/>
    <x v="9"/>
    <x v="5"/>
    <x v="2"/>
    <x v="1898"/>
    <x v="1871"/>
    <x v="1660"/>
    <n v="62.715714285714284"/>
  </r>
  <r>
    <x v="1"/>
    <x v="4"/>
    <x v="3"/>
    <x v="0"/>
    <x v="1899"/>
    <x v="1872"/>
    <x v="1661"/>
    <n v="60.75145888869983"/>
  </r>
  <r>
    <x v="0"/>
    <x v="7"/>
    <x v="7"/>
    <x v="9"/>
    <x v="1900"/>
    <x v="1873"/>
    <x v="1662"/>
    <n v="61.67245654861464"/>
  </r>
  <r>
    <x v="1"/>
    <x v="6"/>
    <x v="3"/>
    <x v="1"/>
    <x v="1901"/>
    <x v="1874"/>
    <x v="102"/>
    <n v="54.909183673469393"/>
  </r>
  <r>
    <x v="3"/>
    <x v="1"/>
    <x v="8"/>
    <x v="1"/>
    <x v="1902"/>
    <x v="1875"/>
    <x v="1663"/>
    <n v="59.779374999999995"/>
  </r>
  <r>
    <x v="3"/>
    <x v="6"/>
    <x v="8"/>
    <x v="0"/>
    <x v="1903"/>
    <x v="1876"/>
    <x v="1664"/>
    <n v="83.296293874143387"/>
  </r>
  <r>
    <x v="2"/>
    <x v="9"/>
    <x v="4"/>
    <x v="8"/>
    <x v="1904"/>
    <x v="1877"/>
    <x v="1665"/>
    <n v="21.049866666666667"/>
  </r>
  <r>
    <x v="3"/>
    <x v="4"/>
    <x v="5"/>
    <x v="0"/>
    <x v="1905"/>
    <x v="1878"/>
    <x v="1666"/>
    <n v="58.289314000879202"/>
  </r>
  <r>
    <x v="3"/>
    <x v="4"/>
    <x v="0"/>
    <x v="4"/>
    <x v="1906"/>
    <x v="1879"/>
    <x v="1667"/>
    <n v="252.22335676532771"/>
  </r>
  <r>
    <x v="0"/>
    <x v="9"/>
    <x v="8"/>
    <x v="5"/>
    <x v="1907"/>
    <x v="1880"/>
    <x v="1668"/>
    <n v="112.43062626262628"/>
  </r>
  <r>
    <x v="2"/>
    <x v="2"/>
    <x v="7"/>
    <x v="8"/>
    <x v="1908"/>
    <x v="1881"/>
    <x v="1669"/>
    <n v="34.42432006515655"/>
  </r>
  <r>
    <x v="1"/>
    <x v="1"/>
    <x v="5"/>
    <x v="1"/>
    <x v="1909"/>
    <x v="1882"/>
    <x v="1670"/>
    <n v="52.039415448851777"/>
  </r>
  <r>
    <x v="3"/>
    <x v="6"/>
    <x v="9"/>
    <x v="6"/>
    <x v="1910"/>
    <x v="1883"/>
    <x v="1671"/>
    <n v="347.41148716435526"/>
  </r>
  <r>
    <x v="1"/>
    <x v="1"/>
    <x v="8"/>
    <x v="5"/>
    <x v="1911"/>
    <x v="1884"/>
    <x v="1672"/>
    <n v="102.24296973298532"/>
  </r>
  <r>
    <x v="2"/>
    <x v="4"/>
    <x v="3"/>
    <x v="3"/>
    <x v="1912"/>
    <x v="1885"/>
    <x v="1673"/>
    <n v="15.47219094247246"/>
  </r>
  <r>
    <x v="1"/>
    <x v="3"/>
    <x v="0"/>
    <x v="3"/>
    <x v="1913"/>
    <x v="1886"/>
    <x v="1674"/>
    <n v="0.34123417721518989"/>
  </r>
  <r>
    <x v="2"/>
    <x v="8"/>
    <x v="0"/>
    <x v="7"/>
    <x v="1914"/>
    <x v="1887"/>
    <x v="1675"/>
    <n v="5.8099132321041216"/>
  </r>
  <r>
    <x v="3"/>
    <x v="2"/>
    <x v="3"/>
    <x v="1"/>
    <x v="1915"/>
    <x v="1888"/>
    <x v="741"/>
    <n v="45.85575"/>
  </r>
  <r>
    <x v="2"/>
    <x v="2"/>
    <x v="4"/>
    <x v="7"/>
    <x v="1916"/>
    <x v="1889"/>
    <x v="1676"/>
    <n v="41.905234002522825"/>
  </r>
  <r>
    <x v="1"/>
    <x v="5"/>
    <x v="6"/>
    <x v="0"/>
    <x v="1917"/>
    <x v="1890"/>
    <x v="1677"/>
    <n v="35.090876883398941"/>
  </r>
  <r>
    <x v="1"/>
    <x v="8"/>
    <x v="3"/>
    <x v="8"/>
    <x v="1918"/>
    <x v="1891"/>
    <x v="1678"/>
    <n v="10.031598360655737"/>
  </r>
  <r>
    <x v="1"/>
    <x v="3"/>
    <x v="5"/>
    <x v="5"/>
    <x v="1919"/>
    <x v="1892"/>
    <x v="1679"/>
    <n v="42.378211001410783"/>
  </r>
  <r>
    <x v="0"/>
    <x v="7"/>
    <x v="3"/>
    <x v="9"/>
    <x v="1920"/>
    <x v="1893"/>
    <x v="544"/>
    <n v="83.428562091503267"/>
  </r>
  <r>
    <x v="1"/>
    <x v="6"/>
    <x v="1"/>
    <x v="2"/>
    <x v="1921"/>
    <x v="1894"/>
    <x v="1680"/>
    <n v="132.35372629665943"/>
  </r>
  <r>
    <x v="1"/>
    <x v="1"/>
    <x v="0"/>
    <x v="4"/>
    <x v="1922"/>
    <x v="1895"/>
    <x v="1122"/>
    <n v="193.40948717948717"/>
  </r>
  <r>
    <x v="0"/>
    <x v="8"/>
    <x v="0"/>
    <x v="4"/>
    <x v="1923"/>
    <x v="1896"/>
    <x v="1277"/>
    <n v="12.466666666666667"/>
  </r>
  <r>
    <x v="3"/>
    <x v="7"/>
    <x v="3"/>
    <x v="6"/>
    <x v="1924"/>
    <x v="1897"/>
    <x v="1681"/>
    <n v="253.29157469077069"/>
  </r>
  <r>
    <x v="1"/>
    <x v="2"/>
    <x v="6"/>
    <x v="1"/>
    <x v="1925"/>
    <x v="1898"/>
    <x v="1682"/>
    <n v="35.099413187017575"/>
  </r>
  <r>
    <x v="1"/>
    <x v="2"/>
    <x v="0"/>
    <x v="5"/>
    <x v="1926"/>
    <x v="1899"/>
    <x v="1683"/>
    <n v="34.294601799239892"/>
  </r>
  <r>
    <x v="0"/>
    <x v="3"/>
    <x v="4"/>
    <x v="6"/>
    <x v="1927"/>
    <x v="1900"/>
    <x v="1684"/>
    <n v="257.15220512743088"/>
  </r>
  <r>
    <x v="2"/>
    <x v="9"/>
    <x v="3"/>
    <x v="5"/>
    <x v="1928"/>
    <x v="1901"/>
    <x v="809"/>
    <n v="123.74050000000001"/>
  </r>
  <r>
    <x v="1"/>
    <x v="9"/>
    <x v="7"/>
    <x v="2"/>
    <x v="1929"/>
    <x v="1902"/>
    <x v="1685"/>
    <n v="157.99870129870129"/>
  </r>
  <r>
    <x v="2"/>
    <x v="1"/>
    <x v="0"/>
    <x v="8"/>
    <x v="1930"/>
    <x v="1903"/>
    <x v="1686"/>
    <n v="3.1140705303927985"/>
  </r>
  <r>
    <x v="2"/>
    <x v="3"/>
    <x v="1"/>
    <x v="8"/>
    <x v="1931"/>
    <x v="1904"/>
    <x v="1687"/>
    <n v="62.395008468361176"/>
  </r>
  <r>
    <x v="3"/>
    <x v="6"/>
    <x v="8"/>
    <x v="7"/>
    <x v="1932"/>
    <x v="1905"/>
    <x v="1688"/>
    <n v="56.966813514408742"/>
  </r>
  <r>
    <x v="2"/>
    <x v="5"/>
    <x v="8"/>
    <x v="7"/>
    <x v="1933"/>
    <x v="1906"/>
    <x v="1689"/>
    <n v="0.19345227004102067"/>
  </r>
  <r>
    <x v="0"/>
    <x v="2"/>
    <x v="1"/>
    <x v="3"/>
    <x v="1934"/>
    <x v="1907"/>
    <x v="1690"/>
    <n v="14.282335329341318"/>
  </r>
  <r>
    <x v="0"/>
    <x v="4"/>
    <x v="0"/>
    <x v="5"/>
    <x v="1935"/>
    <x v="1908"/>
    <x v="1691"/>
    <n v="14.476594819582843"/>
  </r>
  <r>
    <x v="2"/>
    <x v="2"/>
    <x v="7"/>
    <x v="2"/>
    <x v="1936"/>
    <x v="1909"/>
    <x v="1692"/>
    <n v="86.353041155262531"/>
  </r>
  <r>
    <x v="2"/>
    <x v="9"/>
    <x v="2"/>
    <x v="5"/>
    <x v="1937"/>
    <x v="1910"/>
    <x v="276"/>
    <n v="115.94710382513661"/>
  </r>
  <r>
    <x v="3"/>
    <x v="7"/>
    <x v="0"/>
    <x v="4"/>
    <x v="1938"/>
    <x v="1911"/>
    <x v="1693"/>
    <n v="44.646241519674355"/>
  </r>
  <r>
    <x v="0"/>
    <x v="1"/>
    <x v="6"/>
    <x v="8"/>
    <x v="1939"/>
    <x v="1912"/>
    <x v="1694"/>
    <n v="40.279120394892594"/>
  </r>
  <r>
    <x v="3"/>
    <x v="4"/>
    <x v="8"/>
    <x v="4"/>
    <x v="1940"/>
    <x v="1913"/>
    <x v="1695"/>
    <n v="643.20005574157221"/>
  </r>
  <r>
    <x v="2"/>
    <x v="6"/>
    <x v="3"/>
    <x v="6"/>
    <x v="1941"/>
    <x v="1914"/>
    <x v="1696"/>
    <n v="403.79143541666667"/>
  </r>
  <r>
    <x v="0"/>
    <x v="1"/>
    <x v="0"/>
    <x v="5"/>
    <x v="1942"/>
    <x v="1915"/>
    <x v="1697"/>
    <n v="71.892149244479825"/>
  </r>
  <r>
    <x v="3"/>
    <x v="3"/>
    <x v="8"/>
    <x v="4"/>
    <x v="1943"/>
    <x v="1916"/>
    <x v="1698"/>
    <n v="420.10288976618472"/>
  </r>
  <r>
    <x v="3"/>
    <x v="9"/>
    <x v="9"/>
    <x v="1"/>
    <x v="1944"/>
    <x v="1917"/>
    <x v="487"/>
    <n v="31.713999999999999"/>
  </r>
  <r>
    <x v="0"/>
    <x v="2"/>
    <x v="0"/>
    <x v="0"/>
    <x v="1945"/>
    <x v="1918"/>
    <x v="1699"/>
    <n v="45.864709512246769"/>
  </r>
  <r>
    <x v="1"/>
    <x v="7"/>
    <x v="2"/>
    <x v="8"/>
    <x v="1946"/>
    <x v="1919"/>
    <x v="1700"/>
    <n v="50.655023907232412"/>
  </r>
  <r>
    <x v="2"/>
    <x v="3"/>
    <x v="0"/>
    <x v="4"/>
    <x v="1947"/>
    <x v="1920"/>
    <x v="1701"/>
    <n v="141.82320281910728"/>
  </r>
  <r>
    <x v="0"/>
    <x v="4"/>
    <x v="1"/>
    <x v="8"/>
    <x v="1948"/>
    <x v="1921"/>
    <x v="1702"/>
    <n v="59.591381398470411"/>
  </r>
  <r>
    <x v="3"/>
    <x v="3"/>
    <x v="7"/>
    <x v="7"/>
    <x v="1949"/>
    <x v="1922"/>
    <x v="1703"/>
    <n v="46.902618011746789"/>
  </r>
  <r>
    <x v="2"/>
    <x v="9"/>
    <x v="8"/>
    <x v="2"/>
    <x v="1950"/>
    <x v="1923"/>
    <x v="1704"/>
    <n v="128.96995172413793"/>
  </r>
  <r>
    <x v="2"/>
    <x v="5"/>
    <x v="6"/>
    <x v="3"/>
    <x v="1951"/>
    <x v="1924"/>
    <x v="183"/>
    <n v="10.139142857142858"/>
  </r>
  <r>
    <x v="2"/>
    <x v="2"/>
    <x v="4"/>
    <x v="0"/>
    <x v="1952"/>
    <x v="1925"/>
    <x v="1705"/>
    <n v="48.856925685937021"/>
  </r>
  <r>
    <x v="0"/>
    <x v="6"/>
    <x v="5"/>
    <x v="9"/>
    <x v="1953"/>
    <x v="1926"/>
    <x v="1706"/>
    <n v="25.226577253218881"/>
  </r>
  <r>
    <x v="1"/>
    <x v="0"/>
    <x v="3"/>
    <x v="8"/>
    <x v="1954"/>
    <x v="497"/>
    <x v="0"/>
    <n v="53.84"/>
  </r>
  <r>
    <x v="3"/>
    <x v="4"/>
    <x v="0"/>
    <x v="4"/>
    <x v="1955"/>
    <x v="1927"/>
    <x v="1707"/>
    <n v="105.09363745498199"/>
  </r>
  <r>
    <x v="1"/>
    <x v="6"/>
    <x v="8"/>
    <x v="3"/>
    <x v="1956"/>
    <x v="1928"/>
    <x v="1708"/>
    <n v="9.0875000000000004"/>
  </r>
  <r>
    <x v="0"/>
    <x v="8"/>
    <x v="4"/>
    <x v="9"/>
    <x v="46"/>
    <x v="470"/>
    <x v="359"/>
    <n v="0"/>
  </r>
  <r>
    <x v="2"/>
    <x v="3"/>
    <x v="5"/>
    <x v="5"/>
    <x v="1957"/>
    <x v="1929"/>
    <x v="1709"/>
    <n v="39.887680257893415"/>
  </r>
  <r>
    <x v="3"/>
    <x v="3"/>
    <x v="8"/>
    <x v="6"/>
    <x v="1958"/>
    <x v="1930"/>
    <x v="1710"/>
    <n v="476.09333961500784"/>
  </r>
  <r>
    <x v="0"/>
    <x v="4"/>
    <x v="2"/>
    <x v="4"/>
    <x v="1959"/>
    <x v="1931"/>
    <x v="1711"/>
    <n v="289.70318435210999"/>
  </r>
  <r>
    <x v="0"/>
    <x v="1"/>
    <x v="2"/>
    <x v="3"/>
    <x v="1960"/>
    <x v="1932"/>
    <x v="1712"/>
    <n v="17.042569608078868"/>
  </r>
  <r>
    <x v="0"/>
    <x v="1"/>
    <x v="4"/>
    <x v="8"/>
    <x v="1961"/>
    <x v="1933"/>
    <x v="1713"/>
    <n v="45.03484044790774"/>
  </r>
  <r>
    <x v="1"/>
    <x v="3"/>
    <x v="3"/>
    <x v="4"/>
    <x v="1962"/>
    <x v="1934"/>
    <x v="1714"/>
    <n v="342.12037061973984"/>
  </r>
  <r>
    <x v="1"/>
    <x v="7"/>
    <x v="4"/>
    <x v="8"/>
    <x v="1963"/>
    <x v="1935"/>
    <x v="1715"/>
    <n v="40.87879681400576"/>
  </r>
  <r>
    <x v="2"/>
    <x v="1"/>
    <x v="1"/>
    <x v="4"/>
    <x v="1964"/>
    <x v="1936"/>
    <x v="1716"/>
    <n v="227.13559519069989"/>
  </r>
  <r>
    <x v="2"/>
    <x v="2"/>
    <x v="6"/>
    <x v="4"/>
    <x v="1965"/>
    <x v="1937"/>
    <x v="1717"/>
    <n v="119.40643027998792"/>
  </r>
  <r>
    <x v="2"/>
    <x v="3"/>
    <x v="3"/>
    <x v="4"/>
    <x v="1966"/>
    <x v="1938"/>
    <x v="1718"/>
    <n v="333.73943993764254"/>
  </r>
  <r>
    <x v="1"/>
    <x v="4"/>
    <x v="1"/>
    <x v="5"/>
    <x v="1967"/>
    <x v="1939"/>
    <x v="1719"/>
    <n v="70.31655301150181"/>
  </r>
  <r>
    <x v="2"/>
    <x v="7"/>
    <x v="4"/>
    <x v="5"/>
    <x v="1968"/>
    <x v="1940"/>
    <x v="1720"/>
    <n v="63.135498192010793"/>
  </r>
  <r>
    <x v="2"/>
    <x v="9"/>
    <x v="7"/>
    <x v="5"/>
    <x v="1969"/>
    <x v="1941"/>
    <x v="1137"/>
    <n v="89.032284482758627"/>
  </r>
  <r>
    <x v="0"/>
    <x v="6"/>
    <x v="8"/>
    <x v="0"/>
    <x v="1970"/>
    <x v="1942"/>
    <x v="1721"/>
    <n v="41.402095410792683"/>
  </r>
  <r>
    <x v="0"/>
    <x v="1"/>
    <x v="4"/>
    <x v="7"/>
    <x v="1971"/>
    <x v="1943"/>
    <x v="1722"/>
    <n v="52.914729365050796"/>
  </r>
  <r>
    <x v="2"/>
    <x v="9"/>
    <x v="2"/>
    <x v="8"/>
    <x v="1972"/>
    <x v="1944"/>
    <x v="1723"/>
    <n v="52.229887640449441"/>
  </r>
  <r>
    <x v="0"/>
    <x v="3"/>
    <x v="0"/>
    <x v="0"/>
    <x v="1973"/>
    <x v="1945"/>
    <x v="1724"/>
    <n v="5.289430789133247"/>
  </r>
  <r>
    <x v="3"/>
    <x v="4"/>
    <x v="7"/>
    <x v="0"/>
    <x v="1974"/>
    <x v="1946"/>
    <x v="1725"/>
    <n v="58.572820103397838"/>
  </r>
  <r>
    <x v="2"/>
    <x v="5"/>
    <x v="2"/>
    <x v="4"/>
    <x v="1975"/>
    <x v="1947"/>
    <x v="1726"/>
    <n v="111.95469354207437"/>
  </r>
  <r>
    <x v="1"/>
    <x v="4"/>
    <x v="3"/>
    <x v="4"/>
    <x v="1976"/>
    <x v="1948"/>
    <x v="1727"/>
    <n v="355.6942173112339"/>
  </r>
  <r>
    <x v="0"/>
    <x v="8"/>
    <x v="7"/>
    <x v="0"/>
    <x v="1977"/>
    <x v="1949"/>
    <x v="1728"/>
    <n v="3.2728828828828829"/>
  </r>
  <r>
    <x v="3"/>
    <x v="1"/>
    <x v="0"/>
    <x v="8"/>
    <x v="1978"/>
    <x v="1950"/>
    <x v="1729"/>
    <n v="3.0275570175438595"/>
  </r>
  <r>
    <x v="2"/>
    <x v="5"/>
    <x v="7"/>
    <x v="5"/>
    <x v="1979"/>
    <x v="1951"/>
    <x v="1730"/>
    <n v="29.14317032420503"/>
  </r>
  <r>
    <x v="3"/>
    <x v="1"/>
    <x v="8"/>
    <x v="2"/>
    <x v="1980"/>
    <x v="1952"/>
    <x v="1731"/>
    <n v="980.88201127512389"/>
  </r>
  <r>
    <x v="3"/>
    <x v="2"/>
    <x v="6"/>
    <x v="5"/>
    <x v="1981"/>
    <x v="1953"/>
    <x v="1732"/>
    <n v="28.696827164467098"/>
  </r>
  <r>
    <x v="3"/>
    <x v="8"/>
    <x v="1"/>
    <x v="2"/>
    <x v="1982"/>
    <x v="1954"/>
    <x v="1733"/>
    <n v="39.229929494712103"/>
  </r>
  <r>
    <x v="1"/>
    <x v="7"/>
    <x v="8"/>
    <x v="2"/>
    <x v="1983"/>
    <x v="1955"/>
    <x v="1734"/>
    <n v="143.40489254535046"/>
  </r>
  <r>
    <x v="2"/>
    <x v="5"/>
    <x v="0"/>
    <x v="7"/>
    <x v="1984"/>
    <x v="1956"/>
    <x v="1735"/>
    <n v="20.404419173772023"/>
  </r>
  <r>
    <x v="1"/>
    <x v="3"/>
    <x v="1"/>
    <x v="1"/>
    <x v="1985"/>
    <x v="1957"/>
    <x v="1736"/>
    <n v="36.460426579163247"/>
  </r>
  <r>
    <x v="0"/>
    <x v="2"/>
    <x v="3"/>
    <x v="2"/>
    <x v="1986"/>
    <x v="1958"/>
    <x v="1737"/>
    <n v="191.65831896617254"/>
  </r>
  <r>
    <x v="1"/>
    <x v="4"/>
    <x v="1"/>
    <x v="8"/>
    <x v="1987"/>
    <x v="1959"/>
    <x v="1738"/>
    <n v="55.611320905632226"/>
  </r>
  <r>
    <x v="0"/>
    <x v="4"/>
    <x v="0"/>
    <x v="3"/>
    <x v="1988"/>
    <x v="1960"/>
    <x v="1739"/>
    <n v="0.42485976542580317"/>
  </r>
  <r>
    <x v="2"/>
    <x v="5"/>
    <x v="6"/>
    <x v="8"/>
    <x v="1989"/>
    <x v="1961"/>
    <x v="1740"/>
    <n v="26.524203269852467"/>
  </r>
  <r>
    <x v="0"/>
    <x v="3"/>
    <x v="1"/>
    <x v="5"/>
    <x v="1990"/>
    <x v="1962"/>
    <x v="1741"/>
    <n v="43.971606015115213"/>
  </r>
  <r>
    <x v="2"/>
    <x v="4"/>
    <x v="5"/>
    <x v="6"/>
    <x v="1991"/>
    <x v="1963"/>
    <x v="1742"/>
    <n v="254.05524396795937"/>
  </r>
  <r>
    <x v="3"/>
    <x v="4"/>
    <x v="2"/>
    <x v="7"/>
    <x v="1992"/>
    <x v="1964"/>
    <x v="1743"/>
    <n v="62.593896814404424"/>
  </r>
  <r>
    <x v="1"/>
    <x v="4"/>
    <x v="8"/>
    <x v="1"/>
    <x v="1993"/>
    <x v="1965"/>
    <x v="1744"/>
    <n v="115.26162742019885"/>
  </r>
  <r>
    <x v="1"/>
    <x v="4"/>
    <x v="4"/>
    <x v="8"/>
    <x v="1994"/>
    <x v="1966"/>
    <x v="1745"/>
    <n v="51.748534416901073"/>
  </r>
  <r>
    <x v="1"/>
    <x v="6"/>
    <x v="9"/>
    <x v="2"/>
    <x v="1995"/>
    <x v="1967"/>
    <x v="1746"/>
    <n v="270.5843247790047"/>
  </r>
  <r>
    <x v="2"/>
    <x v="4"/>
    <x v="8"/>
    <x v="10"/>
    <x v="1996"/>
    <x v="1968"/>
    <x v="1747"/>
    <n v="328.98428621842538"/>
  </r>
  <r>
    <x v="3"/>
    <x v="2"/>
    <x v="9"/>
    <x v="0"/>
    <x v="1997"/>
    <x v="1969"/>
    <x v="1748"/>
    <n v="53.144536989431586"/>
  </r>
  <r>
    <x v="2"/>
    <x v="6"/>
    <x v="5"/>
    <x v="7"/>
    <x v="1998"/>
    <x v="1970"/>
    <x v="1749"/>
    <n v="43.479732411304873"/>
  </r>
  <r>
    <x v="3"/>
    <x v="4"/>
    <x v="5"/>
    <x v="1"/>
    <x v="1999"/>
    <x v="1971"/>
    <x v="1750"/>
    <n v="55.677142857142854"/>
  </r>
  <r>
    <x v="1"/>
    <x v="8"/>
    <x v="2"/>
    <x v="8"/>
    <x v="2000"/>
    <x v="1972"/>
    <x v="1751"/>
    <n v="10.162022756005056"/>
  </r>
  <r>
    <x v="1"/>
    <x v="9"/>
    <x v="0"/>
    <x v="2"/>
    <x v="2001"/>
    <x v="1973"/>
    <x v="1013"/>
    <n v="159.46148514851487"/>
  </r>
  <r>
    <x v="2"/>
    <x v="2"/>
    <x v="6"/>
    <x v="1"/>
    <x v="2002"/>
    <x v="1974"/>
    <x v="1752"/>
    <n v="28.429947682385016"/>
  </r>
  <r>
    <x v="1"/>
    <x v="2"/>
    <x v="5"/>
    <x v="0"/>
    <x v="2003"/>
    <x v="1975"/>
    <x v="1753"/>
    <n v="51.446348366740906"/>
  </r>
  <r>
    <x v="2"/>
    <x v="8"/>
    <x v="9"/>
    <x v="0"/>
    <x v="2004"/>
    <x v="1976"/>
    <x v="482"/>
    <n v="0.21470198675496691"/>
  </r>
  <r>
    <x v="3"/>
    <x v="3"/>
    <x v="1"/>
    <x v="6"/>
    <x v="2005"/>
    <x v="1977"/>
    <x v="1754"/>
    <n v="281.05734019332709"/>
  </r>
  <r>
    <x v="1"/>
    <x v="2"/>
    <x v="8"/>
    <x v="5"/>
    <x v="2006"/>
    <x v="1978"/>
    <x v="1755"/>
    <n v="37.10185547670531"/>
  </r>
  <r>
    <x v="2"/>
    <x v="1"/>
    <x v="6"/>
    <x v="1"/>
    <x v="2007"/>
    <x v="1979"/>
    <x v="1756"/>
    <n v="13.384936264461253"/>
  </r>
  <r>
    <x v="3"/>
    <x v="4"/>
    <x v="8"/>
    <x v="8"/>
    <x v="2008"/>
    <x v="1980"/>
    <x v="1757"/>
    <n v="67.640048177844434"/>
  </r>
  <r>
    <x v="0"/>
    <x v="3"/>
    <x v="1"/>
    <x v="6"/>
    <x v="2009"/>
    <x v="1981"/>
    <x v="1758"/>
    <n v="314.10250237261232"/>
  </r>
  <r>
    <x v="2"/>
    <x v="3"/>
    <x v="5"/>
    <x v="3"/>
    <x v="2010"/>
    <x v="1982"/>
    <x v="1759"/>
    <n v="16.0300073313783"/>
  </r>
  <r>
    <x v="1"/>
    <x v="5"/>
    <x v="8"/>
    <x v="0"/>
    <x v="2011"/>
    <x v="1983"/>
    <x v="1760"/>
    <n v="22.39548179558415"/>
  </r>
  <r>
    <x v="2"/>
    <x v="4"/>
    <x v="9"/>
    <x v="3"/>
    <x v="2012"/>
    <x v="1984"/>
    <x v="1761"/>
    <n v="19.704837822276247"/>
  </r>
  <r>
    <x v="2"/>
    <x v="6"/>
    <x v="2"/>
    <x v="6"/>
    <x v="2013"/>
    <x v="1985"/>
    <x v="1762"/>
    <n v="414.54643525741028"/>
  </r>
  <r>
    <x v="1"/>
    <x v="7"/>
    <x v="7"/>
    <x v="4"/>
    <x v="2014"/>
    <x v="1986"/>
    <x v="1763"/>
    <n v="139.25888323105971"/>
  </r>
  <r>
    <x v="1"/>
    <x v="8"/>
    <x v="2"/>
    <x v="3"/>
    <x v="46"/>
    <x v="46"/>
    <x v="1764"/>
    <n v="0"/>
  </r>
  <r>
    <x v="0"/>
    <x v="3"/>
    <x v="7"/>
    <x v="4"/>
    <x v="2015"/>
    <x v="1987"/>
    <x v="1765"/>
    <n v="180.71868069268001"/>
  </r>
  <r>
    <x v="2"/>
    <x v="8"/>
    <x v="8"/>
    <x v="0"/>
    <x v="2016"/>
    <x v="1988"/>
    <x v="1766"/>
    <n v="-0.16929203539823007"/>
  </r>
  <r>
    <x v="0"/>
    <x v="9"/>
    <x v="3"/>
    <x v="2"/>
    <x v="2017"/>
    <x v="1989"/>
    <x v="453"/>
    <n v="143.56722222222223"/>
  </r>
  <r>
    <x v="1"/>
    <x v="0"/>
    <x v="9"/>
    <x v="8"/>
    <x v="2018"/>
    <x v="1990"/>
    <x v="67"/>
    <n v="31.284444444444446"/>
  </r>
  <r>
    <x v="0"/>
    <x v="1"/>
    <x v="8"/>
    <x v="1"/>
    <x v="2019"/>
    <x v="1991"/>
    <x v="1767"/>
    <n v="23.395657915672235"/>
  </r>
  <r>
    <x v="0"/>
    <x v="9"/>
    <x v="1"/>
    <x v="7"/>
    <x v="2020"/>
    <x v="1992"/>
    <x v="1455"/>
    <n v="8.2205405405405418"/>
  </r>
  <r>
    <x v="2"/>
    <x v="1"/>
    <x v="5"/>
    <x v="1"/>
    <x v="2021"/>
    <x v="1993"/>
    <x v="1768"/>
    <n v="19.001970171890797"/>
  </r>
  <r>
    <x v="1"/>
    <x v="8"/>
    <x v="4"/>
    <x v="1"/>
    <x v="2022"/>
    <x v="1994"/>
    <x v="67"/>
    <n v="6.2266666666666666"/>
  </r>
  <r>
    <x v="1"/>
    <x v="2"/>
    <x v="6"/>
    <x v="3"/>
    <x v="2023"/>
    <x v="1995"/>
    <x v="1769"/>
    <n v="17.028426323319028"/>
  </r>
  <r>
    <x v="2"/>
    <x v="0"/>
    <x v="2"/>
    <x v="2"/>
    <x v="2024"/>
    <x v="1996"/>
    <x v="67"/>
    <n v="75.111111111111114"/>
  </r>
  <r>
    <x v="1"/>
    <x v="0"/>
    <x v="7"/>
    <x v="8"/>
    <x v="2025"/>
    <x v="1997"/>
    <x v="730"/>
    <n v="18.663181818181815"/>
  </r>
  <r>
    <x v="3"/>
    <x v="4"/>
    <x v="7"/>
    <x v="3"/>
    <x v="2026"/>
    <x v="1998"/>
    <x v="1770"/>
    <n v="15.033539018885852"/>
  </r>
  <r>
    <x v="2"/>
    <x v="5"/>
    <x v="1"/>
    <x v="4"/>
    <x v="2027"/>
    <x v="1999"/>
    <x v="1771"/>
    <n v="109.33703634144052"/>
  </r>
  <r>
    <x v="2"/>
    <x v="8"/>
    <x v="2"/>
    <x v="5"/>
    <x v="2028"/>
    <x v="2000"/>
    <x v="368"/>
    <n v="63.396392857142864"/>
  </r>
  <r>
    <x v="3"/>
    <x v="1"/>
    <x v="6"/>
    <x v="1"/>
    <x v="2029"/>
    <x v="2001"/>
    <x v="1772"/>
    <n v="59.211111111111116"/>
  </r>
  <r>
    <x v="1"/>
    <x v="9"/>
    <x v="0"/>
    <x v="5"/>
    <x v="2030"/>
    <x v="2002"/>
    <x v="531"/>
    <n v="138.10709090909091"/>
  </r>
  <r>
    <x v="0"/>
    <x v="0"/>
    <x v="1"/>
    <x v="6"/>
    <x v="46"/>
    <x v="46"/>
    <x v="0"/>
    <n v="0"/>
  </r>
  <r>
    <x v="3"/>
    <x v="7"/>
    <x v="2"/>
    <x v="6"/>
    <x v="2031"/>
    <x v="2003"/>
    <x v="1773"/>
    <n v="245.79326937732552"/>
  </r>
  <r>
    <x v="0"/>
    <x v="4"/>
    <x v="7"/>
    <x v="3"/>
    <x v="2032"/>
    <x v="2004"/>
    <x v="1774"/>
    <n v="14.966932960821927"/>
  </r>
  <r>
    <x v="3"/>
    <x v="5"/>
    <x v="9"/>
    <x v="4"/>
    <x v="2033"/>
    <x v="2005"/>
    <x v="1775"/>
    <n v="91.146765330793457"/>
  </r>
  <r>
    <x v="1"/>
    <x v="6"/>
    <x v="5"/>
    <x v="0"/>
    <x v="2034"/>
    <x v="2006"/>
    <x v="1776"/>
    <n v="72.819067877629053"/>
  </r>
  <r>
    <x v="3"/>
    <x v="3"/>
    <x v="5"/>
    <x v="2"/>
    <x v="2035"/>
    <x v="2007"/>
    <x v="1777"/>
    <n v="136.41547833804748"/>
  </r>
  <r>
    <x v="3"/>
    <x v="5"/>
    <x v="3"/>
    <x v="1"/>
    <x v="2036"/>
    <x v="2008"/>
    <x v="730"/>
    <n v="54.047272727272727"/>
  </r>
  <r>
    <x v="3"/>
    <x v="7"/>
    <x v="2"/>
    <x v="4"/>
    <x v="2037"/>
    <x v="2009"/>
    <x v="1778"/>
    <n v="216.30840791410603"/>
  </r>
  <r>
    <x v="3"/>
    <x v="3"/>
    <x v="3"/>
    <x v="3"/>
    <x v="2038"/>
    <x v="2010"/>
    <x v="1779"/>
    <n v="12.155751848808546"/>
  </r>
  <r>
    <x v="1"/>
    <x v="4"/>
    <x v="6"/>
    <x v="4"/>
    <x v="2039"/>
    <x v="2011"/>
    <x v="1780"/>
    <n v="224.48562718799391"/>
  </r>
  <r>
    <x v="0"/>
    <x v="0"/>
    <x v="7"/>
    <x v="0"/>
    <x v="2040"/>
    <x v="2012"/>
    <x v="342"/>
    <n v="49.791666666666664"/>
  </r>
  <r>
    <x v="3"/>
    <x v="1"/>
    <x v="0"/>
    <x v="5"/>
    <x v="2041"/>
    <x v="2013"/>
    <x v="1781"/>
    <n v="113.06738628487102"/>
  </r>
  <r>
    <x v="3"/>
    <x v="7"/>
    <x v="7"/>
    <x v="5"/>
    <x v="2042"/>
    <x v="2014"/>
    <x v="1782"/>
    <n v="52.008588250089701"/>
  </r>
  <r>
    <x v="1"/>
    <x v="1"/>
    <x v="8"/>
    <x v="1"/>
    <x v="2043"/>
    <x v="2015"/>
    <x v="1783"/>
    <n v="67.695079185520356"/>
  </r>
  <r>
    <x v="2"/>
    <x v="5"/>
    <x v="0"/>
    <x v="1"/>
    <x v="2044"/>
    <x v="2016"/>
    <x v="1243"/>
    <n v="10.273103448275863"/>
  </r>
  <r>
    <x v="2"/>
    <x v="9"/>
    <x v="9"/>
    <x v="5"/>
    <x v="2045"/>
    <x v="2017"/>
    <x v="1766"/>
    <n v="108.94387168141593"/>
  </r>
  <r>
    <x v="2"/>
    <x v="3"/>
    <x v="1"/>
    <x v="5"/>
    <x v="2046"/>
    <x v="2018"/>
    <x v="1784"/>
    <n v="46.215454653696632"/>
  </r>
  <r>
    <x v="0"/>
    <x v="7"/>
    <x v="3"/>
    <x v="7"/>
    <x v="2047"/>
    <x v="2019"/>
    <x v="54"/>
    <n v="15.83"/>
  </r>
  <r>
    <x v="1"/>
    <x v="0"/>
    <x v="4"/>
    <x v="6"/>
    <x v="2048"/>
    <x v="2020"/>
    <x v="359"/>
    <n v="420"/>
  </r>
  <r>
    <x v="2"/>
    <x v="5"/>
    <x v="8"/>
    <x v="1"/>
    <x v="2049"/>
    <x v="2021"/>
    <x v="1785"/>
    <n v="0.76131735368825504"/>
  </r>
  <r>
    <x v="0"/>
    <x v="5"/>
    <x v="5"/>
    <x v="8"/>
    <x v="2050"/>
    <x v="2022"/>
    <x v="1786"/>
    <n v="19.412502689280078"/>
  </r>
  <r>
    <x v="1"/>
    <x v="5"/>
    <x v="1"/>
    <x v="2"/>
    <x v="2051"/>
    <x v="2023"/>
    <x v="1787"/>
    <n v="64.852350551477798"/>
  </r>
  <r>
    <x v="1"/>
    <x v="4"/>
    <x v="3"/>
    <x v="7"/>
    <x v="2052"/>
    <x v="2024"/>
    <x v="1788"/>
    <n v="60.735667040528661"/>
  </r>
  <r>
    <x v="1"/>
    <x v="5"/>
    <x v="4"/>
    <x v="0"/>
    <x v="2053"/>
    <x v="2025"/>
    <x v="1789"/>
    <n v="7.6006027628585509"/>
  </r>
  <r>
    <x v="2"/>
    <x v="3"/>
    <x v="4"/>
    <x v="5"/>
    <x v="2054"/>
    <x v="2026"/>
    <x v="1790"/>
    <n v="47.79480464914932"/>
  </r>
  <r>
    <x v="1"/>
    <x v="7"/>
    <x v="4"/>
    <x v="1"/>
    <x v="2055"/>
    <x v="2027"/>
    <x v="1791"/>
    <n v="75.874807129926197"/>
  </r>
  <r>
    <x v="2"/>
    <x v="5"/>
    <x v="7"/>
    <x v="4"/>
    <x v="2056"/>
    <x v="2028"/>
    <x v="1792"/>
    <n v="78.732109046521089"/>
  </r>
  <r>
    <x v="2"/>
    <x v="1"/>
    <x v="5"/>
    <x v="7"/>
    <x v="2057"/>
    <x v="2029"/>
    <x v="1793"/>
    <n v="47.878289965332044"/>
  </r>
  <r>
    <x v="0"/>
    <x v="5"/>
    <x v="3"/>
    <x v="4"/>
    <x v="2058"/>
    <x v="2030"/>
    <x v="1794"/>
    <n v="125.91257203464734"/>
  </r>
  <r>
    <x v="3"/>
    <x v="9"/>
    <x v="8"/>
    <x v="2"/>
    <x v="2059"/>
    <x v="2031"/>
    <x v="1653"/>
    <n v="135.65244444444443"/>
  </r>
  <r>
    <x v="3"/>
    <x v="6"/>
    <x v="0"/>
    <x v="8"/>
    <x v="2060"/>
    <x v="2032"/>
    <x v="1403"/>
    <n v="14.36402094007574"/>
  </r>
  <r>
    <x v="0"/>
    <x v="7"/>
    <x v="2"/>
    <x v="7"/>
    <x v="2061"/>
    <x v="2033"/>
    <x v="67"/>
    <n v="11"/>
  </r>
  <r>
    <x v="2"/>
    <x v="7"/>
    <x v="2"/>
    <x v="5"/>
    <x v="2062"/>
    <x v="2034"/>
    <x v="1795"/>
    <n v="86.477554132643718"/>
  </r>
  <r>
    <x v="1"/>
    <x v="1"/>
    <x v="9"/>
    <x v="2"/>
    <x v="2063"/>
    <x v="2035"/>
    <x v="1796"/>
    <n v="165.26508927390557"/>
  </r>
  <r>
    <x v="0"/>
    <x v="1"/>
    <x v="2"/>
    <x v="9"/>
    <x v="2064"/>
    <x v="2036"/>
    <x v="1797"/>
    <n v="47.390461723567455"/>
  </r>
  <r>
    <x v="3"/>
    <x v="2"/>
    <x v="0"/>
    <x v="11"/>
    <x v="2065"/>
    <x v="2037"/>
    <x v="1798"/>
    <n v="200.57814616225869"/>
  </r>
  <r>
    <x v="0"/>
    <x v="7"/>
    <x v="4"/>
    <x v="1"/>
    <x v="2066"/>
    <x v="2038"/>
    <x v="1799"/>
    <n v="68.119529801622065"/>
  </r>
  <r>
    <x v="0"/>
    <x v="2"/>
    <x v="2"/>
    <x v="5"/>
    <x v="2067"/>
    <x v="2039"/>
    <x v="1800"/>
    <n v="34.712925926747182"/>
  </r>
  <r>
    <x v="3"/>
    <x v="2"/>
    <x v="4"/>
    <x v="6"/>
    <x v="2068"/>
    <x v="2040"/>
    <x v="1801"/>
    <n v="151.18550320625513"/>
  </r>
  <r>
    <x v="0"/>
    <x v="2"/>
    <x v="0"/>
    <x v="11"/>
    <x v="2069"/>
    <x v="2041"/>
    <x v="1802"/>
    <n v="181.00260645923143"/>
  </r>
  <r>
    <x v="2"/>
    <x v="5"/>
    <x v="5"/>
    <x v="6"/>
    <x v="2070"/>
    <x v="2042"/>
    <x v="1803"/>
    <n v="65.903434571890145"/>
  </r>
  <r>
    <x v="2"/>
    <x v="5"/>
    <x v="9"/>
    <x v="3"/>
    <x v="2071"/>
    <x v="2043"/>
    <x v="1030"/>
    <n v="8.2010869565217384"/>
  </r>
  <r>
    <x v="2"/>
    <x v="7"/>
    <x v="9"/>
    <x v="1"/>
    <x v="2072"/>
    <x v="2044"/>
    <x v="1804"/>
    <n v="74.721777431032322"/>
  </r>
  <r>
    <x v="1"/>
    <x v="7"/>
    <x v="3"/>
    <x v="6"/>
    <x v="2073"/>
    <x v="2045"/>
    <x v="1805"/>
    <n v="255.83958500861576"/>
  </r>
  <r>
    <x v="3"/>
    <x v="7"/>
    <x v="0"/>
    <x v="6"/>
    <x v="2074"/>
    <x v="2046"/>
    <x v="1806"/>
    <n v="231.78689023899574"/>
  </r>
  <r>
    <x v="3"/>
    <x v="2"/>
    <x v="2"/>
    <x v="5"/>
    <x v="2075"/>
    <x v="2047"/>
    <x v="1807"/>
    <n v="38.677355052512489"/>
  </r>
  <r>
    <x v="1"/>
    <x v="3"/>
    <x v="2"/>
    <x v="6"/>
    <x v="2076"/>
    <x v="2048"/>
    <x v="1808"/>
    <n v="322.21570613819136"/>
  </r>
  <r>
    <x v="0"/>
    <x v="5"/>
    <x v="8"/>
    <x v="6"/>
    <x v="2077"/>
    <x v="2049"/>
    <x v="1809"/>
    <n v="110.09096945742006"/>
  </r>
  <r>
    <x v="3"/>
    <x v="5"/>
    <x v="7"/>
    <x v="7"/>
    <x v="2078"/>
    <x v="2050"/>
    <x v="341"/>
    <n v="19.19758039816233"/>
  </r>
  <r>
    <x v="3"/>
    <x v="1"/>
    <x v="9"/>
    <x v="5"/>
    <x v="2079"/>
    <x v="2051"/>
    <x v="1810"/>
    <n v="82.361147065067698"/>
  </r>
  <r>
    <x v="1"/>
    <x v="1"/>
    <x v="4"/>
    <x v="5"/>
    <x v="2080"/>
    <x v="2052"/>
    <x v="1811"/>
    <n v="70.769012904464859"/>
  </r>
  <r>
    <x v="2"/>
    <x v="2"/>
    <x v="8"/>
    <x v="7"/>
    <x v="2081"/>
    <x v="2053"/>
    <x v="1812"/>
    <n v="45.858528942883844"/>
  </r>
  <r>
    <x v="0"/>
    <x v="1"/>
    <x v="9"/>
    <x v="5"/>
    <x v="2082"/>
    <x v="2054"/>
    <x v="1813"/>
    <n v="59.918194009833137"/>
  </r>
  <r>
    <x v="3"/>
    <x v="4"/>
    <x v="6"/>
    <x v="0"/>
    <x v="2083"/>
    <x v="2055"/>
    <x v="1814"/>
    <n v="57.868285109101443"/>
  </r>
  <r>
    <x v="3"/>
    <x v="6"/>
    <x v="4"/>
    <x v="4"/>
    <x v="2084"/>
    <x v="2056"/>
    <x v="1815"/>
    <n v="261.93186724491028"/>
  </r>
  <r>
    <x v="1"/>
    <x v="1"/>
    <x v="6"/>
    <x v="6"/>
    <x v="2085"/>
    <x v="2057"/>
    <x v="1816"/>
    <n v="394.00183982683978"/>
  </r>
  <r>
    <x v="1"/>
    <x v="8"/>
    <x v="8"/>
    <x v="0"/>
    <x v="2086"/>
    <x v="2058"/>
    <x v="1723"/>
    <n v="-0.22297752808988763"/>
  </r>
  <r>
    <x v="3"/>
    <x v="5"/>
    <x v="8"/>
    <x v="6"/>
    <x v="2087"/>
    <x v="2059"/>
    <x v="1817"/>
    <n v="103.77794942669942"/>
  </r>
  <r>
    <x v="0"/>
    <x v="0"/>
    <x v="7"/>
    <x v="9"/>
    <x v="2088"/>
    <x v="2060"/>
    <x v="0"/>
    <n v="14.74"/>
  </r>
  <r>
    <x v="2"/>
    <x v="8"/>
    <x v="5"/>
    <x v="5"/>
    <x v="2089"/>
    <x v="2061"/>
    <x v="1818"/>
    <n v="25.845399305555556"/>
  </r>
  <r>
    <x v="0"/>
    <x v="1"/>
    <x v="1"/>
    <x v="6"/>
    <x v="2090"/>
    <x v="2062"/>
    <x v="1819"/>
    <n v="431.75702755058114"/>
  </r>
  <r>
    <x v="0"/>
    <x v="2"/>
    <x v="0"/>
    <x v="5"/>
    <x v="2091"/>
    <x v="2063"/>
    <x v="1820"/>
    <n v="8.548364756253287"/>
  </r>
  <r>
    <x v="0"/>
    <x v="1"/>
    <x v="0"/>
    <x v="9"/>
    <x v="2092"/>
    <x v="2064"/>
    <x v="1821"/>
    <n v="2.3734146341463416"/>
  </r>
  <r>
    <x v="1"/>
    <x v="4"/>
    <x v="0"/>
    <x v="0"/>
    <x v="2093"/>
    <x v="2065"/>
    <x v="1822"/>
    <n v="70.805765956087896"/>
  </r>
  <r>
    <x v="0"/>
    <x v="1"/>
    <x v="9"/>
    <x v="6"/>
    <x v="2094"/>
    <x v="2066"/>
    <x v="1823"/>
    <n v="412.12867052481369"/>
  </r>
  <r>
    <x v="3"/>
    <x v="2"/>
    <x v="0"/>
    <x v="5"/>
    <x v="2095"/>
    <x v="2067"/>
    <x v="1824"/>
    <n v="10.843112596894063"/>
  </r>
  <r>
    <x v="3"/>
    <x v="8"/>
    <x v="0"/>
    <x v="5"/>
    <x v="2096"/>
    <x v="2068"/>
    <x v="1655"/>
    <n v="22.822261904761906"/>
  </r>
  <r>
    <x v="1"/>
    <x v="1"/>
    <x v="9"/>
    <x v="0"/>
    <x v="2097"/>
    <x v="2069"/>
    <x v="1825"/>
    <n v="79.69862438110475"/>
  </r>
  <r>
    <x v="2"/>
    <x v="3"/>
    <x v="3"/>
    <x v="8"/>
    <x v="2098"/>
    <x v="2070"/>
    <x v="1826"/>
    <n v="71.871680805201123"/>
  </r>
  <r>
    <x v="2"/>
    <x v="5"/>
    <x v="1"/>
    <x v="0"/>
    <x v="2099"/>
    <x v="2071"/>
    <x v="1827"/>
    <n v="29.304830076465588"/>
  </r>
  <r>
    <x v="1"/>
    <x v="5"/>
    <x v="0"/>
    <x v="0"/>
    <x v="2100"/>
    <x v="2072"/>
    <x v="1828"/>
    <n v="44.267657276374379"/>
  </r>
  <r>
    <x v="1"/>
    <x v="5"/>
    <x v="8"/>
    <x v="7"/>
    <x v="2101"/>
    <x v="2073"/>
    <x v="1829"/>
    <n v="0.19904416888523596"/>
  </r>
  <r>
    <x v="3"/>
    <x v="6"/>
    <x v="4"/>
    <x v="8"/>
    <x v="2102"/>
    <x v="2074"/>
    <x v="1830"/>
    <n v="59.880241418550966"/>
  </r>
  <r>
    <x v="2"/>
    <x v="8"/>
    <x v="5"/>
    <x v="6"/>
    <x v="2103"/>
    <x v="2075"/>
    <x v="376"/>
    <n v="5.7"/>
  </r>
  <r>
    <x v="0"/>
    <x v="9"/>
    <x v="6"/>
    <x v="1"/>
    <x v="2104"/>
    <x v="2076"/>
    <x v="985"/>
    <n v="102.99976744186046"/>
  </r>
  <r>
    <x v="3"/>
    <x v="3"/>
    <x v="4"/>
    <x v="8"/>
    <x v="2105"/>
    <x v="2077"/>
    <x v="1831"/>
    <n v="51.114353439187084"/>
  </r>
  <r>
    <x v="0"/>
    <x v="5"/>
    <x v="4"/>
    <x v="2"/>
    <x v="2106"/>
    <x v="2078"/>
    <x v="1832"/>
    <n v="75.442089015837254"/>
  </r>
  <r>
    <x v="1"/>
    <x v="5"/>
    <x v="3"/>
    <x v="5"/>
    <x v="2107"/>
    <x v="2079"/>
    <x v="1833"/>
    <n v="60.886352020541665"/>
  </r>
  <r>
    <x v="3"/>
    <x v="1"/>
    <x v="5"/>
    <x v="8"/>
    <x v="2108"/>
    <x v="2080"/>
    <x v="1834"/>
    <n v="42.520262547129647"/>
  </r>
  <r>
    <x v="0"/>
    <x v="0"/>
    <x v="9"/>
    <x v="4"/>
    <x v="2109"/>
    <x v="1917"/>
    <x v="65"/>
    <n v="7"/>
  </r>
  <r>
    <x v="0"/>
    <x v="0"/>
    <x v="9"/>
    <x v="8"/>
    <x v="2110"/>
    <x v="2081"/>
    <x v="1034"/>
    <n v="55.552222222222227"/>
  </r>
  <r>
    <x v="0"/>
    <x v="7"/>
    <x v="0"/>
    <x v="1"/>
    <x v="2111"/>
    <x v="2082"/>
    <x v="1835"/>
    <n v="13.407778160523597"/>
  </r>
  <r>
    <x v="1"/>
    <x v="2"/>
    <x v="1"/>
    <x v="4"/>
    <x v="2112"/>
    <x v="2083"/>
    <x v="1836"/>
    <n v="232.57495488662221"/>
  </r>
  <r>
    <x v="1"/>
    <x v="2"/>
    <x v="2"/>
    <x v="0"/>
    <x v="2113"/>
    <x v="2084"/>
    <x v="1837"/>
    <n v="53.52932700208796"/>
  </r>
  <r>
    <x v="0"/>
    <x v="1"/>
    <x v="0"/>
    <x v="9"/>
    <x v="2114"/>
    <x v="2085"/>
    <x v="359"/>
    <n v="93.657499999999999"/>
  </r>
  <r>
    <x v="3"/>
    <x v="6"/>
    <x v="9"/>
    <x v="2"/>
    <x v="2115"/>
    <x v="2086"/>
    <x v="1838"/>
    <n v="252.00073554201245"/>
  </r>
  <r>
    <x v="2"/>
    <x v="0"/>
    <x v="0"/>
    <x v="5"/>
    <x v="2116"/>
    <x v="2087"/>
    <x v="1243"/>
    <n v="21.959655172413793"/>
  </r>
  <r>
    <x v="3"/>
    <x v="6"/>
    <x v="1"/>
    <x v="3"/>
    <x v="2117"/>
    <x v="2088"/>
    <x v="1839"/>
    <n v="16.046225198412699"/>
  </r>
  <r>
    <x v="2"/>
    <x v="8"/>
    <x v="1"/>
    <x v="1"/>
    <x v="2118"/>
    <x v="2089"/>
    <x v="54"/>
    <n v="-0.13333333333333333"/>
  </r>
  <r>
    <x v="2"/>
    <x v="9"/>
    <x v="4"/>
    <x v="5"/>
    <x v="2119"/>
    <x v="2090"/>
    <x v="1840"/>
    <n v="89.082108433734945"/>
  </r>
  <r>
    <x v="0"/>
    <x v="9"/>
    <x v="0"/>
    <x v="2"/>
    <x v="2120"/>
    <x v="2091"/>
    <x v="884"/>
    <n v="166.63629411764705"/>
  </r>
  <r>
    <x v="3"/>
    <x v="3"/>
    <x v="4"/>
    <x v="4"/>
    <x v="2121"/>
    <x v="2092"/>
    <x v="1841"/>
    <n v="187.58769215981366"/>
  </r>
  <r>
    <x v="1"/>
    <x v="6"/>
    <x v="9"/>
    <x v="4"/>
    <x v="2122"/>
    <x v="2093"/>
    <x v="1842"/>
    <n v="389.49655479680212"/>
  </r>
  <r>
    <x v="2"/>
    <x v="9"/>
    <x v="6"/>
    <x v="1"/>
    <x v="2123"/>
    <x v="2094"/>
    <x v="376"/>
    <n v="45.5"/>
  </r>
  <r>
    <x v="3"/>
    <x v="5"/>
    <x v="8"/>
    <x v="2"/>
    <x v="2124"/>
    <x v="2095"/>
    <x v="1843"/>
    <n v="67.077077127846707"/>
  </r>
  <r>
    <x v="1"/>
    <x v="0"/>
    <x v="4"/>
    <x v="5"/>
    <x v="2125"/>
    <x v="2096"/>
    <x v="1844"/>
    <n v="47.748068459657702"/>
  </r>
  <r>
    <x v="0"/>
    <x v="5"/>
    <x v="5"/>
    <x v="9"/>
    <x v="2126"/>
    <x v="2097"/>
    <x v="1845"/>
    <n v="23.411784989858013"/>
  </r>
  <r>
    <x v="1"/>
    <x v="5"/>
    <x v="7"/>
    <x v="6"/>
    <x v="2127"/>
    <x v="2098"/>
    <x v="1846"/>
    <n v="73.29792520491803"/>
  </r>
  <r>
    <x v="0"/>
    <x v="5"/>
    <x v="3"/>
    <x v="8"/>
    <x v="2128"/>
    <x v="2099"/>
    <x v="1847"/>
    <n v="36.857531628185036"/>
  </r>
  <r>
    <x v="1"/>
    <x v="1"/>
    <x v="0"/>
    <x v="8"/>
    <x v="2129"/>
    <x v="2100"/>
    <x v="1848"/>
    <n v="70.792091256278823"/>
  </r>
  <r>
    <x v="0"/>
    <x v="7"/>
    <x v="4"/>
    <x v="7"/>
    <x v="2130"/>
    <x v="2101"/>
    <x v="536"/>
    <n v="25.060555555555553"/>
  </r>
  <r>
    <x v="0"/>
    <x v="5"/>
    <x v="4"/>
    <x v="7"/>
    <x v="2131"/>
    <x v="2102"/>
    <x v="1849"/>
    <n v="25.058830111902342"/>
  </r>
  <r>
    <x v="3"/>
    <x v="0"/>
    <x v="9"/>
    <x v="8"/>
    <x v="2132"/>
    <x v="2103"/>
    <x v="48"/>
    <n v="41.122307692307693"/>
  </r>
  <r>
    <x v="3"/>
    <x v="8"/>
    <x v="2"/>
    <x v="2"/>
    <x v="2133"/>
    <x v="2104"/>
    <x v="1850"/>
    <n v="70.136233521657246"/>
  </r>
  <r>
    <x v="0"/>
    <x v="4"/>
    <x v="0"/>
    <x v="0"/>
    <x v="2134"/>
    <x v="2105"/>
    <x v="1851"/>
    <n v="1.9950922930542341"/>
  </r>
  <r>
    <x v="0"/>
    <x v="7"/>
    <x v="6"/>
    <x v="9"/>
    <x v="2135"/>
    <x v="2106"/>
    <x v="1852"/>
    <n v="64.823465229312063"/>
  </r>
  <r>
    <x v="3"/>
    <x v="1"/>
    <x v="7"/>
    <x v="5"/>
    <x v="2136"/>
    <x v="2107"/>
    <x v="1853"/>
    <n v="73.223058667353541"/>
  </r>
  <r>
    <x v="2"/>
    <x v="9"/>
    <x v="1"/>
    <x v="2"/>
    <x v="2137"/>
    <x v="2108"/>
    <x v="1821"/>
    <n v="157.43390243902439"/>
  </r>
  <r>
    <x v="0"/>
    <x v="5"/>
    <x v="0"/>
    <x v="3"/>
    <x v="46"/>
    <x v="46"/>
    <x v="65"/>
    <n v="0"/>
  </r>
  <r>
    <x v="1"/>
    <x v="2"/>
    <x v="0"/>
    <x v="2"/>
    <x v="2138"/>
    <x v="2109"/>
    <x v="1854"/>
    <n v="1.2417203012666895"/>
  </r>
  <r>
    <x v="1"/>
    <x v="2"/>
    <x v="9"/>
    <x v="4"/>
    <x v="2139"/>
    <x v="2110"/>
    <x v="1855"/>
    <n v="189.17234653970414"/>
  </r>
  <r>
    <x v="2"/>
    <x v="7"/>
    <x v="9"/>
    <x v="2"/>
    <x v="2140"/>
    <x v="2111"/>
    <x v="1856"/>
    <n v="155.91581311371957"/>
  </r>
  <r>
    <x v="2"/>
    <x v="6"/>
    <x v="1"/>
    <x v="4"/>
    <x v="2141"/>
    <x v="2112"/>
    <x v="1857"/>
    <n v="335.49168709368007"/>
  </r>
  <r>
    <x v="2"/>
    <x v="5"/>
    <x v="9"/>
    <x v="1"/>
    <x v="2142"/>
    <x v="2113"/>
    <x v="1858"/>
    <n v="45.68676206050695"/>
  </r>
  <r>
    <x v="2"/>
    <x v="2"/>
    <x v="1"/>
    <x v="6"/>
    <x v="2143"/>
    <x v="2114"/>
    <x v="1859"/>
    <n v="240.35166565164431"/>
  </r>
  <r>
    <x v="2"/>
    <x v="3"/>
    <x v="8"/>
    <x v="4"/>
    <x v="2144"/>
    <x v="2115"/>
    <x v="1860"/>
    <n v="439.29305131673726"/>
  </r>
  <r>
    <x v="1"/>
    <x v="5"/>
    <x v="4"/>
    <x v="3"/>
    <x v="2145"/>
    <x v="2116"/>
    <x v="1419"/>
    <n v="19.073157894736841"/>
  </r>
  <r>
    <x v="1"/>
    <x v="5"/>
    <x v="5"/>
    <x v="0"/>
    <x v="2146"/>
    <x v="2117"/>
    <x v="1861"/>
    <n v="0.42060615892531872"/>
  </r>
  <r>
    <x v="1"/>
    <x v="6"/>
    <x v="5"/>
    <x v="8"/>
    <x v="2147"/>
    <x v="2118"/>
    <x v="1862"/>
    <n v="36.993972830011906"/>
  </r>
  <r>
    <x v="2"/>
    <x v="5"/>
    <x v="8"/>
    <x v="0"/>
    <x v="2148"/>
    <x v="2119"/>
    <x v="1863"/>
    <n v="20.868040692556001"/>
  </r>
  <r>
    <x v="1"/>
    <x v="4"/>
    <x v="5"/>
    <x v="0"/>
    <x v="2149"/>
    <x v="2120"/>
    <x v="1864"/>
    <n v="53.473189122542642"/>
  </r>
  <r>
    <x v="2"/>
    <x v="2"/>
    <x v="6"/>
    <x v="2"/>
    <x v="2150"/>
    <x v="2121"/>
    <x v="1865"/>
    <n v="108.27052257083299"/>
  </r>
  <r>
    <x v="2"/>
    <x v="6"/>
    <x v="0"/>
    <x v="5"/>
    <x v="2151"/>
    <x v="2122"/>
    <x v="1866"/>
    <n v="15.042588308846513"/>
  </r>
  <r>
    <x v="0"/>
    <x v="7"/>
    <x v="5"/>
    <x v="5"/>
    <x v="2152"/>
    <x v="2123"/>
    <x v="1867"/>
    <n v="43.775863842655681"/>
  </r>
  <r>
    <x v="2"/>
    <x v="8"/>
    <x v="3"/>
    <x v="4"/>
    <x v="2153"/>
    <x v="2124"/>
    <x v="1868"/>
    <n v="115.62130434782608"/>
  </r>
  <r>
    <x v="3"/>
    <x v="3"/>
    <x v="2"/>
    <x v="3"/>
    <x v="2154"/>
    <x v="2125"/>
    <x v="1869"/>
    <n v="16.55664872373676"/>
  </r>
  <r>
    <x v="1"/>
    <x v="0"/>
    <x v="6"/>
    <x v="2"/>
    <x v="2155"/>
    <x v="2126"/>
    <x v="1870"/>
    <n v="59.078809523809525"/>
  </r>
  <r>
    <x v="0"/>
    <x v="5"/>
    <x v="4"/>
    <x v="4"/>
    <x v="2156"/>
    <x v="2127"/>
    <x v="1871"/>
    <n v="92.501563237376118"/>
  </r>
  <r>
    <x v="0"/>
    <x v="7"/>
    <x v="0"/>
    <x v="11"/>
    <x v="2157"/>
    <x v="2128"/>
    <x v="317"/>
    <n v="41.785714285714285"/>
  </r>
  <r>
    <x v="3"/>
    <x v="4"/>
    <x v="7"/>
    <x v="6"/>
    <x v="2158"/>
    <x v="2129"/>
    <x v="1872"/>
    <n v="278.97640572324582"/>
  </r>
  <r>
    <x v="3"/>
    <x v="6"/>
    <x v="0"/>
    <x v="1"/>
    <x v="46"/>
    <x v="46"/>
    <x v="54"/>
    <n v="0"/>
  </r>
  <r>
    <x v="2"/>
    <x v="3"/>
    <x v="1"/>
    <x v="3"/>
    <x v="2159"/>
    <x v="2130"/>
    <x v="1873"/>
    <n v="19.419135229251303"/>
  </r>
  <r>
    <x v="2"/>
    <x v="7"/>
    <x v="1"/>
    <x v="4"/>
    <x v="2160"/>
    <x v="2131"/>
    <x v="1874"/>
    <n v="179.51354340088514"/>
  </r>
  <r>
    <x v="1"/>
    <x v="1"/>
    <x v="0"/>
    <x v="2"/>
    <x v="2161"/>
    <x v="2132"/>
    <x v="1875"/>
    <n v="1.3757798165137616"/>
  </r>
  <r>
    <x v="2"/>
    <x v="5"/>
    <x v="6"/>
    <x v="7"/>
    <x v="2162"/>
    <x v="2133"/>
    <x v="1876"/>
    <n v="25.754956236323849"/>
  </r>
  <r>
    <x v="3"/>
    <x v="2"/>
    <x v="8"/>
    <x v="2"/>
    <x v="2163"/>
    <x v="2134"/>
    <x v="1877"/>
    <n v="161.93473986192163"/>
  </r>
  <r>
    <x v="2"/>
    <x v="7"/>
    <x v="3"/>
    <x v="8"/>
    <x v="2164"/>
    <x v="2135"/>
    <x v="1878"/>
    <n v="54.137349061407853"/>
  </r>
  <r>
    <x v="2"/>
    <x v="0"/>
    <x v="7"/>
    <x v="5"/>
    <x v="2165"/>
    <x v="2136"/>
    <x v="1879"/>
    <n v="17.63498725573492"/>
  </r>
  <r>
    <x v="1"/>
    <x v="0"/>
    <x v="8"/>
    <x v="5"/>
    <x v="2166"/>
    <x v="2137"/>
    <x v="1261"/>
    <n v="78.516529850746267"/>
  </r>
  <r>
    <x v="1"/>
    <x v="8"/>
    <x v="0"/>
    <x v="6"/>
    <x v="2167"/>
    <x v="2138"/>
    <x v="1478"/>
    <n v="202.06186440677965"/>
  </r>
  <r>
    <x v="0"/>
    <x v="6"/>
    <x v="0"/>
    <x v="5"/>
    <x v="2168"/>
    <x v="2139"/>
    <x v="1880"/>
    <n v="46.413813717915701"/>
  </r>
  <r>
    <x v="0"/>
    <x v="3"/>
    <x v="4"/>
    <x v="3"/>
    <x v="2169"/>
    <x v="2140"/>
    <x v="1881"/>
    <n v="19.676010551209753"/>
  </r>
  <r>
    <x v="2"/>
    <x v="1"/>
    <x v="6"/>
    <x v="8"/>
    <x v="2170"/>
    <x v="2141"/>
    <x v="1882"/>
    <n v="34.520413914770501"/>
  </r>
  <r>
    <x v="1"/>
    <x v="7"/>
    <x v="7"/>
    <x v="1"/>
    <x v="2171"/>
    <x v="2142"/>
    <x v="1883"/>
    <n v="64.212246628350314"/>
  </r>
  <r>
    <x v="3"/>
    <x v="7"/>
    <x v="6"/>
    <x v="4"/>
    <x v="2172"/>
    <x v="2143"/>
    <x v="1884"/>
    <n v="147.47697012826094"/>
  </r>
  <r>
    <x v="3"/>
    <x v="6"/>
    <x v="4"/>
    <x v="3"/>
    <x v="2173"/>
    <x v="2144"/>
    <x v="1885"/>
    <n v="17.627581247516883"/>
  </r>
  <r>
    <x v="3"/>
    <x v="1"/>
    <x v="8"/>
    <x v="8"/>
    <x v="2174"/>
    <x v="2145"/>
    <x v="1886"/>
    <n v="94.613989240649801"/>
  </r>
  <r>
    <x v="1"/>
    <x v="2"/>
    <x v="4"/>
    <x v="5"/>
    <x v="2175"/>
    <x v="2146"/>
    <x v="1887"/>
    <n v="29.30574283802148"/>
  </r>
  <r>
    <x v="3"/>
    <x v="7"/>
    <x v="0"/>
    <x v="8"/>
    <x v="2176"/>
    <x v="2147"/>
    <x v="1888"/>
    <n v="65.887823484282151"/>
  </r>
  <r>
    <x v="1"/>
    <x v="5"/>
    <x v="9"/>
    <x v="0"/>
    <x v="2177"/>
    <x v="2148"/>
    <x v="1889"/>
    <n v="35.89820780399274"/>
  </r>
  <r>
    <x v="0"/>
    <x v="0"/>
    <x v="3"/>
    <x v="2"/>
    <x v="2178"/>
    <x v="2149"/>
    <x v="65"/>
    <n v="10.59"/>
  </r>
  <r>
    <x v="1"/>
    <x v="8"/>
    <x v="6"/>
    <x v="5"/>
    <x v="2179"/>
    <x v="2150"/>
    <x v="1890"/>
    <n v="38.863478893740904"/>
  </r>
  <r>
    <x v="2"/>
    <x v="7"/>
    <x v="4"/>
    <x v="4"/>
    <x v="2180"/>
    <x v="2151"/>
    <x v="1891"/>
    <n v="179.24146239021067"/>
  </r>
  <r>
    <x v="0"/>
    <x v="8"/>
    <x v="3"/>
    <x v="5"/>
    <x v="2181"/>
    <x v="2152"/>
    <x v="1892"/>
    <n v="115.30346153846153"/>
  </r>
  <r>
    <x v="1"/>
    <x v="2"/>
    <x v="5"/>
    <x v="5"/>
    <x v="2182"/>
    <x v="2153"/>
    <x v="1893"/>
    <n v="24.656697815018394"/>
  </r>
  <r>
    <x v="3"/>
    <x v="1"/>
    <x v="2"/>
    <x v="5"/>
    <x v="2183"/>
    <x v="2154"/>
    <x v="1894"/>
    <n v="92.252343101882616"/>
  </r>
  <r>
    <x v="3"/>
    <x v="9"/>
    <x v="9"/>
    <x v="5"/>
    <x v="2184"/>
    <x v="2155"/>
    <x v="1895"/>
    <n v="103.12862935928629"/>
  </r>
  <r>
    <x v="3"/>
    <x v="5"/>
    <x v="0"/>
    <x v="4"/>
    <x v="2185"/>
    <x v="2156"/>
    <x v="1896"/>
    <n v="117.75360628618694"/>
  </r>
  <r>
    <x v="2"/>
    <x v="6"/>
    <x v="0"/>
    <x v="5"/>
    <x v="2186"/>
    <x v="2157"/>
    <x v="1897"/>
    <n v="49.640230899728266"/>
  </r>
  <r>
    <x v="2"/>
    <x v="1"/>
    <x v="3"/>
    <x v="0"/>
    <x v="2187"/>
    <x v="2158"/>
    <x v="1898"/>
    <n v="69.407758904018053"/>
  </r>
  <r>
    <x v="3"/>
    <x v="4"/>
    <x v="3"/>
    <x v="6"/>
    <x v="2188"/>
    <x v="2159"/>
    <x v="1899"/>
    <n v="389.51962906393192"/>
  </r>
  <r>
    <x v="3"/>
    <x v="2"/>
    <x v="7"/>
    <x v="4"/>
    <x v="2189"/>
    <x v="2160"/>
    <x v="1900"/>
    <n v="89.092488518238952"/>
  </r>
  <r>
    <x v="3"/>
    <x v="5"/>
    <x v="7"/>
    <x v="4"/>
    <x v="2190"/>
    <x v="2161"/>
    <x v="1901"/>
    <n v="65.946660836380985"/>
  </r>
  <r>
    <x v="0"/>
    <x v="5"/>
    <x v="0"/>
    <x v="4"/>
    <x v="2191"/>
    <x v="2162"/>
    <x v="1902"/>
    <n v="122.24101903342316"/>
  </r>
  <r>
    <x v="0"/>
    <x v="0"/>
    <x v="5"/>
    <x v="8"/>
    <x v="2192"/>
    <x v="2163"/>
    <x v="1903"/>
    <n v="53.954871794871792"/>
  </r>
  <r>
    <x v="0"/>
    <x v="9"/>
    <x v="8"/>
    <x v="10"/>
    <x v="2193"/>
    <x v="2164"/>
    <x v="1904"/>
    <n v="34.482632728108477"/>
  </r>
  <r>
    <x v="1"/>
    <x v="1"/>
    <x v="1"/>
    <x v="4"/>
    <x v="2194"/>
    <x v="2165"/>
    <x v="1905"/>
    <n v="245.41336129592131"/>
  </r>
  <r>
    <x v="1"/>
    <x v="9"/>
    <x v="6"/>
    <x v="2"/>
    <x v="2195"/>
    <x v="2166"/>
    <x v="1906"/>
    <n v="121.91102836879433"/>
  </r>
  <r>
    <x v="1"/>
    <x v="6"/>
    <x v="3"/>
    <x v="8"/>
    <x v="2196"/>
    <x v="2167"/>
    <x v="1907"/>
    <n v="74.928565873591239"/>
  </r>
  <r>
    <x v="1"/>
    <x v="1"/>
    <x v="6"/>
    <x v="8"/>
    <x v="2197"/>
    <x v="2168"/>
    <x v="1908"/>
    <n v="48.668553173450405"/>
  </r>
  <r>
    <x v="0"/>
    <x v="8"/>
    <x v="7"/>
    <x v="5"/>
    <x v="2198"/>
    <x v="2169"/>
    <x v="1909"/>
    <n v="23.866910891089109"/>
  </r>
  <r>
    <x v="0"/>
    <x v="2"/>
    <x v="7"/>
    <x v="8"/>
    <x v="2199"/>
    <x v="2170"/>
    <x v="1910"/>
    <n v="36.093883260319693"/>
  </r>
  <r>
    <x v="3"/>
    <x v="2"/>
    <x v="2"/>
    <x v="2"/>
    <x v="2200"/>
    <x v="2171"/>
    <x v="1911"/>
    <n v="172.58097362866698"/>
  </r>
  <r>
    <x v="2"/>
    <x v="3"/>
    <x v="8"/>
    <x v="8"/>
    <x v="2201"/>
    <x v="2172"/>
    <x v="1912"/>
    <n v="59.730324602040824"/>
  </r>
  <r>
    <x v="2"/>
    <x v="1"/>
    <x v="9"/>
    <x v="0"/>
    <x v="2202"/>
    <x v="2173"/>
    <x v="1913"/>
    <n v="72.606571560085598"/>
  </r>
  <r>
    <x v="0"/>
    <x v="1"/>
    <x v="7"/>
    <x v="1"/>
    <x v="2203"/>
    <x v="2174"/>
    <x v="1914"/>
    <n v="21.492718771479215"/>
  </r>
  <r>
    <x v="2"/>
    <x v="0"/>
    <x v="9"/>
    <x v="5"/>
    <x v="2204"/>
    <x v="2175"/>
    <x v="1840"/>
    <n v="21.25933734939759"/>
  </r>
  <r>
    <x v="1"/>
    <x v="5"/>
    <x v="1"/>
    <x v="1"/>
    <x v="2205"/>
    <x v="2176"/>
    <x v="1915"/>
    <n v="31.859595238095238"/>
  </r>
  <r>
    <x v="1"/>
    <x v="8"/>
    <x v="3"/>
    <x v="7"/>
    <x v="46"/>
    <x v="46"/>
    <x v="359"/>
    <n v="0"/>
  </r>
  <r>
    <x v="3"/>
    <x v="5"/>
    <x v="8"/>
    <x v="0"/>
    <x v="2206"/>
    <x v="2177"/>
    <x v="1916"/>
    <n v="25.918439079169005"/>
  </r>
  <r>
    <x v="0"/>
    <x v="6"/>
    <x v="3"/>
    <x v="9"/>
    <x v="2207"/>
    <x v="2178"/>
    <x v="564"/>
    <n v="27.966200000000001"/>
  </r>
  <r>
    <x v="1"/>
    <x v="9"/>
    <x v="8"/>
    <x v="5"/>
    <x v="2208"/>
    <x v="2179"/>
    <x v="1917"/>
    <n v="85.283191214470293"/>
  </r>
  <r>
    <x v="2"/>
    <x v="7"/>
    <x v="0"/>
    <x v="5"/>
    <x v="2209"/>
    <x v="2180"/>
    <x v="1918"/>
    <n v="69.682161746349081"/>
  </r>
  <r>
    <x v="2"/>
    <x v="7"/>
    <x v="1"/>
    <x v="6"/>
    <x v="2210"/>
    <x v="2181"/>
    <x v="1919"/>
    <n v="206.94388119421362"/>
  </r>
  <r>
    <x v="0"/>
    <x v="6"/>
    <x v="0"/>
    <x v="0"/>
    <x v="2211"/>
    <x v="2182"/>
    <x v="1920"/>
    <n v="4.4182337927514039"/>
  </r>
  <r>
    <x v="0"/>
    <x v="8"/>
    <x v="0"/>
    <x v="4"/>
    <x v="2212"/>
    <x v="2183"/>
    <x v="1921"/>
    <n v="119.72537037037037"/>
  </r>
  <r>
    <x v="0"/>
    <x v="1"/>
    <x v="0"/>
    <x v="6"/>
    <x v="2213"/>
    <x v="2184"/>
    <x v="1922"/>
    <n v="367.72366925491491"/>
  </r>
  <r>
    <x v="3"/>
    <x v="8"/>
    <x v="4"/>
    <x v="7"/>
    <x v="2214"/>
    <x v="2185"/>
    <x v="342"/>
    <n v="25.491666666666664"/>
  </r>
  <r>
    <x v="2"/>
    <x v="6"/>
    <x v="4"/>
    <x v="6"/>
    <x v="2215"/>
    <x v="2186"/>
    <x v="1923"/>
    <n v="339.68987196848457"/>
  </r>
  <r>
    <x v="2"/>
    <x v="6"/>
    <x v="6"/>
    <x v="4"/>
    <x v="2216"/>
    <x v="2187"/>
    <x v="1924"/>
    <n v="284.13594764852826"/>
  </r>
  <r>
    <x v="0"/>
    <x v="5"/>
    <x v="7"/>
    <x v="5"/>
    <x v="2217"/>
    <x v="2188"/>
    <x v="1925"/>
    <n v="29.518471418969327"/>
  </r>
  <r>
    <x v="1"/>
    <x v="4"/>
    <x v="5"/>
    <x v="5"/>
    <x v="2218"/>
    <x v="2189"/>
    <x v="1926"/>
    <n v="60.008586417813845"/>
  </r>
  <r>
    <x v="0"/>
    <x v="8"/>
    <x v="3"/>
    <x v="8"/>
    <x v="2219"/>
    <x v="2190"/>
    <x v="1927"/>
    <n v="26.062983050847457"/>
  </r>
  <r>
    <x v="3"/>
    <x v="4"/>
    <x v="0"/>
    <x v="11"/>
    <x v="2220"/>
    <x v="2191"/>
    <x v="1928"/>
    <n v="450.48960984508051"/>
  </r>
  <r>
    <x v="3"/>
    <x v="0"/>
    <x v="5"/>
    <x v="4"/>
    <x v="2221"/>
    <x v="2192"/>
    <x v="54"/>
    <n v="114.64666666666666"/>
  </r>
  <r>
    <x v="3"/>
    <x v="7"/>
    <x v="7"/>
    <x v="6"/>
    <x v="2222"/>
    <x v="2193"/>
    <x v="1929"/>
    <n v="153.0670267638549"/>
  </r>
  <r>
    <x v="0"/>
    <x v="7"/>
    <x v="6"/>
    <x v="5"/>
    <x v="2223"/>
    <x v="2194"/>
    <x v="1930"/>
    <n v="58.69897944684817"/>
  </r>
  <r>
    <x v="0"/>
    <x v="3"/>
    <x v="5"/>
    <x v="3"/>
    <x v="2224"/>
    <x v="2195"/>
    <x v="1931"/>
    <n v="19.486323918799648"/>
  </r>
  <r>
    <x v="0"/>
    <x v="2"/>
    <x v="7"/>
    <x v="7"/>
    <x v="2225"/>
    <x v="2196"/>
    <x v="1932"/>
    <n v="40.899155918897385"/>
  </r>
  <r>
    <x v="0"/>
    <x v="4"/>
    <x v="8"/>
    <x v="7"/>
    <x v="2226"/>
    <x v="2197"/>
    <x v="1933"/>
    <n v="71.210524885607612"/>
  </r>
  <r>
    <x v="0"/>
    <x v="2"/>
    <x v="8"/>
    <x v="1"/>
    <x v="2227"/>
    <x v="2198"/>
    <x v="1934"/>
    <n v="61.605333819740117"/>
  </r>
  <r>
    <x v="3"/>
    <x v="8"/>
    <x v="5"/>
    <x v="4"/>
    <x v="2228"/>
    <x v="2199"/>
    <x v="72"/>
    <n v="887.69285714285718"/>
  </r>
  <r>
    <x v="3"/>
    <x v="6"/>
    <x v="0"/>
    <x v="6"/>
    <x v="2229"/>
    <x v="2200"/>
    <x v="1935"/>
    <n v="298.8943063541206"/>
  </r>
  <r>
    <x v="0"/>
    <x v="1"/>
    <x v="2"/>
    <x v="5"/>
    <x v="2230"/>
    <x v="2201"/>
    <x v="1936"/>
    <n v="67.82453919560615"/>
  </r>
  <r>
    <x v="0"/>
    <x v="9"/>
    <x v="8"/>
    <x v="7"/>
    <x v="2231"/>
    <x v="2202"/>
    <x v="666"/>
    <n v="27.808095238095241"/>
  </r>
  <r>
    <x v="1"/>
    <x v="6"/>
    <x v="1"/>
    <x v="6"/>
    <x v="2232"/>
    <x v="2203"/>
    <x v="1937"/>
    <n v="376.04640942420963"/>
  </r>
  <r>
    <x v="3"/>
    <x v="1"/>
    <x v="0"/>
    <x v="1"/>
    <x v="2233"/>
    <x v="2204"/>
    <x v="65"/>
    <n v="33.99"/>
  </r>
  <r>
    <x v="2"/>
    <x v="7"/>
    <x v="2"/>
    <x v="1"/>
    <x v="2234"/>
    <x v="2205"/>
    <x v="1938"/>
    <n v="79.575913978494626"/>
  </r>
  <r>
    <x v="3"/>
    <x v="6"/>
    <x v="4"/>
    <x v="7"/>
    <x v="2235"/>
    <x v="2206"/>
    <x v="1939"/>
    <n v="57.817571754729286"/>
  </r>
  <r>
    <x v="0"/>
    <x v="3"/>
    <x v="3"/>
    <x v="2"/>
    <x v="2236"/>
    <x v="2207"/>
    <x v="1940"/>
    <n v="264.62627962378019"/>
  </r>
  <r>
    <x v="0"/>
    <x v="3"/>
    <x v="5"/>
    <x v="2"/>
    <x v="2237"/>
    <x v="2208"/>
    <x v="1941"/>
    <n v="141.15232426589174"/>
  </r>
  <r>
    <x v="2"/>
    <x v="6"/>
    <x v="9"/>
    <x v="7"/>
    <x v="2238"/>
    <x v="2209"/>
    <x v="1942"/>
    <n v="51.817415502478589"/>
  </r>
  <r>
    <x v="1"/>
    <x v="8"/>
    <x v="8"/>
    <x v="5"/>
    <x v="2239"/>
    <x v="2210"/>
    <x v="1943"/>
    <n v="67.168036697247715"/>
  </r>
  <r>
    <x v="2"/>
    <x v="4"/>
    <x v="2"/>
    <x v="0"/>
    <x v="2240"/>
    <x v="2211"/>
    <x v="1944"/>
    <n v="58.108961032283844"/>
  </r>
  <r>
    <x v="3"/>
    <x v="9"/>
    <x v="1"/>
    <x v="1"/>
    <x v="2241"/>
    <x v="562"/>
    <x v="760"/>
    <n v="10.57764705882353"/>
  </r>
  <r>
    <x v="0"/>
    <x v="5"/>
    <x v="8"/>
    <x v="0"/>
    <x v="2242"/>
    <x v="2212"/>
    <x v="1945"/>
    <n v="18.249988808693537"/>
  </r>
  <r>
    <x v="0"/>
    <x v="6"/>
    <x v="1"/>
    <x v="9"/>
    <x v="2243"/>
    <x v="2213"/>
    <x v="1165"/>
    <n v="20.002943201376933"/>
  </r>
  <r>
    <x v="1"/>
    <x v="0"/>
    <x v="0"/>
    <x v="2"/>
    <x v="2244"/>
    <x v="2214"/>
    <x v="67"/>
    <n v="188.28888888888889"/>
  </r>
  <r>
    <x v="1"/>
    <x v="9"/>
    <x v="9"/>
    <x v="1"/>
    <x v="2245"/>
    <x v="2215"/>
    <x v="147"/>
    <n v="37.769166666666671"/>
  </r>
  <r>
    <x v="0"/>
    <x v="3"/>
    <x v="9"/>
    <x v="3"/>
    <x v="2246"/>
    <x v="2216"/>
    <x v="1946"/>
    <n v="19.428450237947445"/>
  </r>
  <r>
    <x v="2"/>
    <x v="6"/>
    <x v="9"/>
    <x v="5"/>
    <x v="2247"/>
    <x v="2217"/>
    <x v="1947"/>
    <n v="47.142786924184257"/>
  </r>
  <r>
    <x v="2"/>
    <x v="2"/>
    <x v="5"/>
    <x v="3"/>
    <x v="2248"/>
    <x v="2218"/>
    <x v="1948"/>
    <n v="16.922238442822383"/>
  </r>
  <r>
    <x v="2"/>
    <x v="1"/>
    <x v="9"/>
    <x v="8"/>
    <x v="2249"/>
    <x v="2219"/>
    <x v="1949"/>
    <n v="42.86986074518353"/>
  </r>
  <r>
    <x v="0"/>
    <x v="3"/>
    <x v="3"/>
    <x v="1"/>
    <x v="2250"/>
    <x v="2220"/>
    <x v="1950"/>
    <n v="54.133153623188406"/>
  </r>
  <r>
    <x v="0"/>
    <x v="4"/>
    <x v="5"/>
    <x v="8"/>
    <x v="2251"/>
    <x v="2221"/>
    <x v="1951"/>
    <n v="46.768139891024525"/>
  </r>
  <r>
    <x v="2"/>
    <x v="2"/>
    <x v="2"/>
    <x v="3"/>
    <x v="2252"/>
    <x v="2222"/>
    <x v="1952"/>
    <n v="14.484462444771724"/>
  </r>
  <r>
    <x v="2"/>
    <x v="5"/>
    <x v="9"/>
    <x v="7"/>
    <x v="2253"/>
    <x v="2223"/>
    <x v="1953"/>
    <n v="19.626776577600911"/>
  </r>
  <r>
    <x v="0"/>
    <x v="4"/>
    <x v="1"/>
    <x v="4"/>
    <x v="2254"/>
    <x v="2224"/>
    <x v="1954"/>
    <n v="254.55744573359814"/>
  </r>
  <r>
    <x v="0"/>
    <x v="2"/>
    <x v="1"/>
    <x v="8"/>
    <x v="2255"/>
    <x v="2225"/>
    <x v="1955"/>
    <n v="52.76374993785732"/>
  </r>
  <r>
    <x v="1"/>
    <x v="7"/>
    <x v="6"/>
    <x v="2"/>
    <x v="2256"/>
    <x v="2226"/>
    <x v="1956"/>
    <n v="125.47359619871393"/>
  </r>
  <r>
    <x v="1"/>
    <x v="1"/>
    <x v="9"/>
    <x v="8"/>
    <x v="2257"/>
    <x v="2227"/>
    <x v="1957"/>
    <n v="57.110805816374231"/>
  </r>
  <r>
    <x v="3"/>
    <x v="2"/>
    <x v="8"/>
    <x v="0"/>
    <x v="2258"/>
    <x v="2228"/>
    <x v="1958"/>
    <n v="55.04906835598814"/>
  </r>
  <r>
    <x v="3"/>
    <x v="6"/>
    <x v="0"/>
    <x v="3"/>
    <x v="46"/>
    <x v="254"/>
    <x v="1943"/>
    <n v="0"/>
  </r>
  <r>
    <x v="2"/>
    <x v="3"/>
    <x v="7"/>
    <x v="6"/>
    <x v="2259"/>
    <x v="2229"/>
    <x v="1959"/>
    <n v="189.11091095245393"/>
  </r>
  <r>
    <x v="0"/>
    <x v="6"/>
    <x v="0"/>
    <x v="5"/>
    <x v="2260"/>
    <x v="2230"/>
    <x v="1960"/>
    <n v="14.987506361323156"/>
  </r>
  <r>
    <x v="0"/>
    <x v="2"/>
    <x v="0"/>
    <x v="7"/>
    <x v="2261"/>
    <x v="2231"/>
    <x v="1961"/>
    <n v="1.5601079622132252"/>
  </r>
  <r>
    <x v="2"/>
    <x v="9"/>
    <x v="0"/>
    <x v="2"/>
    <x v="2262"/>
    <x v="2232"/>
    <x v="1962"/>
    <n v="225.38312500000001"/>
  </r>
  <r>
    <x v="0"/>
    <x v="6"/>
    <x v="7"/>
    <x v="7"/>
    <x v="2263"/>
    <x v="2233"/>
    <x v="1963"/>
    <n v="55.321638259474639"/>
  </r>
  <r>
    <x v="2"/>
    <x v="1"/>
    <x v="1"/>
    <x v="5"/>
    <x v="2264"/>
    <x v="2234"/>
    <x v="1964"/>
    <n v="63.916644918867782"/>
  </r>
  <r>
    <x v="2"/>
    <x v="2"/>
    <x v="6"/>
    <x v="0"/>
    <x v="2265"/>
    <x v="2235"/>
    <x v="1965"/>
    <n v="48.426317229368784"/>
  </r>
  <r>
    <x v="3"/>
    <x v="2"/>
    <x v="0"/>
    <x v="2"/>
    <x v="2266"/>
    <x v="2236"/>
    <x v="1966"/>
    <n v="35.780085679314567"/>
  </r>
  <r>
    <x v="2"/>
    <x v="5"/>
    <x v="0"/>
    <x v="4"/>
    <x v="2267"/>
    <x v="2237"/>
    <x v="1967"/>
    <n v="121.80263465216954"/>
  </r>
  <r>
    <x v="3"/>
    <x v="1"/>
    <x v="8"/>
    <x v="4"/>
    <x v="2268"/>
    <x v="2238"/>
    <x v="1968"/>
    <n v="1042.1863174170746"/>
  </r>
  <r>
    <x v="3"/>
    <x v="8"/>
    <x v="7"/>
    <x v="5"/>
    <x v="2269"/>
    <x v="2239"/>
    <x v="1969"/>
    <n v="54.645031712473568"/>
  </r>
  <r>
    <x v="3"/>
    <x v="7"/>
    <x v="0"/>
    <x v="5"/>
    <x v="2270"/>
    <x v="2240"/>
    <x v="1970"/>
    <n v="26.32766069053373"/>
  </r>
  <r>
    <x v="0"/>
    <x v="8"/>
    <x v="5"/>
    <x v="7"/>
    <x v="2271"/>
    <x v="2241"/>
    <x v="342"/>
    <n v="9.0499999999999989"/>
  </r>
  <r>
    <x v="1"/>
    <x v="7"/>
    <x v="6"/>
    <x v="8"/>
    <x v="2272"/>
    <x v="2242"/>
    <x v="1971"/>
    <n v="37.993701830547884"/>
  </r>
  <r>
    <x v="3"/>
    <x v="1"/>
    <x v="6"/>
    <x v="3"/>
    <x v="2273"/>
    <x v="2243"/>
    <x v="1972"/>
    <n v="13.169347456768628"/>
  </r>
  <r>
    <x v="1"/>
    <x v="1"/>
    <x v="0"/>
    <x v="0"/>
    <x v="2274"/>
    <x v="2244"/>
    <x v="1973"/>
    <n v="1.9916729266502613"/>
  </r>
  <r>
    <x v="1"/>
    <x v="2"/>
    <x v="2"/>
    <x v="7"/>
    <x v="2275"/>
    <x v="2245"/>
    <x v="1974"/>
    <n v="40.550093622001171"/>
  </r>
  <r>
    <x v="1"/>
    <x v="2"/>
    <x v="6"/>
    <x v="6"/>
    <x v="2276"/>
    <x v="2246"/>
    <x v="1975"/>
    <n v="130.72231801755291"/>
  </r>
  <r>
    <x v="1"/>
    <x v="5"/>
    <x v="7"/>
    <x v="2"/>
    <x v="2277"/>
    <x v="2247"/>
    <x v="1976"/>
    <n v="56.650268127892751"/>
  </r>
  <r>
    <x v="2"/>
    <x v="5"/>
    <x v="8"/>
    <x v="8"/>
    <x v="2278"/>
    <x v="2248"/>
    <x v="1977"/>
    <n v="16.091302198803735"/>
  </r>
  <r>
    <x v="2"/>
    <x v="0"/>
    <x v="9"/>
    <x v="8"/>
    <x v="2279"/>
    <x v="2249"/>
    <x v="147"/>
    <n v="34.81"/>
  </r>
  <r>
    <x v="2"/>
    <x v="5"/>
    <x v="3"/>
    <x v="7"/>
    <x v="2280"/>
    <x v="2250"/>
    <x v="1978"/>
    <n v="28.169603960396039"/>
  </r>
  <r>
    <x v="1"/>
    <x v="4"/>
    <x v="6"/>
    <x v="5"/>
    <x v="2281"/>
    <x v="2251"/>
    <x v="1979"/>
    <n v="64.966992851328271"/>
  </r>
  <r>
    <x v="2"/>
    <x v="1"/>
    <x v="2"/>
    <x v="8"/>
    <x v="2282"/>
    <x v="2252"/>
    <x v="1980"/>
    <n v="49.170865526946315"/>
  </r>
  <r>
    <x v="0"/>
    <x v="5"/>
    <x v="9"/>
    <x v="3"/>
    <x v="2283"/>
    <x v="2253"/>
    <x v="666"/>
    <n v="13.682380952380951"/>
  </r>
  <r>
    <x v="1"/>
    <x v="2"/>
    <x v="2"/>
    <x v="4"/>
    <x v="2284"/>
    <x v="2254"/>
    <x v="1981"/>
    <n v="258.10898322974083"/>
  </r>
  <r>
    <x v="0"/>
    <x v="4"/>
    <x v="8"/>
    <x v="4"/>
    <x v="2285"/>
    <x v="2255"/>
    <x v="1982"/>
    <n v="692.51245092312774"/>
  </r>
  <r>
    <x v="3"/>
    <x v="1"/>
    <x v="5"/>
    <x v="0"/>
    <x v="2286"/>
    <x v="2256"/>
    <x v="1983"/>
    <n v="81.720340642487642"/>
  </r>
  <r>
    <x v="0"/>
    <x v="3"/>
    <x v="3"/>
    <x v="3"/>
    <x v="2287"/>
    <x v="2257"/>
    <x v="1984"/>
    <n v="14.019150805270863"/>
  </r>
  <r>
    <x v="0"/>
    <x v="1"/>
    <x v="5"/>
    <x v="3"/>
    <x v="2288"/>
    <x v="2258"/>
    <x v="1985"/>
    <n v="16.21285439018083"/>
  </r>
  <r>
    <x v="1"/>
    <x v="4"/>
    <x v="0"/>
    <x v="5"/>
    <x v="2289"/>
    <x v="2259"/>
    <x v="1986"/>
    <n v="20.662167206086338"/>
  </r>
  <r>
    <x v="0"/>
    <x v="0"/>
    <x v="4"/>
    <x v="8"/>
    <x v="2290"/>
    <x v="2260"/>
    <x v="1987"/>
    <n v="57.244545454545452"/>
  </r>
  <r>
    <x v="0"/>
    <x v="3"/>
    <x v="1"/>
    <x v="0"/>
    <x v="2291"/>
    <x v="2261"/>
    <x v="1988"/>
    <n v="53.176088592916543"/>
  </r>
  <r>
    <x v="2"/>
    <x v="4"/>
    <x v="2"/>
    <x v="3"/>
    <x v="2292"/>
    <x v="2262"/>
    <x v="1989"/>
    <n v="20.959150051826111"/>
  </r>
  <r>
    <x v="2"/>
    <x v="3"/>
    <x v="0"/>
    <x v="8"/>
    <x v="2293"/>
    <x v="2263"/>
    <x v="1990"/>
    <n v="6.1324401084010844"/>
  </r>
  <r>
    <x v="3"/>
    <x v="3"/>
    <x v="6"/>
    <x v="0"/>
    <x v="2294"/>
    <x v="2264"/>
    <x v="1991"/>
    <n v="55.436111295093013"/>
  </r>
  <r>
    <x v="2"/>
    <x v="3"/>
    <x v="7"/>
    <x v="8"/>
    <x v="2295"/>
    <x v="2265"/>
    <x v="1992"/>
    <n v="46.192311092165362"/>
  </r>
  <r>
    <x v="3"/>
    <x v="6"/>
    <x v="9"/>
    <x v="3"/>
    <x v="2296"/>
    <x v="2266"/>
    <x v="1993"/>
    <n v="17.219070235609902"/>
  </r>
  <r>
    <x v="2"/>
    <x v="4"/>
    <x v="5"/>
    <x v="0"/>
    <x v="2297"/>
    <x v="2267"/>
    <x v="1994"/>
    <n v="50.821794000130204"/>
  </r>
  <r>
    <x v="2"/>
    <x v="4"/>
    <x v="0"/>
    <x v="2"/>
    <x v="2298"/>
    <x v="2268"/>
    <x v="1995"/>
    <n v="25.009793420045906"/>
  </r>
  <r>
    <x v="3"/>
    <x v="7"/>
    <x v="1"/>
    <x v="1"/>
    <x v="2299"/>
    <x v="2269"/>
    <x v="1996"/>
    <n v="59.71268962848297"/>
  </r>
  <r>
    <x v="1"/>
    <x v="8"/>
    <x v="0"/>
    <x v="4"/>
    <x v="2300"/>
    <x v="2270"/>
    <x v="1997"/>
    <n v="24.776756756756757"/>
  </r>
  <r>
    <x v="2"/>
    <x v="3"/>
    <x v="9"/>
    <x v="8"/>
    <x v="2301"/>
    <x v="2271"/>
    <x v="1998"/>
    <n v="57.986170132512399"/>
  </r>
  <r>
    <x v="3"/>
    <x v="6"/>
    <x v="8"/>
    <x v="6"/>
    <x v="2302"/>
    <x v="2272"/>
    <x v="1999"/>
    <n v="580.52213169179697"/>
  </r>
  <r>
    <x v="2"/>
    <x v="4"/>
    <x v="0"/>
    <x v="6"/>
    <x v="2303"/>
    <x v="2273"/>
    <x v="2000"/>
    <n v="188.73452777777777"/>
  </r>
  <r>
    <x v="0"/>
    <x v="6"/>
    <x v="6"/>
    <x v="2"/>
    <x v="2304"/>
    <x v="2274"/>
    <x v="2001"/>
    <n v="193.61388234292042"/>
  </r>
  <r>
    <x v="0"/>
    <x v="5"/>
    <x v="3"/>
    <x v="5"/>
    <x v="2305"/>
    <x v="2275"/>
    <x v="2002"/>
    <n v="62.172190917072392"/>
  </r>
  <r>
    <x v="0"/>
    <x v="6"/>
    <x v="4"/>
    <x v="2"/>
    <x v="2306"/>
    <x v="2276"/>
    <x v="2003"/>
    <n v="237.98557680460692"/>
  </r>
  <r>
    <x v="3"/>
    <x v="8"/>
    <x v="8"/>
    <x v="7"/>
    <x v="46"/>
    <x v="46"/>
    <x v="1868"/>
    <n v="0"/>
  </r>
  <r>
    <x v="0"/>
    <x v="4"/>
    <x v="8"/>
    <x v="9"/>
    <x v="2307"/>
    <x v="2277"/>
    <x v="2004"/>
    <n v="79.846028149190715"/>
  </r>
  <r>
    <x v="1"/>
    <x v="7"/>
    <x v="3"/>
    <x v="1"/>
    <x v="2308"/>
    <x v="2278"/>
    <x v="2005"/>
    <n v="83.840666131621191"/>
  </r>
  <r>
    <x v="0"/>
    <x v="5"/>
    <x v="6"/>
    <x v="9"/>
    <x v="2309"/>
    <x v="2279"/>
    <x v="2006"/>
    <n v="34.464172876304019"/>
  </r>
  <r>
    <x v="0"/>
    <x v="1"/>
    <x v="6"/>
    <x v="6"/>
    <x v="2310"/>
    <x v="2280"/>
    <x v="2007"/>
    <n v="406.40166101465002"/>
  </r>
  <r>
    <x v="3"/>
    <x v="4"/>
    <x v="5"/>
    <x v="6"/>
    <x v="2311"/>
    <x v="2281"/>
    <x v="2008"/>
    <n v="240.33104736638478"/>
  </r>
  <r>
    <x v="2"/>
    <x v="8"/>
    <x v="0"/>
    <x v="6"/>
    <x v="2312"/>
    <x v="2282"/>
    <x v="288"/>
    <n v="122.309375"/>
  </r>
  <r>
    <x v="1"/>
    <x v="2"/>
    <x v="3"/>
    <x v="8"/>
    <x v="2313"/>
    <x v="2283"/>
    <x v="2009"/>
    <n v="58.519738923692557"/>
  </r>
  <r>
    <x v="2"/>
    <x v="7"/>
    <x v="8"/>
    <x v="5"/>
    <x v="2314"/>
    <x v="2284"/>
    <x v="2010"/>
    <n v="78.659100421345101"/>
  </r>
  <r>
    <x v="2"/>
    <x v="2"/>
    <x v="6"/>
    <x v="3"/>
    <x v="2315"/>
    <x v="2285"/>
    <x v="2011"/>
    <n v="15.049151685393259"/>
  </r>
  <r>
    <x v="2"/>
    <x v="6"/>
    <x v="0"/>
    <x v="7"/>
    <x v="2316"/>
    <x v="2286"/>
    <x v="2012"/>
    <n v="165.06132051117567"/>
  </r>
  <r>
    <x v="2"/>
    <x v="2"/>
    <x v="9"/>
    <x v="2"/>
    <x v="2317"/>
    <x v="2287"/>
    <x v="2013"/>
    <n v="150.23271164040551"/>
  </r>
  <r>
    <x v="0"/>
    <x v="3"/>
    <x v="5"/>
    <x v="0"/>
    <x v="2318"/>
    <x v="2288"/>
    <x v="2014"/>
    <n v="50.297831062062215"/>
  </r>
  <r>
    <x v="0"/>
    <x v="6"/>
    <x v="1"/>
    <x v="3"/>
    <x v="2319"/>
    <x v="2289"/>
    <x v="157"/>
    <n v="8.6010169491525428"/>
  </r>
  <r>
    <x v="1"/>
    <x v="3"/>
    <x v="6"/>
    <x v="8"/>
    <x v="2320"/>
    <x v="2290"/>
    <x v="2015"/>
    <n v="50.319015030115239"/>
  </r>
  <r>
    <x v="3"/>
    <x v="3"/>
    <x v="9"/>
    <x v="1"/>
    <x v="2321"/>
    <x v="2291"/>
    <x v="2016"/>
    <n v="74.909005988023949"/>
  </r>
  <r>
    <x v="1"/>
    <x v="3"/>
    <x v="3"/>
    <x v="5"/>
    <x v="2322"/>
    <x v="2292"/>
    <x v="2017"/>
    <n v="75.266899558916478"/>
  </r>
  <r>
    <x v="3"/>
    <x v="8"/>
    <x v="7"/>
    <x v="4"/>
    <x v="2323"/>
    <x v="2293"/>
    <x v="317"/>
    <n v="99.324285714285708"/>
  </r>
  <r>
    <x v="2"/>
    <x v="5"/>
    <x v="9"/>
    <x v="8"/>
    <x v="2324"/>
    <x v="2294"/>
    <x v="2018"/>
    <n v="30.963185615485102"/>
  </r>
  <r>
    <x v="3"/>
    <x v="3"/>
    <x v="9"/>
    <x v="3"/>
    <x v="2325"/>
    <x v="2295"/>
    <x v="2019"/>
    <n v="17.991581405374333"/>
  </r>
  <r>
    <x v="2"/>
    <x v="4"/>
    <x v="2"/>
    <x v="2"/>
    <x v="2326"/>
    <x v="2296"/>
    <x v="2020"/>
    <n v="198.10368917178883"/>
  </r>
  <r>
    <x v="3"/>
    <x v="1"/>
    <x v="6"/>
    <x v="4"/>
    <x v="2327"/>
    <x v="2297"/>
    <x v="2021"/>
    <n v="287.51565888670865"/>
  </r>
  <r>
    <x v="3"/>
    <x v="1"/>
    <x v="5"/>
    <x v="5"/>
    <x v="2328"/>
    <x v="2298"/>
    <x v="2022"/>
    <n v="70.237593710793661"/>
  </r>
  <r>
    <x v="3"/>
    <x v="1"/>
    <x v="9"/>
    <x v="3"/>
    <x v="2329"/>
    <x v="2299"/>
    <x v="2023"/>
    <n v="15.611667397209937"/>
  </r>
  <r>
    <x v="3"/>
    <x v="3"/>
    <x v="5"/>
    <x v="1"/>
    <x v="2330"/>
    <x v="2300"/>
    <x v="2024"/>
    <n v="105.71090421455939"/>
  </r>
  <r>
    <x v="3"/>
    <x v="0"/>
    <x v="7"/>
    <x v="8"/>
    <x v="2331"/>
    <x v="2301"/>
    <x v="55"/>
    <n v="17.170000000000002"/>
  </r>
  <r>
    <x v="2"/>
    <x v="8"/>
    <x v="4"/>
    <x v="0"/>
    <x v="2332"/>
    <x v="2302"/>
    <x v="1665"/>
    <n v="-0.31173333333333331"/>
  </r>
  <r>
    <x v="0"/>
    <x v="5"/>
    <x v="4"/>
    <x v="8"/>
    <x v="2333"/>
    <x v="2303"/>
    <x v="2025"/>
    <n v="30.212760758628367"/>
  </r>
  <r>
    <x v="3"/>
    <x v="2"/>
    <x v="6"/>
    <x v="3"/>
    <x v="2334"/>
    <x v="2304"/>
    <x v="2026"/>
    <n v="11.535709721588317"/>
  </r>
  <r>
    <x v="3"/>
    <x v="1"/>
    <x v="3"/>
    <x v="2"/>
    <x v="2335"/>
    <x v="2305"/>
    <x v="2027"/>
    <n v="222.38915497553018"/>
  </r>
  <r>
    <x v="2"/>
    <x v="0"/>
    <x v="7"/>
    <x v="4"/>
    <x v="2336"/>
    <x v="2306"/>
    <x v="54"/>
    <n v="13.976666666666667"/>
  </r>
  <r>
    <x v="1"/>
    <x v="3"/>
    <x v="5"/>
    <x v="3"/>
    <x v="2337"/>
    <x v="2307"/>
    <x v="2028"/>
    <n v="16.380043512658229"/>
  </r>
  <r>
    <x v="2"/>
    <x v="2"/>
    <x v="7"/>
    <x v="3"/>
    <x v="2338"/>
    <x v="2308"/>
    <x v="2029"/>
    <n v="16.098565356004251"/>
  </r>
  <r>
    <x v="1"/>
    <x v="2"/>
    <x v="4"/>
    <x v="8"/>
    <x v="2339"/>
    <x v="2309"/>
    <x v="2030"/>
    <n v="41.275302626052259"/>
  </r>
  <r>
    <x v="3"/>
    <x v="8"/>
    <x v="1"/>
    <x v="8"/>
    <x v="2340"/>
    <x v="2310"/>
    <x v="2031"/>
    <n v="11.179677121771219"/>
  </r>
  <r>
    <x v="2"/>
    <x v="7"/>
    <x v="0"/>
    <x v="4"/>
    <x v="2341"/>
    <x v="2311"/>
    <x v="2032"/>
    <n v="209.68493644909307"/>
  </r>
  <r>
    <x v="0"/>
    <x v="7"/>
    <x v="9"/>
    <x v="5"/>
    <x v="2342"/>
    <x v="2312"/>
    <x v="2033"/>
    <n v="72.433808810006497"/>
  </r>
  <r>
    <x v="0"/>
    <x v="1"/>
    <x v="9"/>
    <x v="0"/>
    <x v="2343"/>
    <x v="2313"/>
    <x v="2034"/>
    <n v="61.269095392907907"/>
  </r>
  <r>
    <x v="0"/>
    <x v="7"/>
    <x v="5"/>
    <x v="8"/>
    <x v="2344"/>
    <x v="2314"/>
    <x v="2035"/>
    <n v="34.82957751311082"/>
  </r>
  <r>
    <x v="1"/>
    <x v="2"/>
    <x v="0"/>
    <x v="4"/>
    <x v="2345"/>
    <x v="2315"/>
    <x v="2036"/>
    <n v="273.32629155141461"/>
  </r>
  <r>
    <x v="2"/>
    <x v="1"/>
    <x v="8"/>
    <x v="4"/>
    <x v="2346"/>
    <x v="2316"/>
    <x v="2037"/>
    <n v="871.7250747488597"/>
  </r>
  <r>
    <x v="3"/>
    <x v="8"/>
    <x v="1"/>
    <x v="6"/>
    <x v="2347"/>
    <x v="2317"/>
    <x v="754"/>
    <n v="42.699672131147537"/>
  </r>
  <r>
    <x v="0"/>
    <x v="3"/>
    <x v="7"/>
    <x v="3"/>
    <x v="2348"/>
    <x v="2318"/>
    <x v="2038"/>
    <n v="18.985952099349497"/>
  </r>
  <r>
    <x v="1"/>
    <x v="1"/>
    <x v="5"/>
    <x v="2"/>
    <x v="2349"/>
    <x v="2319"/>
    <x v="2039"/>
    <n v="150.19006954102923"/>
  </r>
  <r>
    <x v="2"/>
    <x v="6"/>
    <x v="0"/>
    <x v="4"/>
    <x v="2350"/>
    <x v="2320"/>
    <x v="347"/>
    <n v="153.16481927710845"/>
  </r>
  <r>
    <x v="1"/>
    <x v="6"/>
    <x v="5"/>
    <x v="4"/>
    <x v="2351"/>
    <x v="2321"/>
    <x v="1439"/>
    <n v="139.81029757243539"/>
  </r>
  <r>
    <x v="2"/>
    <x v="2"/>
    <x v="5"/>
    <x v="6"/>
    <x v="2352"/>
    <x v="2322"/>
    <x v="2040"/>
    <n v="92.907779174703776"/>
  </r>
  <r>
    <x v="0"/>
    <x v="5"/>
    <x v="8"/>
    <x v="2"/>
    <x v="2353"/>
    <x v="2323"/>
    <x v="2041"/>
    <n v="53.214021558714109"/>
  </r>
  <r>
    <x v="0"/>
    <x v="8"/>
    <x v="2"/>
    <x v="2"/>
    <x v="2354"/>
    <x v="2324"/>
    <x v="736"/>
    <n v="31.701220285261492"/>
  </r>
  <r>
    <x v="1"/>
    <x v="4"/>
    <x v="3"/>
    <x v="2"/>
    <x v="2355"/>
    <x v="2325"/>
    <x v="2042"/>
    <n v="201.35337374152454"/>
  </r>
  <r>
    <x v="1"/>
    <x v="7"/>
    <x v="4"/>
    <x v="6"/>
    <x v="2356"/>
    <x v="2326"/>
    <x v="2043"/>
    <n v="190.65245031123274"/>
  </r>
  <r>
    <x v="1"/>
    <x v="9"/>
    <x v="1"/>
    <x v="2"/>
    <x v="2357"/>
    <x v="2327"/>
    <x v="2044"/>
    <n v="143.46908517350155"/>
  </r>
  <r>
    <x v="1"/>
    <x v="6"/>
    <x v="3"/>
    <x v="5"/>
    <x v="2358"/>
    <x v="2328"/>
    <x v="2045"/>
    <n v="75.179291080716624"/>
  </r>
  <r>
    <x v="3"/>
    <x v="3"/>
    <x v="9"/>
    <x v="0"/>
    <x v="2359"/>
    <x v="2329"/>
    <x v="2046"/>
    <n v="56.771285755225961"/>
  </r>
  <r>
    <x v="0"/>
    <x v="5"/>
    <x v="1"/>
    <x v="7"/>
    <x v="2360"/>
    <x v="2330"/>
    <x v="1353"/>
    <n v="27.175540190146929"/>
  </r>
  <r>
    <x v="0"/>
    <x v="6"/>
    <x v="8"/>
    <x v="4"/>
    <x v="2361"/>
    <x v="2331"/>
    <x v="2047"/>
    <n v="668.56656153370432"/>
  </r>
  <r>
    <x v="3"/>
    <x v="5"/>
    <x v="3"/>
    <x v="3"/>
    <x v="2362"/>
    <x v="2332"/>
    <x v="342"/>
    <n v="6.2133333333333338"/>
  </r>
  <r>
    <x v="0"/>
    <x v="1"/>
    <x v="0"/>
    <x v="4"/>
    <x v="2363"/>
    <x v="2333"/>
    <x v="914"/>
    <n v="262.26360759493673"/>
  </r>
  <r>
    <x v="2"/>
    <x v="3"/>
    <x v="4"/>
    <x v="1"/>
    <x v="2364"/>
    <x v="2334"/>
    <x v="2048"/>
    <n v="40.021602388106089"/>
  </r>
  <r>
    <x v="0"/>
    <x v="5"/>
    <x v="9"/>
    <x v="2"/>
    <x v="2365"/>
    <x v="2335"/>
    <x v="2049"/>
    <n v="80.08199179372879"/>
  </r>
  <r>
    <x v="2"/>
    <x v="2"/>
    <x v="3"/>
    <x v="3"/>
    <x v="2366"/>
    <x v="2336"/>
    <x v="841"/>
    <n v="8.3861417322834644"/>
  </r>
  <r>
    <x v="1"/>
    <x v="4"/>
    <x v="5"/>
    <x v="7"/>
    <x v="2367"/>
    <x v="2337"/>
    <x v="2050"/>
    <n v="55.480364632889312"/>
  </r>
  <r>
    <x v="0"/>
    <x v="1"/>
    <x v="1"/>
    <x v="3"/>
    <x v="2368"/>
    <x v="2338"/>
    <x v="2051"/>
    <n v="16.395248687654956"/>
  </r>
  <r>
    <x v="3"/>
    <x v="4"/>
    <x v="9"/>
    <x v="6"/>
    <x v="2369"/>
    <x v="2339"/>
    <x v="2052"/>
    <n v="308.32411150375469"/>
  </r>
  <r>
    <x v="1"/>
    <x v="2"/>
    <x v="4"/>
    <x v="4"/>
    <x v="2370"/>
    <x v="2340"/>
    <x v="2053"/>
    <n v="143.81967871655942"/>
  </r>
  <r>
    <x v="2"/>
    <x v="5"/>
    <x v="9"/>
    <x v="0"/>
    <x v="2371"/>
    <x v="2341"/>
    <x v="2054"/>
    <n v="30.23744508297975"/>
  </r>
  <r>
    <x v="3"/>
    <x v="2"/>
    <x v="7"/>
    <x v="7"/>
    <x v="2372"/>
    <x v="2342"/>
    <x v="2055"/>
    <n v="40.666088348271451"/>
  </r>
  <r>
    <x v="3"/>
    <x v="4"/>
    <x v="4"/>
    <x v="6"/>
    <x v="2373"/>
    <x v="2343"/>
    <x v="2056"/>
    <n v="299.3834236735679"/>
  </r>
  <r>
    <x v="0"/>
    <x v="3"/>
    <x v="1"/>
    <x v="4"/>
    <x v="2374"/>
    <x v="2344"/>
    <x v="2057"/>
    <n v="271.09092789822301"/>
  </r>
  <r>
    <x v="1"/>
    <x v="9"/>
    <x v="2"/>
    <x v="5"/>
    <x v="2375"/>
    <x v="2345"/>
    <x v="2058"/>
    <n v="113.36807486631017"/>
  </r>
  <r>
    <x v="1"/>
    <x v="5"/>
    <x v="3"/>
    <x v="1"/>
    <x v="2376"/>
    <x v="2346"/>
    <x v="66"/>
    <n v="75.328285714285713"/>
  </r>
  <r>
    <x v="1"/>
    <x v="2"/>
    <x v="9"/>
    <x v="1"/>
    <x v="2377"/>
    <x v="2347"/>
    <x v="2059"/>
    <n v="42.959309367541771"/>
  </r>
  <r>
    <x v="0"/>
    <x v="0"/>
    <x v="2"/>
    <x v="4"/>
    <x v="2378"/>
    <x v="2348"/>
    <x v="0"/>
    <n v="925"/>
  </r>
  <r>
    <x v="0"/>
    <x v="4"/>
    <x v="5"/>
    <x v="7"/>
    <x v="2379"/>
    <x v="2349"/>
    <x v="2060"/>
    <n v="52.448883399711029"/>
  </r>
  <r>
    <x v="0"/>
    <x v="2"/>
    <x v="3"/>
    <x v="8"/>
    <x v="2380"/>
    <x v="2350"/>
    <x v="2061"/>
    <n v="60.921910652170524"/>
  </r>
  <r>
    <x v="1"/>
    <x v="8"/>
    <x v="7"/>
    <x v="7"/>
    <x v="46"/>
    <x v="46"/>
    <x v="54"/>
    <n v="0"/>
  </r>
  <r>
    <x v="3"/>
    <x v="3"/>
    <x v="1"/>
    <x v="4"/>
    <x v="2381"/>
    <x v="2351"/>
    <x v="2062"/>
    <n v="219.60343498390668"/>
  </r>
  <r>
    <x v="0"/>
    <x v="2"/>
    <x v="3"/>
    <x v="6"/>
    <x v="2382"/>
    <x v="2352"/>
    <x v="2063"/>
    <n v="280.57126986364119"/>
  </r>
  <r>
    <x v="1"/>
    <x v="0"/>
    <x v="5"/>
    <x v="5"/>
    <x v="2383"/>
    <x v="2097"/>
    <x v="2064"/>
    <n v="20.893673076923076"/>
  </r>
  <r>
    <x v="2"/>
    <x v="5"/>
    <x v="2"/>
    <x v="6"/>
    <x v="2384"/>
    <x v="2353"/>
    <x v="2065"/>
    <n v="113.66345727198028"/>
  </r>
  <r>
    <x v="2"/>
    <x v="8"/>
    <x v="2"/>
    <x v="2"/>
    <x v="2385"/>
    <x v="2354"/>
    <x v="2066"/>
    <n v="65.658787346221445"/>
  </r>
  <r>
    <x v="2"/>
    <x v="8"/>
    <x v="2"/>
    <x v="1"/>
    <x v="2386"/>
    <x v="2355"/>
    <x v="147"/>
    <n v="-8.2500000000000004E-2"/>
  </r>
  <r>
    <x v="0"/>
    <x v="6"/>
    <x v="1"/>
    <x v="1"/>
    <x v="2387"/>
    <x v="2356"/>
    <x v="2067"/>
    <n v="24.961863983162324"/>
  </r>
  <r>
    <x v="2"/>
    <x v="3"/>
    <x v="7"/>
    <x v="0"/>
    <x v="2388"/>
    <x v="2357"/>
    <x v="2068"/>
    <n v="54.213187536379145"/>
  </r>
  <r>
    <x v="1"/>
    <x v="4"/>
    <x v="2"/>
    <x v="0"/>
    <x v="2389"/>
    <x v="2358"/>
    <x v="2069"/>
    <n v="57.813162086570316"/>
  </r>
  <r>
    <x v="1"/>
    <x v="1"/>
    <x v="5"/>
    <x v="0"/>
    <x v="2390"/>
    <x v="2359"/>
    <x v="2070"/>
    <n v="69.72567595110749"/>
  </r>
  <r>
    <x v="1"/>
    <x v="5"/>
    <x v="1"/>
    <x v="8"/>
    <x v="2391"/>
    <x v="2360"/>
    <x v="2071"/>
    <n v="32.696126802253417"/>
  </r>
  <r>
    <x v="2"/>
    <x v="4"/>
    <x v="0"/>
    <x v="0"/>
    <x v="2392"/>
    <x v="2361"/>
    <x v="2072"/>
    <n v="1.863134364573855"/>
  </r>
  <r>
    <x v="3"/>
    <x v="0"/>
    <x v="0"/>
    <x v="8"/>
    <x v="2393"/>
    <x v="46"/>
    <x v="65"/>
    <n v="-62.5"/>
  </r>
  <r>
    <x v="1"/>
    <x v="6"/>
    <x v="8"/>
    <x v="7"/>
    <x v="2394"/>
    <x v="2362"/>
    <x v="2073"/>
    <n v="68.036414189837004"/>
  </r>
  <r>
    <x v="1"/>
    <x v="6"/>
    <x v="1"/>
    <x v="8"/>
    <x v="2395"/>
    <x v="2363"/>
    <x v="2074"/>
    <n v="55.706773892812699"/>
  </r>
  <r>
    <x v="3"/>
    <x v="2"/>
    <x v="7"/>
    <x v="2"/>
    <x v="2396"/>
    <x v="2364"/>
    <x v="2075"/>
    <n v="83.109184321863054"/>
  </r>
  <r>
    <x v="2"/>
    <x v="3"/>
    <x v="0"/>
    <x v="2"/>
    <x v="2397"/>
    <x v="2365"/>
    <x v="2076"/>
    <n v="3.9419086547005509"/>
  </r>
  <r>
    <x v="2"/>
    <x v="8"/>
    <x v="7"/>
    <x v="4"/>
    <x v="2398"/>
    <x v="2366"/>
    <x v="666"/>
    <n v="20.392857142857142"/>
  </r>
  <r>
    <x v="0"/>
    <x v="6"/>
    <x v="2"/>
    <x v="2"/>
    <x v="2399"/>
    <x v="2367"/>
    <x v="2077"/>
    <n v="251.97194842528009"/>
  </r>
  <r>
    <x v="0"/>
    <x v="2"/>
    <x v="7"/>
    <x v="9"/>
    <x v="2400"/>
    <x v="2368"/>
    <x v="2078"/>
    <n v="23.557474270796728"/>
  </r>
  <r>
    <x v="0"/>
    <x v="9"/>
    <x v="2"/>
    <x v="8"/>
    <x v="2401"/>
    <x v="2369"/>
    <x v="7"/>
    <n v="37.419689440993785"/>
  </r>
  <r>
    <x v="3"/>
    <x v="9"/>
    <x v="4"/>
    <x v="1"/>
    <x v="2402"/>
    <x v="2370"/>
    <x v="661"/>
    <n v="85.63454545454546"/>
  </r>
  <r>
    <x v="0"/>
    <x v="4"/>
    <x v="5"/>
    <x v="4"/>
    <x v="2403"/>
    <x v="2371"/>
    <x v="2079"/>
    <n v="208.41527828075453"/>
  </r>
  <r>
    <x v="2"/>
    <x v="8"/>
    <x v="0"/>
    <x v="0"/>
    <x v="2404"/>
    <x v="2372"/>
    <x v="1750"/>
    <n v="1.6710801393728223"/>
  </r>
  <r>
    <x v="3"/>
    <x v="8"/>
    <x v="0"/>
    <x v="1"/>
    <x v="46"/>
    <x v="46"/>
    <x v="317"/>
    <n v="0"/>
  </r>
  <r>
    <x v="0"/>
    <x v="6"/>
    <x v="3"/>
    <x v="7"/>
    <x v="2405"/>
    <x v="2373"/>
    <x v="2080"/>
    <n v="63.586939687267311"/>
  </r>
  <r>
    <x v="0"/>
    <x v="6"/>
    <x v="9"/>
    <x v="0"/>
    <x v="2406"/>
    <x v="2374"/>
    <x v="2081"/>
    <n v="51.516487922601911"/>
  </r>
  <r>
    <x v="2"/>
    <x v="5"/>
    <x v="0"/>
    <x v="7"/>
    <x v="2407"/>
    <x v="2375"/>
    <x v="2082"/>
    <n v="1.3747552447552447"/>
  </r>
  <r>
    <x v="0"/>
    <x v="8"/>
    <x v="8"/>
    <x v="0"/>
    <x v="2408"/>
    <x v="792"/>
    <x v="2083"/>
    <n v="-0.42239802224969103"/>
  </r>
  <r>
    <x v="0"/>
    <x v="3"/>
    <x v="5"/>
    <x v="1"/>
    <x v="2409"/>
    <x v="2376"/>
    <x v="2084"/>
    <n v="35.415285331453603"/>
  </r>
  <r>
    <x v="2"/>
    <x v="8"/>
    <x v="1"/>
    <x v="8"/>
    <x v="2410"/>
    <x v="2377"/>
    <x v="2085"/>
    <n v="20.127647058823531"/>
  </r>
  <r>
    <x v="3"/>
    <x v="1"/>
    <x v="1"/>
    <x v="3"/>
    <x v="2411"/>
    <x v="2378"/>
    <x v="2086"/>
    <n v="16.726141201020173"/>
  </r>
  <r>
    <x v="1"/>
    <x v="7"/>
    <x v="5"/>
    <x v="4"/>
    <x v="2412"/>
    <x v="2379"/>
    <x v="2087"/>
    <n v="117.67314839786332"/>
  </r>
  <r>
    <x v="1"/>
    <x v="1"/>
    <x v="6"/>
    <x v="3"/>
    <x v="2413"/>
    <x v="2380"/>
    <x v="2088"/>
    <n v="13.548527966841304"/>
  </r>
  <r>
    <x v="0"/>
    <x v="2"/>
    <x v="7"/>
    <x v="5"/>
    <x v="2414"/>
    <x v="2381"/>
    <x v="2089"/>
    <n v="24.637526908114594"/>
  </r>
  <r>
    <x v="3"/>
    <x v="2"/>
    <x v="0"/>
    <x v="1"/>
    <x v="2415"/>
    <x v="2382"/>
    <x v="151"/>
    <n v="2.4475000000000002"/>
  </r>
  <r>
    <x v="2"/>
    <x v="2"/>
    <x v="2"/>
    <x v="8"/>
    <x v="2416"/>
    <x v="2383"/>
    <x v="2090"/>
    <n v="54.087794333762041"/>
  </r>
  <r>
    <x v="2"/>
    <x v="1"/>
    <x v="0"/>
    <x v="1"/>
    <x v="2417"/>
    <x v="2384"/>
    <x v="2091"/>
    <n v="0.31131534902038005"/>
  </r>
  <r>
    <x v="3"/>
    <x v="2"/>
    <x v="4"/>
    <x v="0"/>
    <x v="2418"/>
    <x v="2385"/>
    <x v="2092"/>
    <n v="52.116511807418071"/>
  </r>
  <r>
    <x v="3"/>
    <x v="4"/>
    <x v="0"/>
    <x v="5"/>
    <x v="2419"/>
    <x v="2386"/>
    <x v="2093"/>
    <n v="17.684905643008378"/>
  </r>
  <r>
    <x v="3"/>
    <x v="1"/>
    <x v="2"/>
    <x v="4"/>
    <x v="2420"/>
    <x v="2387"/>
    <x v="2094"/>
    <n v="285.66866673616181"/>
  </r>
  <r>
    <x v="3"/>
    <x v="2"/>
    <x v="3"/>
    <x v="0"/>
    <x v="2421"/>
    <x v="2388"/>
    <x v="2095"/>
    <n v="56.332510634362862"/>
  </r>
  <r>
    <x v="2"/>
    <x v="9"/>
    <x v="2"/>
    <x v="1"/>
    <x v="2422"/>
    <x v="2389"/>
    <x v="55"/>
    <n v="66.436250000000001"/>
  </r>
  <r>
    <x v="2"/>
    <x v="3"/>
    <x v="9"/>
    <x v="1"/>
    <x v="2423"/>
    <x v="2390"/>
    <x v="2096"/>
    <n v="41.439391879870477"/>
  </r>
  <r>
    <x v="3"/>
    <x v="6"/>
    <x v="8"/>
    <x v="8"/>
    <x v="2424"/>
    <x v="2391"/>
    <x v="2097"/>
    <n v="61.355620031030043"/>
  </r>
  <r>
    <x v="3"/>
    <x v="5"/>
    <x v="3"/>
    <x v="8"/>
    <x v="2425"/>
    <x v="2392"/>
    <x v="2098"/>
    <n v="33.241495848435768"/>
  </r>
  <r>
    <x v="1"/>
    <x v="6"/>
    <x v="6"/>
    <x v="7"/>
    <x v="2426"/>
    <x v="2393"/>
    <x v="2099"/>
    <n v="56.780402917679751"/>
  </r>
  <r>
    <x v="3"/>
    <x v="0"/>
    <x v="4"/>
    <x v="4"/>
    <x v="2427"/>
    <x v="46"/>
    <x v="0"/>
    <n v="30"/>
  </r>
  <r>
    <x v="1"/>
    <x v="4"/>
    <x v="2"/>
    <x v="7"/>
    <x v="2428"/>
    <x v="2394"/>
    <x v="2100"/>
    <n v="60.486092416117671"/>
  </r>
  <r>
    <x v="3"/>
    <x v="0"/>
    <x v="7"/>
    <x v="4"/>
    <x v="2429"/>
    <x v="2395"/>
    <x v="0"/>
    <n v="175"/>
  </r>
  <r>
    <x v="0"/>
    <x v="5"/>
    <x v="0"/>
    <x v="6"/>
    <x v="2430"/>
    <x v="2396"/>
    <x v="2101"/>
    <n v="127.85734633285188"/>
  </r>
  <r>
    <x v="3"/>
    <x v="0"/>
    <x v="0"/>
    <x v="8"/>
    <x v="2431"/>
    <x v="2397"/>
    <x v="376"/>
    <n v="23.170999999999999"/>
  </r>
  <r>
    <x v="1"/>
    <x v="2"/>
    <x v="8"/>
    <x v="6"/>
    <x v="2432"/>
    <x v="2398"/>
    <x v="2102"/>
    <n v="231.62891311396399"/>
  </r>
  <r>
    <x v="0"/>
    <x v="6"/>
    <x v="0"/>
    <x v="8"/>
    <x v="2433"/>
    <x v="2399"/>
    <x v="2103"/>
    <n v="16.5778069241012"/>
  </r>
  <r>
    <x v="0"/>
    <x v="2"/>
    <x v="3"/>
    <x v="1"/>
    <x v="2434"/>
    <x v="2400"/>
    <x v="2104"/>
    <n v="45.001787524025865"/>
  </r>
  <r>
    <x v="3"/>
    <x v="7"/>
    <x v="1"/>
    <x v="8"/>
    <x v="2435"/>
    <x v="2401"/>
    <x v="2105"/>
    <n v="46.53584717229905"/>
  </r>
  <r>
    <x v="3"/>
    <x v="2"/>
    <x v="0"/>
    <x v="2"/>
    <x v="2436"/>
    <x v="2402"/>
    <x v="2106"/>
    <n v="0.24203184607729308"/>
  </r>
  <r>
    <x v="0"/>
    <x v="8"/>
    <x v="3"/>
    <x v="6"/>
    <x v="2437"/>
    <x v="2403"/>
    <x v="376"/>
    <n v="60.295000000000002"/>
  </r>
  <r>
    <x v="0"/>
    <x v="4"/>
    <x v="1"/>
    <x v="2"/>
    <x v="2438"/>
    <x v="2404"/>
    <x v="2107"/>
    <n v="175.01019809995475"/>
  </r>
  <r>
    <x v="0"/>
    <x v="2"/>
    <x v="6"/>
    <x v="2"/>
    <x v="2439"/>
    <x v="2405"/>
    <x v="2108"/>
    <n v="115.30481281566111"/>
  </r>
  <r>
    <x v="2"/>
    <x v="5"/>
    <x v="6"/>
    <x v="6"/>
    <x v="2440"/>
    <x v="2406"/>
    <x v="2109"/>
    <n v="89.380675341574488"/>
  </r>
  <r>
    <x v="0"/>
    <x v="0"/>
    <x v="7"/>
    <x v="2"/>
    <x v="2441"/>
    <x v="2407"/>
    <x v="18"/>
    <n v="26.172083333333333"/>
  </r>
  <r>
    <x v="0"/>
    <x v="6"/>
    <x v="9"/>
    <x v="8"/>
    <x v="2442"/>
    <x v="2408"/>
    <x v="2110"/>
    <n v="63.914933431183165"/>
  </r>
  <r>
    <x v="0"/>
    <x v="2"/>
    <x v="0"/>
    <x v="7"/>
    <x v="2443"/>
    <x v="2409"/>
    <x v="2111"/>
    <n v="54.820095018166434"/>
  </r>
  <r>
    <x v="0"/>
    <x v="4"/>
    <x v="0"/>
    <x v="3"/>
    <x v="2444"/>
    <x v="2410"/>
    <x v="359"/>
    <n v="62.67"/>
  </r>
  <r>
    <x v="3"/>
    <x v="5"/>
    <x v="2"/>
    <x v="5"/>
    <x v="2445"/>
    <x v="2411"/>
    <x v="2112"/>
    <n v="51.138570661415912"/>
  </r>
  <r>
    <x v="1"/>
    <x v="0"/>
    <x v="4"/>
    <x v="2"/>
    <x v="2446"/>
    <x v="2412"/>
    <x v="1419"/>
    <n v="64.348026315789468"/>
  </r>
  <r>
    <x v="3"/>
    <x v="1"/>
    <x v="0"/>
    <x v="8"/>
    <x v="2447"/>
    <x v="2413"/>
    <x v="2113"/>
    <n v="65.674185300240197"/>
  </r>
  <r>
    <x v="3"/>
    <x v="6"/>
    <x v="0"/>
    <x v="0"/>
    <x v="2448"/>
    <x v="2414"/>
    <x v="2114"/>
    <n v="4.2131391585760518"/>
  </r>
  <r>
    <x v="3"/>
    <x v="9"/>
    <x v="3"/>
    <x v="2"/>
    <x v="2449"/>
    <x v="2415"/>
    <x v="1013"/>
    <n v="184.82198019801982"/>
  </r>
  <r>
    <x v="0"/>
    <x v="6"/>
    <x v="1"/>
    <x v="0"/>
    <x v="2450"/>
    <x v="2416"/>
    <x v="2115"/>
    <n v="44.191795283030594"/>
  </r>
  <r>
    <x v="3"/>
    <x v="2"/>
    <x v="0"/>
    <x v="3"/>
    <x v="2427"/>
    <x v="2417"/>
    <x v="405"/>
    <n v="0.30303030303030304"/>
  </r>
  <r>
    <x v="2"/>
    <x v="8"/>
    <x v="6"/>
    <x v="0"/>
    <x v="2451"/>
    <x v="2418"/>
    <x v="2116"/>
    <n v="0.53141592920353975"/>
  </r>
  <r>
    <x v="0"/>
    <x v="4"/>
    <x v="9"/>
    <x v="6"/>
    <x v="2452"/>
    <x v="2419"/>
    <x v="2117"/>
    <n v="345.45610535742657"/>
  </r>
  <r>
    <x v="3"/>
    <x v="5"/>
    <x v="6"/>
    <x v="7"/>
    <x v="2453"/>
    <x v="2420"/>
    <x v="2118"/>
    <n v="24.780485232067512"/>
  </r>
  <r>
    <x v="1"/>
    <x v="6"/>
    <x v="1"/>
    <x v="5"/>
    <x v="2454"/>
    <x v="2421"/>
    <x v="2119"/>
    <n v="43.671119499770967"/>
  </r>
  <r>
    <x v="3"/>
    <x v="2"/>
    <x v="9"/>
    <x v="8"/>
    <x v="2455"/>
    <x v="2422"/>
    <x v="2120"/>
    <n v="43.794478550256279"/>
  </r>
  <r>
    <x v="3"/>
    <x v="6"/>
    <x v="0"/>
    <x v="2"/>
    <x v="2456"/>
    <x v="2423"/>
    <x v="2121"/>
    <n v="11.81813701923077"/>
  </r>
  <r>
    <x v="0"/>
    <x v="2"/>
    <x v="2"/>
    <x v="6"/>
    <x v="2457"/>
    <x v="2424"/>
    <x v="2122"/>
    <n v="257.28998372105235"/>
  </r>
  <r>
    <x v="3"/>
    <x v="2"/>
    <x v="9"/>
    <x v="3"/>
    <x v="2458"/>
    <x v="2425"/>
    <x v="2123"/>
    <n v="12.996866689396521"/>
  </r>
  <r>
    <x v="1"/>
    <x v="7"/>
    <x v="7"/>
    <x v="5"/>
    <x v="2459"/>
    <x v="2426"/>
    <x v="2124"/>
    <n v="51.850695692642219"/>
  </r>
  <r>
    <x v="2"/>
    <x v="5"/>
    <x v="5"/>
    <x v="2"/>
    <x v="2460"/>
    <x v="2427"/>
    <x v="2125"/>
    <n v="15.336456034217928"/>
  </r>
  <r>
    <x v="3"/>
    <x v="4"/>
    <x v="5"/>
    <x v="4"/>
    <x v="2461"/>
    <x v="2428"/>
    <x v="2126"/>
    <n v="212.19976544725182"/>
  </r>
  <r>
    <x v="0"/>
    <x v="4"/>
    <x v="3"/>
    <x v="5"/>
    <x v="2462"/>
    <x v="2429"/>
    <x v="2127"/>
    <n v="84.773423206206772"/>
  </r>
  <r>
    <x v="1"/>
    <x v="7"/>
    <x v="8"/>
    <x v="1"/>
    <x v="2463"/>
    <x v="2430"/>
    <x v="2128"/>
    <n v="106.50552546642525"/>
  </r>
  <r>
    <x v="0"/>
    <x v="1"/>
    <x v="9"/>
    <x v="8"/>
    <x v="2464"/>
    <x v="2431"/>
    <x v="2129"/>
    <n v="50.629844614176811"/>
  </r>
  <r>
    <x v="3"/>
    <x v="7"/>
    <x v="5"/>
    <x v="4"/>
    <x v="2465"/>
    <x v="2432"/>
    <x v="2130"/>
    <n v="111.94973149233641"/>
  </r>
  <r>
    <x v="2"/>
    <x v="3"/>
    <x v="9"/>
    <x v="4"/>
    <x v="2466"/>
    <x v="2433"/>
    <x v="2131"/>
    <n v="240.76157637350411"/>
  </r>
  <r>
    <x v="2"/>
    <x v="3"/>
    <x v="0"/>
    <x v="8"/>
    <x v="2467"/>
    <x v="2434"/>
    <x v="2132"/>
    <n v="93.297434042527726"/>
  </r>
  <r>
    <x v="3"/>
    <x v="1"/>
    <x v="3"/>
    <x v="0"/>
    <x v="2468"/>
    <x v="2435"/>
    <x v="2133"/>
    <n v="76.949722653635462"/>
  </r>
  <r>
    <x v="0"/>
    <x v="4"/>
    <x v="4"/>
    <x v="5"/>
    <x v="2469"/>
    <x v="2436"/>
    <x v="2134"/>
    <n v="57.522519639570469"/>
  </r>
  <r>
    <x v="1"/>
    <x v="5"/>
    <x v="0"/>
    <x v="8"/>
    <x v="2470"/>
    <x v="2437"/>
    <x v="2135"/>
    <n v="4.5972458172458168"/>
  </r>
  <r>
    <x v="3"/>
    <x v="4"/>
    <x v="0"/>
    <x v="0"/>
    <x v="2471"/>
    <x v="2438"/>
    <x v="2136"/>
    <n v="0.8833634894991923"/>
  </r>
  <r>
    <x v="2"/>
    <x v="0"/>
    <x v="7"/>
    <x v="1"/>
    <x v="2472"/>
    <x v="2439"/>
    <x v="54"/>
    <n v="13.153333333333334"/>
  </r>
  <r>
    <x v="0"/>
    <x v="2"/>
    <x v="4"/>
    <x v="2"/>
    <x v="2473"/>
    <x v="2440"/>
    <x v="2137"/>
    <n v="136.02873624001512"/>
  </r>
  <r>
    <x v="1"/>
    <x v="4"/>
    <x v="6"/>
    <x v="8"/>
    <x v="2474"/>
    <x v="2441"/>
    <x v="2138"/>
    <n v="50.537053943707804"/>
  </r>
  <r>
    <x v="3"/>
    <x v="7"/>
    <x v="2"/>
    <x v="5"/>
    <x v="2475"/>
    <x v="2442"/>
    <x v="2139"/>
    <n v="91.403893287967847"/>
  </r>
  <r>
    <x v="0"/>
    <x v="1"/>
    <x v="8"/>
    <x v="10"/>
    <x v="2476"/>
    <x v="2443"/>
    <x v="2140"/>
    <n v="489.92777632227836"/>
  </r>
  <r>
    <x v="0"/>
    <x v="1"/>
    <x v="2"/>
    <x v="0"/>
    <x v="2477"/>
    <x v="2444"/>
    <x v="2141"/>
    <n v="62.84306160766495"/>
  </r>
  <r>
    <x v="2"/>
    <x v="4"/>
    <x v="6"/>
    <x v="2"/>
    <x v="2478"/>
    <x v="2445"/>
    <x v="2142"/>
    <n v="179.11236751057427"/>
  </r>
  <r>
    <x v="0"/>
    <x v="4"/>
    <x v="6"/>
    <x v="8"/>
    <x v="2479"/>
    <x v="2446"/>
    <x v="2143"/>
    <n v="53.587262739186038"/>
  </r>
  <r>
    <x v="2"/>
    <x v="9"/>
    <x v="8"/>
    <x v="5"/>
    <x v="2480"/>
    <x v="2447"/>
    <x v="2144"/>
    <n v="125.94495548961423"/>
  </r>
  <r>
    <x v="1"/>
    <x v="4"/>
    <x v="2"/>
    <x v="8"/>
    <x v="2481"/>
    <x v="2448"/>
    <x v="2145"/>
    <n v="63.463624494228419"/>
  </r>
  <r>
    <x v="1"/>
    <x v="5"/>
    <x v="9"/>
    <x v="6"/>
    <x v="2482"/>
    <x v="2449"/>
    <x v="2146"/>
    <n v="95.807360976554932"/>
  </r>
  <r>
    <x v="3"/>
    <x v="1"/>
    <x v="0"/>
    <x v="7"/>
    <x v="2483"/>
    <x v="2450"/>
    <x v="2147"/>
    <n v="1.4036446925774819"/>
  </r>
  <r>
    <x v="0"/>
    <x v="8"/>
    <x v="3"/>
    <x v="0"/>
    <x v="2484"/>
    <x v="2451"/>
    <x v="70"/>
    <n v="1.427741935483871"/>
  </r>
  <r>
    <x v="1"/>
    <x v="5"/>
    <x v="4"/>
    <x v="5"/>
    <x v="2485"/>
    <x v="2452"/>
    <x v="2148"/>
    <n v="36.199238335959805"/>
  </r>
  <r>
    <x v="2"/>
    <x v="2"/>
    <x v="5"/>
    <x v="1"/>
    <x v="2486"/>
    <x v="2453"/>
    <x v="2149"/>
    <n v="24.29307495012824"/>
  </r>
  <r>
    <x v="2"/>
    <x v="3"/>
    <x v="1"/>
    <x v="2"/>
    <x v="2487"/>
    <x v="2454"/>
    <x v="2150"/>
    <n v="178.67784585092701"/>
  </r>
  <r>
    <x v="2"/>
    <x v="5"/>
    <x v="2"/>
    <x v="5"/>
    <x v="2488"/>
    <x v="2455"/>
    <x v="2151"/>
    <n v="49.365506455941031"/>
  </r>
  <r>
    <x v="0"/>
    <x v="2"/>
    <x v="1"/>
    <x v="1"/>
    <x v="2489"/>
    <x v="2456"/>
    <x v="2152"/>
    <n v="21.83933689011419"/>
  </r>
  <r>
    <x v="2"/>
    <x v="1"/>
    <x v="4"/>
    <x v="6"/>
    <x v="2490"/>
    <x v="2457"/>
    <x v="2153"/>
    <n v="409.67336791365403"/>
  </r>
  <r>
    <x v="3"/>
    <x v="5"/>
    <x v="3"/>
    <x v="5"/>
    <x v="2491"/>
    <x v="2458"/>
    <x v="2154"/>
    <n v="61.905740709788837"/>
  </r>
  <r>
    <x v="2"/>
    <x v="2"/>
    <x v="2"/>
    <x v="6"/>
    <x v="2492"/>
    <x v="2459"/>
    <x v="2155"/>
    <n v="257.11251699650438"/>
  </r>
  <r>
    <x v="1"/>
    <x v="4"/>
    <x v="7"/>
    <x v="0"/>
    <x v="2493"/>
    <x v="2460"/>
    <x v="2156"/>
    <n v="53.041056139241441"/>
  </r>
  <r>
    <x v="1"/>
    <x v="6"/>
    <x v="9"/>
    <x v="1"/>
    <x v="2494"/>
    <x v="2461"/>
    <x v="2157"/>
    <n v="37.302159887798034"/>
  </r>
  <r>
    <x v="3"/>
    <x v="8"/>
    <x v="0"/>
    <x v="4"/>
    <x v="2495"/>
    <x v="2462"/>
    <x v="523"/>
    <n v="4.13"/>
  </r>
  <r>
    <x v="2"/>
    <x v="2"/>
    <x v="8"/>
    <x v="2"/>
    <x v="2496"/>
    <x v="2463"/>
    <x v="2158"/>
    <n v="165.86550491417427"/>
  </r>
  <r>
    <x v="1"/>
    <x v="2"/>
    <x v="3"/>
    <x v="5"/>
    <x v="2497"/>
    <x v="2464"/>
    <x v="2159"/>
    <n v="43.939967566563269"/>
  </r>
  <r>
    <x v="0"/>
    <x v="5"/>
    <x v="0"/>
    <x v="6"/>
    <x v="2498"/>
    <x v="2465"/>
    <x v="2160"/>
    <n v="189.46535714285713"/>
  </r>
  <r>
    <x v="0"/>
    <x v="5"/>
    <x v="1"/>
    <x v="1"/>
    <x v="2499"/>
    <x v="2466"/>
    <x v="2161"/>
    <n v="28.480947018645008"/>
  </r>
  <r>
    <x v="1"/>
    <x v="2"/>
    <x v="7"/>
    <x v="0"/>
    <x v="2500"/>
    <x v="2467"/>
    <x v="2162"/>
    <n v="51.368718752050391"/>
  </r>
  <r>
    <x v="0"/>
    <x v="1"/>
    <x v="0"/>
    <x v="4"/>
    <x v="2501"/>
    <x v="2468"/>
    <x v="2163"/>
    <n v="249.3750836289914"/>
  </r>
  <r>
    <x v="2"/>
    <x v="2"/>
    <x v="7"/>
    <x v="7"/>
    <x v="2502"/>
    <x v="2469"/>
    <x v="2164"/>
    <n v="40.126024101409392"/>
  </r>
  <r>
    <x v="3"/>
    <x v="8"/>
    <x v="0"/>
    <x v="6"/>
    <x v="2503"/>
    <x v="2470"/>
    <x v="1708"/>
    <n v="198.48022727272726"/>
  </r>
  <r>
    <x v="3"/>
    <x v="5"/>
    <x v="5"/>
    <x v="3"/>
    <x v="2504"/>
    <x v="2471"/>
    <x v="1674"/>
    <n v="0.91183544303797459"/>
  </r>
  <r>
    <x v="1"/>
    <x v="2"/>
    <x v="6"/>
    <x v="2"/>
    <x v="2505"/>
    <x v="2472"/>
    <x v="2165"/>
    <n v="103.97510958468045"/>
  </r>
  <r>
    <x v="2"/>
    <x v="6"/>
    <x v="0"/>
    <x v="1"/>
    <x v="2506"/>
    <x v="2473"/>
    <x v="1903"/>
    <n v="8.3646153846153855"/>
  </r>
  <r>
    <x v="2"/>
    <x v="8"/>
    <x v="4"/>
    <x v="2"/>
    <x v="2507"/>
    <x v="2474"/>
    <x v="2166"/>
    <n v="28.712361963190183"/>
  </r>
  <r>
    <x v="1"/>
    <x v="8"/>
    <x v="5"/>
    <x v="7"/>
    <x v="2508"/>
    <x v="46"/>
    <x v="0"/>
    <n v="-120"/>
  </r>
  <r>
    <x v="2"/>
    <x v="3"/>
    <x v="5"/>
    <x v="1"/>
    <x v="2509"/>
    <x v="2475"/>
    <x v="2167"/>
    <n v="44.208975811808834"/>
  </r>
  <r>
    <x v="1"/>
    <x v="2"/>
    <x v="8"/>
    <x v="1"/>
    <x v="2510"/>
    <x v="2476"/>
    <x v="2168"/>
    <n v="89.629345324906808"/>
  </r>
  <r>
    <x v="0"/>
    <x v="8"/>
    <x v="5"/>
    <x v="6"/>
    <x v="46"/>
    <x v="46"/>
    <x v="359"/>
    <n v="0"/>
  </r>
  <r>
    <x v="2"/>
    <x v="0"/>
    <x v="6"/>
    <x v="1"/>
    <x v="2511"/>
    <x v="2185"/>
    <x v="359"/>
    <n v="72.347499999999997"/>
  </r>
  <r>
    <x v="2"/>
    <x v="8"/>
    <x v="7"/>
    <x v="7"/>
    <x v="2512"/>
    <x v="2477"/>
    <x v="48"/>
    <n v="2.8961538461538461"/>
  </r>
  <r>
    <x v="2"/>
    <x v="3"/>
    <x v="3"/>
    <x v="1"/>
    <x v="2513"/>
    <x v="2478"/>
    <x v="2169"/>
    <n v="48.660422866092404"/>
  </r>
  <r>
    <x v="3"/>
    <x v="2"/>
    <x v="8"/>
    <x v="7"/>
    <x v="2514"/>
    <x v="2479"/>
    <x v="2170"/>
    <n v="9.0314559854315561"/>
  </r>
  <r>
    <x v="3"/>
    <x v="2"/>
    <x v="3"/>
    <x v="7"/>
    <x v="2515"/>
    <x v="2480"/>
    <x v="2171"/>
    <n v="42.774511718749999"/>
  </r>
  <r>
    <x v="0"/>
    <x v="9"/>
    <x v="6"/>
    <x v="2"/>
    <x v="2516"/>
    <x v="2481"/>
    <x v="2172"/>
    <n v="117.53855967078189"/>
  </r>
  <r>
    <x v="1"/>
    <x v="1"/>
    <x v="3"/>
    <x v="3"/>
    <x v="2517"/>
    <x v="2482"/>
    <x v="2173"/>
    <n v="14.093308377618005"/>
  </r>
  <r>
    <x v="3"/>
    <x v="8"/>
    <x v="0"/>
    <x v="2"/>
    <x v="2518"/>
    <x v="2483"/>
    <x v="2174"/>
    <n v="8.7070933333333329"/>
  </r>
  <r>
    <x v="1"/>
    <x v="3"/>
    <x v="5"/>
    <x v="2"/>
    <x v="2519"/>
    <x v="2484"/>
    <x v="2175"/>
    <n v="127.21150153833307"/>
  </r>
  <r>
    <x v="2"/>
    <x v="7"/>
    <x v="7"/>
    <x v="6"/>
    <x v="2520"/>
    <x v="2485"/>
    <x v="2176"/>
    <n v="157.76637784345334"/>
  </r>
  <r>
    <x v="0"/>
    <x v="9"/>
    <x v="9"/>
    <x v="7"/>
    <x v="2521"/>
    <x v="2486"/>
    <x v="1870"/>
    <n v="43.5"/>
  </r>
  <r>
    <x v="2"/>
    <x v="6"/>
    <x v="4"/>
    <x v="8"/>
    <x v="2522"/>
    <x v="2487"/>
    <x v="2177"/>
    <n v="55.173110942972549"/>
  </r>
  <r>
    <x v="2"/>
    <x v="2"/>
    <x v="0"/>
    <x v="4"/>
    <x v="2523"/>
    <x v="2488"/>
    <x v="2178"/>
    <n v="107.37463981409761"/>
  </r>
  <r>
    <x v="1"/>
    <x v="8"/>
    <x v="6"/>
    <x v="7"/>
    <x v="46"/>
    <x v="46"/>
    <x v="2179"/>
    <n v="0"/>
  </r>
  <r>
    <x v="1"/>
    <x v="5"/>
    <x v="0"/>
    <x v="3"/>
    <x v="46"/>
    <x v="46"/>
    <x v="2180"/>
    <n v="0"/>
  </r>
  <r>
    <x v="3"/>
    <x v="6"/>
    <x v="5"/>
    <x v="6"/>
    <x v="2524"/>
    <x v="2489"/>
    <x v="2181"/>
    <n v="162.9003235908142"/>
  </r>
  <r>
    <x v="2"/>
    <x v="1"/>
    <x v="1"/>
    <x v="0"/>
    <x v="2525"/>
    <x v="2490"/>
    <x v="2182"/>
    <n v="63.394230683414051"/>
  </r>
  <r>
    <x v="0"/>
    <x v="8"/>
    <x v="2"/>
    <x v="5"/>
    <x v="2526"/>
    <x v="2491"/>
    <x v="2183"/>
    <n v="33.75594982078853"/>
  </r>
  <r>
    <x v="3"/>
    <x v="3"/>
    <x v="0"/>
    <x v="6"/>
    <x v="2527"/>
    <x v="2492"/>
    <x v="2184"/>
    <n v="120.45369696969698"/>
  </r>
  <r>
    <x v="3"/>
    <x v="3"/>
    <x v="0"/>
    <x v="8"/>
    <x v="2528"/>
    <x v="2493"/>
    <x v="2185"/>
    <n v="8.1951110250139241"/>
  </r>
  <r>
    <x v="2"/>
    <x v="0"/>
    <x v="4"/>
    <x v="4"/>
    <x v="1091"/>
    <x v="1081"/>
    <x v="0"/>
    <n v="470"/>
  </r>
  <r>
    <x v="1"/>
    <x v="0"/>
    <x v="0"/>
    <x v="5"/>
    <x v="2529"/>
    <x v="2494"/>
    <x v="760"/>
    <n v="171.91647058823528"/>
  </r>
  <r>
    <x v="0"/>
    <x v="6"/>
    <x v="8"/>
    <x v="8"/>
    <x v="2530"/>
    <x v="2495"/>
    <x v="2186"/>
    <n v="160.86912633752831"/>
  </r>
  <r>
    <x v="3"/>
    <x v="1"/>
    <x v="8"/>
    <x v="7"/>
    <x v="2531"/>
    <x v="2496"/>
    <x v="2187"/>
    <n v="77.298661559852036"/>
  </r>
  <r>
    <x v="3"/>
    <x v="7"/>
    <x v="4"/>
    <x v="6"/>
    <x v="2532"/>
    <x v="2497"/>
    <x v="2188"/>
    <n v="183.25523609604227"/>
  </r>
  <r>
    <x v="3"/>
    <x v="8"/>
    <x v="3"/>
    <x v="7"/>
    <x v="46"/>
    <x v="46"/>
    <x v="65"/>
    <n v="0"/>
  </r>
  <r>
    <x v="2"/>
    <x v="5"/>
    <x v="2"/>
    <x v="8"/>
    <x v="2533"/>
    <x v="2498"/>
    <x v="2189"/>
    <n v="34.256706531847719"/>
  </r>
  <r>
    <x v="2"/>
    <x v="3"/>
    <x v="8"/>
    <x v="1"/>
    <x v="2534"/>
    <x v="2499"/>
    <x v="2190"/>
    <n v="118.81430271895752"/>
  </r>
  <r>
    <x v="0"/>
    <x v="8"/>
    <x v="0"/>
    <x v="8"/>
    <x v="2535"/>
    <x v="2500"/>
    <x v="2191"/>
    <n v="20.925126196692776"/>
  </r>
  <r>
    <x v="2"/>
    <x v="6"/>
    <x v="9"/>
    <x v="6"/>
    <x v="2536"/>
    <x v="2501"/>
    <x v="2192"/>
    <n v="395.26550976334028"/>
  </r>
  <r>
    <x v="1"/>
    <x v="7"/>
    <x v="1"/>
    <x v="4"/>
    <x v="2537"/>
    <x v="2502"/>
    <x v="2193"/>
    <n v="188.79235701640775"/>
  </r>
  <r>
    <x v="1"/>
    <x v="8"/>
    <x v="6"/>
    <x v="6"/>
    <x v="2538"/>
    <x v="2503"/>
    <x v="55"/>
    <n v="-242.32249999999999"/>
  </r>
  <r>
    <x v="1"/>
    <x v="7"/>
    <x v="0"/>
    <x v="2"/>
    <x v="2539"/>
    <x v="2504"/>
    <x v="2194"/>
    <n v="14.976940462353094"/>
  </r>
  <r>
    <x v="0"/>
    <x v="2"/>
    <x v="5"/>
    <x v="4"/>
    <x v="2540"/>
    <x v="2505"/>
    <x v="2195"/>
    <n v="83.07394085935104"/>
  </r>
  <r>
    <x v="0"/>
    <x v="8"/>
    <x v="0"/>
    <x v="2"/>
    <x v="46"/>
    <x v="46"/>
    <x v="940"/>
    <n v="0"/>
  </r>
  <r>
    <x v="3"/>
    <x v="2"/>
    <x v="0"/>
    <x v="7"/>
    <x v="2541"/>
    <x v="2506"/>
    <x v="1906"/>
    <n v="13.016347517730496"/>
  </r>
  <r>
    <x v="1"/>
    <x v="3"/>
    <x v="1"/>
    <x v="5"/>
    <x v="2542"/>
    <x v="2507"/>
    <x v="2196"/>
    <n v="49.844446654447317"/>
  </r>
  <r>
    <x v="2"/>
    <x v="9"/>
    <x v="9"/>
    <x v="2"/>
    <x v="2543"/>
    <x v="2508"/>
    <x v="1456"/>
    <n v="144.38014925373133"/>
  </r>
  <r>
    <x v="2"/>
    <x v="9"/>
    <x v="6"/>
    <x v="8"/>
    <x v="2544"/>
    <x v="2509"/>
    <x v="2197"/>
    <n v="19.0898"/>
  </r>
  <r>
    <x v="0"/>
    <x v="7"/>
    <x v="9"/>
    <x v="2"/>
    <x v="2545"/>
    <x v="2510"/>
    <x v="2198"/>
    <n v="166.16738769362144"/>
  </r>
  <r>
    <x v="3"/>
    <x v="2"/>
    <x v="4"/>
    <x v="1"/>
    <x v="2546"/>
    <x v="2511"/>
    <x v="1052"/>
    <n v="55.066552330694812"/>
  </r>
  <r>
    <x v="2"/>
    <x v="9"/>
    <x v="5"/>
    <x v="8"/>
    <x v="2547"/>
    <x v="2512"/>
    <x v="1243"/>
    <n v="-9.903793103448276"/>
  </r>
  <r>
    <x v="0"/>
    <x v="8"/>
    <x v="6"/>
    <x v="0"/>
    <x v="2548"/>
    <x v="2513"/>
    <x v="2199"/>
    <n v="-0.3156115107913669"/>
  </r>
  <r>
    <x v="3"/>
    <x v="5"/>
    <x v="3"/>
    <x v="7"/>
    <x v="2549"/>
    <x v="2514"/>
    <x v="2200"/>
    <n v="26.907444444444444"/>
  </r>
  <r>
    <x v="3"/>
    <x v="2"/>
    <x v="8"/>
    <x v="6"/>
    <x v="2550"/>
    <x v="2515"/>
    <x v="2201"/>
    <n v="222.22849645024749"/>
  </r>
  <r>
    <x v="1"/>
    <x v="7"/>
    <x v="3"/>
    <x v="8"/>
    <x v="2551"/>
    <x v="2516"/>
    <x v="2202"/>
    <n v="55.489554616318046"/>
  </r>
  <r>
    <x v="0"/>
    <x v="6"/>
    <x v="6"/>
    <x v="0"/>
    <x v="2552"/>
    <x v="2517"/>
    <x v="2203"/>
    <n v="38.489315461923027"/>
  </r>
  <r>
    <x v="0"/>
    <x v="7"/>
    <x v="3"/>
    <x v="8"/>
    <x v="2553"/>
    <x v="2518"/>
    <x v="2204"/>
    <n v="58.76422494067095"/>
  </r>
  <r>
    <x v="0"/>
    <x v="2"/>
    <x v="0"/>
    <x v="2"/>
    <x v="2554"/>
    <x v="2519"/>
    <x v="2205"/>
    <n v="37.307321374736205"/>
  </r>
  <r>
    <x v="3"/>
    <x v="8"/>
    <x v="3"/>
    <x v="0"/>
    <x v="2555"/>
    <x v="949"/>
    <x v="760"/>
    <n v="0.58823529411764708"/>
  </r>
  <r>
    <x v="1"/>
    <x v="5"/>
    <x v="9"/>
    <x v="3"/>
    <x v="2556"/>
    <x v="2520"/>
    <x v="1663"/>
    <n v="12.980312499999998"/>
  </r>
  <r>
    <x v="2"/>
    <x v="1"/>
    <x v="5"/>
    <x v="6"/>
    <x v="2557"/>
    <x v="2521"/>
    <x v="2206"/>
    <n v="409.28638875878215"/>
  </r>
  <r>
    <x v="2"/>
    <x v="2"/>
    <x v="9"/>
    <x v="1"/>
    <x v="2558"/>
    <x v="2522"/>
    <x v="2207"/>
    <n v="31.474589026697501"/>
  </r>
  <r>
    <x v="2"/>
    <x v="0"/>
    <x v="0"/>
    <x v="8"/>
    <x v="2559"/>
    <x v="2523"/>
    <x v="661"/>
    <n v="40.17818181818182"/>
  </r>
  <r>
    <x v="3"/>
    <x v="4"/>
    <x v="9"/>
    <x v="2"/>
    <x v="2560"/>
    <x v="2524"/>
    <x v="2208"/>
    <n v="171.9840286717216"/>
  </r>
  <r>
    <x v="1"/>
    <x v="0"/>
    <x v="7"/>
    <x v="4"/>
    <x v="2561"/>
    <x v="2525"/>
    <x v="0"/>
    <n v="9700"/>
  </r>
  <r>
    <x v="3"/>
    <x v="5"/>
    <x v="9"/>
    <x v="5"/>
    <x v="2562"/>
    <x v="2526"/>
    <x v="2209"/>
    <n v="41.838012765363253"/>
  </r>
  <r>
    <x v="0"/>
    <x v="2"/>
    <x v="3"/>
    <x v="3"/>
    <x v="2563"/>
    <x v="2527"/>
    <x v="408"/>
    <n v="16.477777777777778"/>
  </r>
  <r>
    <x v="2"/>
    <x v="6"/>
    <x v="4"/>
    <x v="1"/>
    <x v="2564"/>
    <x v="2528"/>
    <x v="2210"/>
    <n v="31.993277103013941"/>
  </r>
  <r>
    <x v="0"/>
    <x v="5"/>
    <x v="2"/>
    <x v="2"/>
    <x v="2565"/>
    <x v="2529"/>
    <x v="2211"/>
    <n v="87.562598590424926"/>
  </r>
  <r>
    <x v="3"/>
    <x v="5"/>
    <x v="7"/>
    <x v="0"/>
    <x v="2566"/>
    <x v="2530"/>
    <x v="2212"/>
    <n v="34.594385425812114"/>
  </r>
  <r>
    <x v="1"/>
    <x v="4"/>
    <x v="9"/>
    <x v="8"/>
    <x v="2567"/>
    <x v="2531"/>
    <x v="2213"/>
    <n v="55.489511986385622"/>
  </r>
  <r>
    <x v="0"/>
    <x v="7"/>
    <x v="8"/>
    <x v="5"/>
    <x v="2568"/>
    <x v="2532"/>
    <x v="2214"/>
    <n v="82.662157853449401"/>
  </r>
  <r>
    <x v="0"/>
    <x v="5"/>
    <x v="7"/>
    <x v="4"/>
    <x v="2569"/>
    <x v="2533"/>
    <x v="2215"/>
    <n v="76.307930930326222"/>
  </r>
  <r>
    <x v="2"/>
    <x v="4"/>
    <x v="7"/>
    <x v="8"/>
    <x v="2570"/>
    <x v="2534"/>
    <x v="2216"/>
    <n v="48.248638623634292"/>
  </r>
  <r>
    <x v="0"/>
    <x v="5"/>
    <x v="9"/>
    <x v="8"/>
    <x v="2571"/>
    <x v="2535"/>
    <x v="2217"/>
    <n v="32.409382333157716"/>
  </r>
  <r>
    <x v="1"/>
    <x v="8"/>
    <x v="2"/>
    <x v="4"/>
    <x v="2572"/>
    <x v="2536"/>
    <x v="1921"/>
    <n v="71.987777777777779"/>
  </r>
  <r>
    <x v="3"/>
    <x v="6"/>
    <x v="4"/>
    <x v="5"/>
    <x v="2573"/>
    <x v="2537"/>
    <x v="2218"/>
    <n v="48.975612648591365"/>
  </r>
  <r>
    <x v="0"/>
    <x v="7"/>
    <x v="8"/>
    <x v="1"/>
    <x v="2574"/>
    <x v="2538"/>
    <x v="2219"/>
    <n v="105.25396421773887"/>
  </r>
  <r>
    <x v="1"/>
    <x v="2"/>
    <x v="1"/>
    <x v="3"/>
    <x v="2575"/>
    <x v="2539"/>
    <x v="624"/>
    <n v="20.478171296296296"/>
  </r>
  <r>
    <x v="3"/>
    <x v="0"/>
    <x v="9"/>
    <x v="2"/>
    <x v="2576"/>
    <x v="2540"/>
    <x v="437"/>
    <n v="141.01241379310343"/>
  </r>
  <r>
    <x v="0"/>
    <x v="8"/>
    <x v="0"/>
    <x v="0"/>
    <x v="2577"/>
    <x v="2541"/>
    <x v="649"/>
    <n v="0.62264264264264269"/>
  </r>
  <r>
    <x v="1"/>
    <x v="6"/>
    <x v="6"/>
    <x v="3"/>
    <x v="2578"/>
    <x v="2542"/>
    <x v="716"/>
    <n v="12.280288461538463"/>
  </r>
  <r>
    <x v="2"/>
    <x v="3"/>
    <x v="1"/>
    <x v="4"/>
    <x v="2579"/>
    <x v="2543"/>
    <x v="2220"/>
    <n v="235.69165970885334"/>
  </r>
  <r>
    <x v="1"/>
    <x v="1"/>
    <x v="1"/>
    <x v="7"/>
    <x v="2580"/>
    <x v="2544"/>
    <x v="2221"/>
    <n v="44.97321871846534"/>
  </r>
  <r>
    <x v="3"/>
    <x v="6"/>
    <x v="0"/>
    <x v="7"/>
    <x v="2581"/>
    <x v="2545"/>
    <x v="2222"/>
    <n v="115.67116909593753"/>
  </r>
  <r>
    <x v="3"/>
    <x v="3"/>
    <x v="0"/>
    <x v="2"/>
    <x v="2582"/>
    <x v="2546"/>
    <x v="2223"/>
    <n v="0.20527706422018349"/>
  </r>
  <r>
    <x v="0"/>
    <x v="8"/>
    <x v="8"/>
    <x v="8"/>
    <x v="2583"/>
    <x v="2547"/>
    <x v="2224"/>
    <n v="17.748119873817036"/>
  </r>
  <r>
    <x v="1"/>
    <x v="8"/>
    <x v="4"/>
    <x v="3"/>
    <x v="46"/>
    <x v="46"/>
    <x v="1013"/>
    <n v="0"/>
  </r>
  <r>
    <x v="0"/>
    <x v="4"/>
    <x v="7"/>
    <x v="1"/>
    <x v="2584"/>
    <x v="2548"/>
    <x v="2225"/>
    <n v="41.299079591756431"/>
  </r>
  <r>
    <x v="1"/>
    <x v="1"/>
    <x v="3"/>
    <x v="7"/>
    <x v="2585"/>
    <x v="2549"/>
    <x v="2226"/>
    <n v="64.584783593356818"/>
  </r>
  <r>
    <x v="2"/>
    <x v="6"/>
    <x v="5"/>
    <x v="6"/>
    <x v="2586"/>
    <x v="2550"/>
    <x v="2227"/>
    <n v="203.75490373725933"/>
  </r>
  <r>
    <x v="1"/>
    <x v="8"/>
    <x v="4"/>
    <x v="4"/>
    <x v="2587"/>
    <x v="2551"/>
    <x v="1073"/>
    <n v="116.0808510638298"/>
  </r>
  <r>
    <x v="0"/>
    <x v="6"/>
    <x v="8"/>
    <x v="1"/>
    <x v="2588"/>
    <x v="2552"/>
    <x v="2228"/>
    <n v="106.98188671950513"/>
  </r>
  <r>
    <x v="3"/>
    <x v="9"/>
    <x v="9"/>
    <x v="8"/>
    <x v="2589"/>
    <x v="2553"/>
    <x v="499"/>
    <n v="15.581043478260868"/>
  </r>
  <r>
    <x v="0"/>
    <x v="6"/>
    <x v="7"/>
    <x v="1"/>
    <x v="2590"/>
    <x v="2554"/>
    <x v="2229"/>
    <n v="29.819035939941575"/>
  </r>
  <r>
    <x v="3"/>
    <x v="5"/>
    <x v="0"/>
    <x v="0"/>
    <x v="2591"/>
    <x v="2555"/>
    <x v="2230"/>
    <n v="43.887129993568209"/>
  </r>
  <r>
    <x v="3"/>
    <x v="3"/>
    <x v="3"/>
    <x v="7"/>
    <x v="2592"/>
    <x v="2556"/>
    <x v="967"/>
    <n v="52.331205005407078"/>
  </r>
  <r>
    <x v="2"/>
    <x v="7"/>
    <x v="1"/>
    <x v="5"/>
    <x v="2593"/>
    <x v="2557"/>
    <x v="2231"/>
    <n v="56.572637440475177"/>
  </r>
  <r>
    <x v="3"/>
    <x v="3"/>
    <x v="7"/>
    <x v="5"/>
    <x v="2594"/>
    <x v="2558"/>
    <x v="2232"/>
    <n v="46.902223163498284"/>
  </r>
  <r>
    <x v="1"/>
    <x v="6"/>
    <x v="5"/>
    <x v="3"/>
    <x v="2595"/>
    <x v="1715"/>
    <x v="938"/>
    <n v="10.30892857142857"/>
  </r>
  <r>
    <x v="2"/>
    <x v="0"/>
    <x v="6"/>
    <x v="4"/>
    <x v="2596"/>
    <x v="2559"/>
    <x v="65"/>
    <n v="270"/>
  </r>
  <r>
    <x v="3"/>
    <x v="3"/>
    <x v="0"/>
    <x v="0"/>
    <x v="2597"/>
    <x v="2560"/>
    <x v="2233"/>
    <n v="69.088050516381088"/>
  </r>
  <r>
    <x v="3"/>
    <x v="5"/>
    <x v="3"/>
    <x v="6"/>
    <x v="2598"/>
    <x v="2561"/>
    <x v="2234"/>
    <n v="121.03416846652267"/>
  </r>
  <r>
    <x v="3"/>
    <x v="1"/>
    <x v="8"/>
    <x v="3"/>
    <x v="2599"/>
    <x v="2562"/>
    <x v="2235"/>
    <n v="23.823503982265034"/>
  </r>
  <r>
    <x v="2"/>
    <x v="4"/>
    <x v="1"/>
    <x v="3"/>
    <x v="2600"/>
    <x v="2563"/>
    <x v="2236"/>
    <n v="13.880243116578795"/>
  </r>
  <r>
    <x v="3"/>
    <x v="8"/>
    <x v="6"/>
    <x v="0"/>
    <x v="46"/>
    <x v="46"/>
    <x v="1171"/>
    <n v="0"/>
  </r>
  <r>
    <x v="0"/>
    <x v="4"/>
    <x v="9"/>
    <x v="2"/>
    <x v="2601"/>
    <x v="2564"/>
    <x v="2237"/>
    <n v="215.17600728854404"/>
  </r>
  <r>
    <x v="1"/>
    <x v="3"/>
    <x v="4"/>
    <x v="1"/>
    <x v="2602"/>
    <x v="2565"/>
    <x v="2238"/>
    <n v="49.214649553977793"/>
  </r>
  <r>
    <x v="0"/>
    <x v="8"/>
    <x v="4"/>
    <x v="2"/>
    <x v="2603"/>
    <x v="2566"/>
    <x v="2239"/>
    <n v="23.29596546310832"/>
  </r>
  <r>
    <x v="2"/>
    <x v="8"/>
    <x v="0"/>
    <x v="2"/>
    <x v="46"/>
    <x v="46"/>
    <x v="2240"/>
    <n v="0"/>
  </r>
  <r>
    <x v="0"/>
    <x v="6"/>
    <x v="0"/>
    <x v="4"/>
    <x v="2604"/>
    <x v="2567"/>
    <x v="2241"/>
    <n v="330.11056969758681"/>
  </r>
  <r>
    <x v="3"/>
    <x v="4"/>
    <x v="8"/>
    <x v="2"/>
    <x v="2605"/>
    <x v="2568"/>
    <x v="2242"/>
    <n v="631.86959959740273"/>
  </r>
  <r>
    <x v="2"/>
    <x v="1"/>
    <x v="0"/>
    <x v="0"/>
    <x v="2606"/>
    <x v="2569"/>
    <x v="2243"/>
    <n v="35.968734391547422"/>
  </r>
  <r>
    <x v="0"/>
    <x v="2"/>
    <x v="0"/>
    <x v="1"/>
    <x v="2607"/>
    <x v="2570"/>
    <x v="2244"/>
    <n v="7.497594158339739"/>
  </r>
  <r>
    <x v="1"/>
    <x v="3"/>
    <x v="7"/>
    <x v="4"/>
    <x v="2608"/>
    <x v="2571"/>
    <x v="2245"/>
    <n v="170.67881738805676"/>
  </r>
  <r>
    <x v="2"/>
    <x v="3"/>
    <x v="2"/>
    <x v="2"/>
    <x v="2609"/>
    <x v="2572"/>
    <x v="2246"/>
    <n v="231.58912617918833"/>
  </r>
  <r>
    <x v="2"/>
    <x v="3"/>
    <x v="6"/>
    <x v="1"/>
    <x v="2610"/>
    <x v="2573"/>
    <x v="2247"/>
    <n v="39.790906020243874"/>
  </r>
  <r>
    <x v="1"/>
    <x v="8"/>
    <x v="2"/>
    <x v="2"/>
    <x v="2611"/>
    <x v="2574"/>
    <x v="1601"/>
    <n v="47.348115942028983"/>
  </r>
  <r>
    <x v="3"/>
    <x v="6"/>
    <x v="1"/>
    <x v="5"/>
    <x v="2612"/>
    <x v="2575"/>
    <x v="2248"/>
    <n v="44.173143291330888"/>
  </r>
  <r>
    <x v="1"/>
    <x v="8"/>
    <x v="0"/>
    <x v="2"/>
    <x v="2613"/>
    <x v="2576"/>
    <x v="2249"/>
    <n v="24.146178247734138"/>
  </r>
  <r>
    <x v="1"/>
    <x v="8"/>
    <x v="3"/>
    <x v="1"/>
    <x v="46"/>
    <x v="46"/>
    <x v="0"/>
    <n v="0"/>
  </r>
  <r>
    <x v="3"/>
    <x v="2"/>
    <x v="7"/>
    <x v="1"/>
    <x v="2614"/>
    <x v="2577"/>
    <x v="2250"/>
    <n v="58.660456333595597"/>
  </r>
  <r>
    <x v="2"/>
    <x v="0"/>
    <x v="6"/>
    <x v="5"/>
    <x v="2615"/>
    <x v="2578"/>
    <x v="2251"/>
    <n v="18.574688300597778"/>
  </r>
  <r>
    <x v="1"/>
    <x v="7"/>
    <x v="4"/>
    <x v="2"/>
    <x v="2616"/>
    <x v="2579"/>
    <x v="2252"/>
    <n v="141.53542903281965"/>
  </r>
  <r>
    <x v="1"/>
    <x v="6"/>
    <x v="7"/>
    <x v="5"/>
    <x v="2617"/>
    <x v="2580"/>
    <x v="2253"/>
    <n v="39.866443874836776"/>
  </r>
  <r>
    <x v="3"/>
    <x v="4"/>
    <x v="3"/>
    <x v="8"/>
    <x v="2618"/>
    <x v="2581"/>
    <x v="2254"/>
    <n v="62.300000170813441"/>
  </r>
  <r>
    <x v="1"/>
    <x v="8"/>
    <x v="1"/>
    <x v="0"/>
    <x v="2619"/>
    <x v="1274"/>
    <x v="1626"/>
    <n v="-9.3561643835616437E-2"/>
  </r>
  <r>
    <x v="1"/>
    <x v="8"/>
    <x v="1"/>
    <x v="7"/>
    <x v="2555"/>
    <x v="949"/>
    <x v="564"/>
    <n v="0.2"/>
  </r>
  <r>
    <x v="0"/>
    <x v="6"/>
    <x v="6"/>
    <x v="7"/>
    <x v="2620"/>
    <x v="2582"/>
    <x v="2255"/>
    <n v="55.412860714285721"/>
  </r>
  <r>
    <x v="0"/>
    <x v="4"/>
    <x v="6"/>
    <x v="7"/>
    <x v="2621"/>
    <x v="2583"/>
    <x v="2256"/>
    <n v="55.590697358104691"/>
  </r>
  <r>
    <x v="0"/>
    <x v="9"/>
    <x v="0"/>
    <x v="7"/>
    <x v="2622"/>
    <x v="1994"/>
    <x v="491"/>
    <n v="5.4020000000000001"/>
  </r>
  <r>
    <x v="1"/>
    <x v="1"/>
    <x v="0"/>
    <x v="11"/>
    <x v="2623"/>
    <x v="2584"/>
    <x v="2257"/>
    <n v="681.2761742789171"/>
  </r>
  <r>
    <x v="0"/>
    <x v="9"/>
    <x v="0"/>
    <x v="5"/>
    <x v="2624"/>
    <x v="2585"/>
    <x v="2258"/>
    <n v="56.430810810810812"/>
  </r>
  <r>
    <x v="1"/>
    <x v="3"/>
    <x v="6"/>
    <x v="6"/>
    <x v="2625"/>
    <x v="2586"/>
    <x v="2259"/>
    <n v="209.70112094525825"/>
  </r>
  <r>
    <x v="0"/>
    <x v="1"/>
    <x v="8"/>
    <x v="9"/>
    <x v="2626"/>
    <x v="2587"/>
    <x v="2260"/>
    <n v="57.337237813884784"/>
  </r>
  <r>
    <x v="0"/>
    <x v="8"/>
    <x v="0"/>
    <x v="6"/>
    <x v="2627"/>
    <x v="2588"/>
    <x v="1455"/>
    <n v="276.18378378378378"/>
  </r>
  <r>
    <x v="3"/>
    <x v="6"/>
    <x v="8"/>
    <x v="10"/>
    <x v="2628"/>
    <x v="2589"/>
    <x v="2261"/>
    <n v="130.55473789860059"/>
  </r>
  <r>
    <x v="0"/>
    <x v="3"/>
    <x v="0"/>
    <x v="2"/>
    <x v="2629"/>
    <x v="2590"/>
    <x v="2262"/>
    <n v="12.368755279717265"/>
  </r>
  <r>
    <x v="0"/>
    <x v="7"/>
    <x v="5"/>
    <x v="7"/>
    <x v="2630"/>
    <x v="2591"/>
    <x v="0"/>
    <n v="28.45"/>
  </r>
  <r>
    <x v="0"/>
    <x v="1"/>
    <x v="4"/>
    <x v="6"/>
    <x v="2631"/>
    <x v="2592"/>
    <x v="2263"/>
    <n v="411.88432103138058"/>
  </r>
  <r>
    <x v="1"/>
    <x v="6"/>
    <x v="1"/>
    <x v="1"/>
    <x v="2632"/>
    <x v="2593"/>
    <x v="98"/>
    <n v="42.004294117647056"/>
  </r>
  <r>
    <x v="0"/>
    <x v="8"/>
    <x v="0"/>
    <x v="11"/>
    <x v="2633"/>
    <x v="2594"/>
    <x v="635"/>
    <n v="86.064846153846162"/>
  </r>
  <r>
    <x v="2"/>
    <x v="8"/>
    <x v="0"/>
    <x v="7"/>
    <x v="46"/>
    <x v="46"/>
    <x v="2264"/>
    <n v="0"/>
  </r>
  <r>
    <x v="1"/>
    <x v="9"/>
    <x v="2"/>
    <x v="1"/>
    <x v="2634"/>
    <x v="2595"/>
    <x v="227"/>
    <n v="55.52"/>
  </r>
  <r>
    <x v="1"/>
    <x v="8"/>
    <x v="4"/>
    <x v="5"/>
    <x v="2635"/>
    <x v="2596"/>
    <x v="2265"/>
    <n v="41.63704402515723"/>
  </r>
  <r>
    <x v="0"/>
    <x v="1"/>
    <x v="5"/>
    <x v="2"/>
    <x v="2636"/>
    <x v="2597"/>
    <x v="2266"/>
    <n v="96.720108396894119"/>
  </r>
  <r>
    <x v="2"/>
    <x v="2"/>
    <x v="8"/>
    <x v="5"/>
    <x v="2637"/>
    <x v="2598"/>
    <x v="2267"/>
    <n v="36.013021650983092"/>
  </r>
  <r>
    <x v="0"/>
    <x v="8"/>
    <x v="2"/>
    <x v="4"/>
    <x v="2638"/>
    <x v="2599"/>
    <x v="1073"/>
    <n v="183.0185106382979"/>
  </r>
  <r>
    <x v="3"/>
    <x v="4"/>
    <x v="1"/>
    <x v="1"/>
    <x v="2639"/>
    <x v="2600"/>
    <x v="2268"/>
    <n v="39.252712177121772"/>
  </r>
  <r>
    <x v="3"/>
    <x v="2"/>
    <x v="0"/>
    <x v="6"/>
    <x v="2640"/>
    <x v="2601"/>
    <x v="2269"/>
    <n v="62.165941704035873"/>
  </r>
  <r>
    <x v="1"/>
    <x v="4"/>
    <x v="3"/>
    <x v="6"/>
    <x v="2641"/>
    <x v="2602"/>
    <x v="2270"/>
    <n v="398.82680380905873"/>
  </r>
  <r>
    <x v="1"/>
    <x v="8"/>
    <x v="4"/>
    <x v="7"/>
    <x v="2642"/>
    <x v="2603"/>
    <x v="115"/>
    <n v="0.76157894736842113"/>
  </r>
  <r>
    <x v="3"/>
    <x v="1"/>
    <x v="3"/>
    <x v="5"/>
    <x v="2643"/>
    <x v="2604"/>
    <x v="2271"/>
    <n v="104.05175959970451"/>
  </r>
  <r>
    <x v="0"/>
    <x v="8"/>
    <x v="8"/>
    <x v="6"/>
    <x v="2644"/>
    <x v="2605"/>
    <x v="288"/>
    <n v="206.34708333333333"/>
  </r>
  <r>
    <x v="3"/>
    <x v="1"/>
    <x v="0"/>
    <x v="11"/>
    <x v="2645"/>
    <x v="2606"/>
    <x v="2272"/>
    <n v="638.12434538397395"/>
  </r>
  <r>
    <x v="0"/>
    <x v="1"/>
    <x v="1"/>
    <x v="4"/>
    <x v="2646"/>
    <x v="2607"/>
    <x v="2273"/>
    <n v="270.55365354775006"/>
  </r>
  <r>
    <x v="0"/>
    <x v="7"/>
    <x v="4"/>
    <x v="5"/>
    <x v="2647"/>
    <x v="2608"/>
    <x v="2274"/>
    <n v="64.186108701469877"/>
  </r>
  <r>
    <x v="3"/>
    <x v="1"/>
    <x v="4"/>
    <x v="7"/>
    <x v="2648"/>
    <x v="2609"/>
    <x v="2275"/>
    <n v="35.982104443165198"/>
  </r>
  <r>
    <x v="0"/>
    <x v="4"/>
    <x v="5"/>
    <x v="0"/>
    <x v="2649"/>
    <x v="2610"/>
    <x v="2276"/>
    <n v="46.702468214526469"/>
  </r>
  <r>
    <x v="3"/>
    <x v="1"/>
    <x v="6"/>
    <x v="2"/>
    <x v="2650"/>
    <x v="2611"/>
    <x v="2277"/>
    <n v="184.47604752830401"/>
  </r>
  <r>
    <x v="2"/>
    <x v="3"/>
    <x v="0"/>
    <x v="6"/>
    <x v="2651"/>
    <x v="2612"/>
    <x v="2278"/>
    <n v="155.3954342105263"/>
  </r>
  <r>
    <x v="0"/>
    <x v="3"/>
    <x v="2"/>
    <x v="4"/>
    <x v="2652"/>
    <x v="2613"/>
    <x v="2279"/>
    <n v="323.92917862448735"/>
  </r>
  <r>
    <x v="3"/>
    <x v="4"/>
    <x v="4"/>
    <x v="5"/>
    <x v="2653"/>
    <x v="2614"/>
    <x v="2280"/>
    <n v="68.545943462894044"/>
  </r>
  <r>
    <x v="3"/>
    <x v="3"/>
    <x v="2"/>
    <x v="5"/>
    <x v="2654"/>
    <x v="2615"/>
    <x v="2281"/>
    <n v="64.259131853037857"/>
  </r>
  <r>
    <x v="3"/>
    <x v="2"/>
    <x v="2"/>
    <x v="7"/>
    <x v="2655"/>
    <x v="2616"/>
    <x v="2282"/>
    <n v="40.342422768621091"/>
  </r>
  <r>
    <x v="3"/>
    <x v="6"/>
    <x v="2"/>
    <x v="1"/>
    <x v="2656"/>
    <x v="2617"/>
    <x v="288"/>
    <n v="101.03333333333335"/>
  </r>
  <r>
    <x v="1"/>
    <x v="6"/>
    <x v="2"/>
    <x v="1"/>
    <x v="2657"/>
    <x v="2618"/>
    <x v="2283"/>
    <n v="54.248750000000001"/>
  </r>
  <r>
    <x v="1"/>
    <x v="3"/>
    <x v="0"/>
    <x v="4"/>
    <x v="2658"/>
    <x v="2619"/>
    <x v="2284"/>
    <n v="316.95829198839056"/>
  </r>
  <r>
    <x v="3"/>
    <x v="6"/>
    <x v="6"/>
    <x v="4"/>
    <x v="2659"/>
    <x v="2620"/>
    <x v="2285"/>
    <n v="218.04435300561411"/>
  </r>
  <r>
    <x v="3"/>
    <x v="2"/>
    <x v="2"/>
    <x v="6"/>
    <x v="2660"/>
    <x v="2621"/>
    <x v="2286"/>
    <n v="253.81841650895703"/>
  </r>
  <r>
    <x v="1"/>
    <x v="3"/>
    <x v="2"/>
    <x v="5"/>
    <x v="2661"/>
    <x v="2622"/>
    <x v="2287"/>
    <n v="64.007798539622158"/>
  </r>
  <r>
    <x v="3"/>
    <x v="8"/>
    <x v="0"/>
    <x v="4"/>
    <x v="2662"/>
    <x v="2623"/>
    <x v="1394"/>
    <n v="64.154069767441854"/>
  </r>
  <r>
    <x v="0"/>
    <x v="2"/>
    <x v="9"/>
    <x v="1"/>
    <x v="2663"/>
    <x v="2624"/>
    <x v="2288"/>
    <n v="32.391763707096203"/>
  </r>
  <r>
    <x v="2"/>
    <x v="2"/>
    <x v="1"/>
    <x v="8"/>
    <x v="2664"/>
    <x v="2625"/>
    <x v="2289"/>
    <n v="52.59595888889627"/>
  </r>
  <r>
    <x v="0"/>
    <x v="4"/>
    <x v="1"/>
    <x v="3"/>
    <x v="2665"/>
    <x v="2626"/>
    <x v="2290"/>
    <n v="12.509847020933979"/>
  </r>
  <r>
    <x v="0"/>
    <x v="2"/>
    <x v="2"/>
    <x v="4"/>
    <x v="2666"/>
    <x v="2627"/>
    <x v="2291"/>
    <n v="263.96934813632055"/>
  </r>
  <r>
    <x v="3"/>
    <x v="7"/>
    <x v="5"/>
    <x v="2"/>
    <x v="2667"/>
    <x v="2628"/>
    <x v="2292"/>
    <n v="86.746413050208147"/>
  </r>
  <r>
    <x v="2"/>
    <x v="7"/>
    <x v="0"/>
    <x v="2"/>
    <x v="2668"/>
    <x v="2629"/>
    <x v="2293"/>
    <n v="2.7561292494109728"/>
  </r>
  <r>
    <x v="2"/>
    <x v="3"/>
    <x v="9"/>
    <x v="7"/>
    <x v="2669"/>
    <x v="2630"/>
    <x v="2294"/>
    <n v="50.010685103118675"/>
  </r>
  <r>
    <x v="1"/>
    <x v="8"/>
    <x v="9"/>
    <x v="2"/>
    <x v="2670"/>
    <x v="2631"/>
    <x v="2295"/>
    <n v="36.796923076923079"/>
  </r>
  <r>
    <x v="0"/>
    <x v="8"/>
    <x v="3"/>
    <x v="4"/>
    <x v="2671"/>
    <x v="2632"/>
    <x v="742"/>
    <n v="147.625"/>
  </r>
  <r>
    <x v="1"/>
    <x v="4"/>
    <x v="4"/>
    <x v="5"/>
    <x v="2672"/>
    <x v="2633"/>
    <x v="2296"/>
    <n v="67.754884178605394"/>
  </r>
  <r>
    <x v="2"/>
    <x v="1"/>
    <x v="0"/>
    <x v="7"/>
    <x v="2673"/>
    <x v="2634"/>
    <x v="2297"/>
    <n v="116.79183741340542"/>
  </r>
  <r>
    <x v="3"/>
    <x v="4"/>
    <x v="3"/>
    <x v="1"/>
    <x v="2674"/>
    <x v="2635"/>
    <x v="1455"/>
    <n v="50.711351351351347"/>
  </r>
  <r>
    <x v="0"/>
    <x v="3"/>
    <x v="4"/>
    <x v="8"/>
    <x v="2675"/>
    <x v="2636"/>
    <x v="2298"/>
    <n v="57.645917449144719"/>
  </r>
  <r>
    <x v="2"/>
    <x v="6"/>
    <x v="8"/>
    <x v="1"/>
    <x v="2676"/>
    <x v="2637"/>
    <x v="2299"/>
    <n v="81.604374520337686"/>
  </r>
  <r>
    <x v="2"/>
    <x v="4"/>
    <x v="2"/>
    <x v="5"/>
    <x v="2677"/>
    <x v="2638"/>
    <x v="2300"/>
    <n v="76.823168616641055"/>
  </r>
  <r>
    <x v="2"/>
    <x v="7"/>
    <x v="6"/>
    <x v="5"/>
    <x v="2678"/>
    <x v="2639"/>
    <x v="2301"/>
    <n v="57.415183091343124"/>
  </r>
  <r>
    <x v="3"/>
    <x v="1"/>
    <x v="8"/>
    <x v="0"/>
    <x v="2679"/>
    <x v="2640"/>
    <x v="2302"/>
    <n v="110.35223028443914"/>
  </r>
  <r>
    <x v="3"/>
    <x v="1"/>
    <x v="0"/>
    <x v="0"/>
    <x v="2680"/>
    <x v="2641"/>
    <x v="2303"/>
    <n v="16.112864831363321"/>
  </r>
  <r>
    <x v="3"/>
    <x v="0"/>
    <x v="8"/>
    <x v="5"/>
    <x v="2681"/>
    <x v="2642"/>
    <x v="2304"/>
    <n v="75.557481481481489"/>
  </r>
  <r>
    <x v="0"/>
    <x v="5"/>
    <x v="7"/>
    <x v="3"/>
    <x v="2682"/>
    <x v="2643"/>
    <x v="227"/>
    <n v="12.49375"/>
  </r>
  <r>
    <x v="1"/>
    <x v="4"/>
    <x v="4"/>
    <x v="7"/>
    <x v="2683"/>
    <x v="2644"/>
    <x v="2305"/>
    <n v="58.006401037403208"/>
  </r>
  <r>
    <x v="0"/>
    <x v="6"/>
    <x v="5"/>
    <x v="5"/>
    <x v="2684"/>
    <x v="2645"/>
    <x v="2306"/>
    <n v="30.271956130764224"/>
  </r>
  <r>
    <x v="3"/>
    <x v="4"/>
    <x v="7"/>
    <x v="2"/>
    <x v="2685"/>
    <x v="2646"/>
    <x v="2307"/>
    <n v="175.29877343134342"/>
  </r>
  <r>
    <x v="3"/>
    <x v="7"/>
    <x v="8"/>
    <x v="5"/>
    <x v="2686"/>
    <x v="2647"/>
    <x v="2308"/>
    <n v="79.871392369571282"/>
  </r>
  <r>
    <x v="0"/>
    <x v="2"/>
    <x v="3"/>
    <x v="7"/>
    <x v="2687"/>
    <x v="2648"/>
    <x v="2309"/>
    <n v="45.063597122302163"/>
  </r>
  <r>
    <x v="2"/>
    <x v="2"/>
    <x v="8"/>
    <x v="1"/>
    <x v="2688"/>
    <x v="2649"/>
    <x v="2310"/>
    <n v="67.991435460403238"/>
  </r>
  <r>
    <x v="0"/>
    <x v="5"/>
    <x v="4"/>
    <x v="9"/>
    <x v="2689"/>
    <x v="2650"/>
    <x v="2311"/>
    <n v="29.200880503144653"/>
  </r>
  <r>
    <x v="2"/>
    <x v="4"/>
    <x v="0"/>
    <x v="7"/>
    <x v="2690"/>
    <x v="2651"/>
    <x v="2312"/>
    <n v="87.269895870319829"/>
  </r>
  <r>
    <x v="0"/>
    <x v="4"/>
    <x v="3"/>
    <x v="7"/>
    <x v="2691"/>
    <x v="2652"/>
    <x v="2313"/>
    <n v="64.069891995254878"/>
  </r>
  <r>
    <x v="1"/>
    <x v="8"/>
    <x v="1"/>
    <x v="6"/>
    <x v="2692"/>
    <x v="2653"/>
    <x v="793"/>
    <n v="88.660961538461535"/>
  </r>
  <r>
    <x v="3"/>
    <x v="4"/>
    <x v="8"/>
    <x v="3"/>
    <x v="2693"/>
    <x v="2654"/>
    <x v="2314"/>
    <n v="20.012200848585898"/>
  </r>
  <r>
    <x v="1"/>
    <x v="2"/>
    <x v="5"/>
    <x v="8"/>
    <x v="2694"/>
    <x v="2655"/>
    <x v="2315"/>
    <n v="30.342186141123296"/>
  </r>
  <r>
    <x v="3"/>
    <x v="3"/>
    <x v="0"/>
    <x v="3"/>
    <x v="2695"/>
    <x v="2656"/>
    <x v="2316"/>
    <n v="0.26028490028490026"/>
  </r>
  <r>
    <x v="1"/>
    <x v="7"/>
    <x v="9"/>
    <x v="1"/>
    <x v="2696"/>
    <x v="2657"/>
    <x v="2317"/>
    <n v="84.057648873072353"/>
  </r>
  <r>
    <x v="0"/>
    <x v="8"/>
    <x v="5"/>
    <x v="2"/>
    <x v="2697"/>
    <x v="578"/>
    <x v="1665"/>
    <n v="89.749600000000001"/>
  </r>
  <r>
    <x v="1"/>
    <x v="0"/>
    <x v="1"/>
    <x v="6"/>
    <x v="2698"/>
    <x v="2658"/>
    <x v="0"/>
    <n v="757.45"/>
  </r>
  <r>
    <x v="2"/>
    <x v="8"/>
    <x v="5"/>
    <x v="0"/>
    <x v="1876"/>
    <x v="46"/>
    <x v="18"/>
    <n v="-0.66666666666666663"/>
  </r>
  <r>
    <x v="1"/>
    <x v="2"/>
    <x v="2"/>
    <x v="3"/>
    <x v="2699"/>
    <x v="2659"/>
    <x v="2318"/>
    <n v="21.667907742998352"/>
  </r>
  <r>
    <x v="1"/>
    <x v="5"/>
    <x v="7"/>
    <x v="8"/>
    <x v="2700"/>
    <x v="2660"/>
    <x v="2319"/>
    <n v="24.07309389133729"/>
  </r>
  <r>
    <x v="0"/>
    <x v="1"/>
    <x v="3"/>
    <x v="8"/>
    <x v="2701"/>
    <x v="2661"/>
    <x v="2320"/>
    <n v="61.492364745779192"/>
  </r>
  <r>
    <x v="3"/>
    <x v="5"/>
    <x v="7"/>
    <x v="1"/>
    <x v="2702"/>
    <x v="2662"/>
    <x v="2321"/>
    <n v="11.701132686084142"/>
  </r>
  <r>
    <x v="2"/>
    <x v="6"/>
    <x v="8"/>
    <x v="6"/>
    <x v="2703"/>
    <x v="2663"/>
    <x v="2322"/>
    <n v="674.45084356850418"/>
  </r>
  <r>
    <x v="1"/>
    <x v="2"/>
    <x v="1"/>
    <x v="1"/>
    <x v="2704"/>
    <x v="2664"/>
    <x v="2323"/>
    <n v="27.258019817804058"/>
  </r>
  <r>
    <x v="0"/>
    <x v="4"/>
    <x v="3"/>
    <x v="1"/>
    <x v="2705"/>
    <x v="2665"/>
    <x v="2324"/>
    <n v="52.824546341463417"/>
  </r>
  <r>
    <x v="0"/>
    <x v="1"/>
    <x v="3"/>
    <x v="4"/>
    <x v="2706"/>
    <x v="2666"/>
    <x v="2325"/>
    <n v="468.30357000663571"/>
  </r>
  <r>
    <x v="1"/>
    <x v="8"/>
    <x v="0"/>
    <x v="8"/>
    <x v="2707"/>
    <x v="2667"/>
    <x v="617"/>
    <n v="7.082902519167579"/>
  </r>
  <r>
    <x v="0"/>
    <x v="6"/>
    <x v="6"/>
    <x v="5"/>
    <x v="2708"/>
    <x v="2668"/>
    <x v="2326"/>
    <n v="37.3206378650681"/>
  </r>
  <r>
    <x v="1"/>
    <x v="3"/>
    <x v="8"/>
    <x v="7"/>
    <x v="2709"/>
    <x v="2669"/>
    <x v="2327"/>
    <n v="60.53232523075792"/>
  </r>
  <r>
    <x v="0"/>
    <x v="9"/>
    <x v="6"/>
    <x v="7"/>
    <x v="2710"/>
    <x v="2670"/>
    <x v="18"/>
    <n v="18.392500000000002"/>
  </r>
  <r>
    <x v="1"/>
    <x v="9"/>
    <x v="8"/>
    <x v="8"/>
    <x v="2711"/>
    <x v="2671"/>
    <x v="1144"/>
    <n v="58.006999999999998"/>
  </r>
  <r>
    <x v="3"/>
    <x v="7"/>
    <x v="3"/>
    <x v="1"/>
    <x v="2712"/>
    <x v="2672"/>
    <x v="2328"/>
    <n v="62.291975609756093"/>
  </r>
  <r>
    <x v="2"/>
    <x v="6"/>
    <x v="4"/>
    <x v="4"/>
    <x v="2713"/>
    <x v="2673"/>
    <x v="2329"/>
    <n v="340.49229090909091"/>
  </r>
  <r>
    <x v="3"/>
    <x v="3"/>
    <x v="0"/>
    <x v="8"/>
    <x v="2714"/>
    <x v="2674"/>
    <x v="2330"/>
    <n v="88.361308346330887"/>
  </r>
  <r>
    <x v="2"/>
    <x v="1"/>
    <x v="2"/>
    <x v="2"/>
    <x v="2715"/>
    <x v="2675"/>
    <x v="2331"/>
    <n v="145.17489566831125"/>
  </r>
  <r>
    <x v="3"/>
    <x v="6"/>
    <x v="0"/>
    <x v="4"/>
    <x v="2716"/>
    <x v="2676"/>
    <x v="2332"/>
    <n v="284.36546825979576"/>
  </r>
  <r>
    <x v="3"/>
    <x v="7"/>
    <x v="3"/>
    <x v="4"/>
    <x v="2717"/>
    <x v="2677"/>
    <x v="2333"/>
    <n v="230.82802321501666"/>
  </r>
  <r>
    <x v="3"/>
    <x v="4"/>
    <x v="0"/>
    <x v="1"/>
    <x v="2718"/>
    <x v="2678"/>
    <x v="67"/>
    <n v="-3.2422222222222223"/>
  </r>
  <r>
    <x v="2"/>
    <x v="0"/>
    <x v="7"/>
    <x v="2"/>
    <x v="2719"/>
    <x v="2679"/>
    <x v="992"/>
    <n v="59.466842105263154"/>
  </r>
  <r>
    <x v="2"/>
    <x v="4"/>
    <x v="1"/>
    <x v="2"/>
    <x v="2720"/>
    <x v="2680"/>
    <x v="2334"/>
    <n v="153.01132475301992"/>
  </r>
  <r>
    <x v="1"/>
    <x v="3"/>
    <x v="4"/>
    <x v="6"/>
    <x v="2721"/>
    <x v="2681"/>
    <x v="2335"/>
    <n v="238.96324946212206"/>
  </r>
  <r>
    <x v="3"/>
    <x v="6"/>
    <x v="2"/>
    <x v="6"/>
    <x v="2722"/>
    <x v="2682"/>
    <x v="2336"/>
    <n v="392.30123739688361"/>
  </r>
  <r>
    <x v="0"/>
    <x v="5"/>
    <x v="3"/>
    <x v="9"/>
    <x v="2723"/>
    <x v="2683"/>
    <x v="376"/>
    <n v="26.641000000000002"/>
  </r>
  <r>
    <x v="0"/>
    <x v="1"/>
    <x v="4"/>
    <x v="2"/>
    <x v="2724"/>
    <x v="2684"/>
    <x v="2337"/>
    <n v="151.33247232978104"/>
  </r>
  <r>
    <x v="2"/>
    <x v="4"/>
    <x v="3"/>
    <x v="1"/>
    <x v="2725"/>
    <x v="2685"/>
    <x v="2338"/>
    <n v="50.681269281621859"/>
  </r>
  <r>
    <x v="0"/>
    <x v="0"/>
    <x v="2"/>
    <x v="0"/>
    <x v="2726"/>
    <x v="1620"/>
    <x v="65"/>
    <n v="100.75"/>
  </r>
  <r>
    <x v="0"/>
    <x v="1"/>
    <x v="7"/>
    <x v="5"/>
    <x v="2727"/>
    <x v="2686"/>
    <x v="2339"/>
    <n v="51.69741641472968"/>
  </r>
  <r>
    <x v="1"/>
    <x v="5"/>
    <x v="8"/>
    <x v="1"/>
    <x v="2728"/>
    <x v="2687"/>
    <x v="2340"/>
    <n v="75.991899641577064"/>
  </r>
  <r>
    <x v="2"/>
    <x v="7"/>
    <x v="3"/>
    <x v="1"/>
    <x v="2729"/>
    <x v="2688"/>
    <x v="2341"/>
    <n v="87.003463869463872"/>
  </r>
  <r>
    <x v="2"/>
    <x v="1"/>
    <x v="7"/>
    <x v="0"/>
    <x v="2730"/>
    <x v="2689"/>
    <x v="2342"/>
    <n v="65.203862892704535"/>
  </r>
  <r>
    <x v="3"/>
    <x v="6"/>
    <x v="7"/>
    <x v="4"/>
    <x v="2731"/>
    <x v="2690"/>
    <x v="2343"/>
    <n v="196.5912724522594"/>
  </r>
  <r>
    <x v="3"/>
    <x v="2"/>
    <x v="1"/>
    <x v="1"/>
    <x v="2732"/>
    <x v="2691"/>
    <x v="2344"/>
    <n v="53.386153846153846"/>
  </r>
  <r>
    <x v="1"/>
    <x v="3"/>
    <x v="6"/>
    <x v="3"/>
    <x v="2733"/>
    <x v="2692"/>
    <x v="2345"/>
    <n v="17.443162250116224"/>
  </r>
  <r>
    <x v="2"/>
    <x v="2"/>
    <x v="0"/>
    <x v="1"/>
    <x v="2734"/>
    <x v="2693"/>
    <x v="2346"/>
    <n v="6.0172727272727267"/>
  </r>
  <r>
    <x v="3"/>
    <x v="6"/>
    <x v="5"/>
    <x v="2"/>
    <x v="2735"/>
    <x v="2694"/>
    <x v="2347"/>
    <n v="61.025886996690566"/>
  </r>
  <r>
    <x v="0"/>
    <x v="1"/>
    <x v="2"/>
    <x v="1"/>
    <x v="2736"/>
    <x v="2695"/>
    <x v="2348"/>
    <n v="8.1129648335142548"/>
  </r>
  <r>
    <x v="3"/>
    <x v="6"/>
    <x v="5"/>
    <x v="7"/>
    <x v="2737"/>
    <x v="2696"/>
    <x v="2349"/>
    <n v="52.24880478087649"/>
  </r>
  <r>
    <x v="2"/>
    <x v="8"/>
    <x v="2"/>
    <x v="7"/>
    <x v="2738"/>
    <x v="2355"/>
    <x v="18"/>
    <n v="-4.1437499999999998"/>
  </r>
  <r>
    <x v="3"/>
    <x v="8"/>
    <x v="7"/>
    <x v="6"/>
    <x v="2739"/>
    <x v="2697"/>
    <x v="661"/>
    <n v="272.17727272727274"/>
  </r>
  <r>
    <x v="3"/>
    <x v="3"/>
    <x v="2"/>
    <x v="0"/>
    <x v="2740"/>
    <x v="2698"/>
    <x v="2350"/>
    <n v="58.470202733778542"/>
  </r>
  <r>
    <x v="0"/>
    <x v="9"/>
    <x v="5"/>
    <x v="8"/>
    <x v="2741"/>
    <x v="2699"/>
    <x v="1202"/>
    <n v="6.0106451612903227"/>
  </r>
  <r>
    <x v="1"/>
    <x v="9"/>
    <x v="9"/>
    <x v="2"/>
    <x v="2742"/>
    <x v="2700"/>
    <x v="2351"/>
    <n v="192.44120171673822"/>
  </r>
  <r>
    <x v="0"/>
    <x v="8"/>
    <x v="9"/>
    <x v="8"/>
    <x v="2743"/>
    <x v="2701"/>
    <x v="2352"/>
    <n v="21.971051359516615"/>
  </r>
  <r>
    <x v="0"/>
    <x v="7"/>
    <x v="9"/>
    <x v="1"/>
    <x v="2744"/>
    <x v="2702"/>
    <x v="2353"/>
    <n v="74.193874678048672"/>
  </r>
  <r>
    <x v="0"/>
    <x v="0"/>
    <x v="8"/>
    <x v="8"/>
    <x v="2745"/>
    <x v="2703"/>
    <x v="666"/>
    <n v="43.289047619047622"/>
  </r>
  <r>
    <x v="1"/>
    <x v="6"/>
    <x v="5"/>
    <x v="2"/>
    <x v="2746"/>
    <x v="2704"/>
    <x v="2354"/>
    <n v="75.500066765578637"/>
  </r>
  <r>
    <x v="1"/>
    <x v="6"/>
    <x v="9"/>
    <x v="7"/>
    <x v="2747"/>
    <x v="2705"/>
    <x v="2355"/>
    <n v="61.217260290411616"/>
  </r>
  <r>
    <x v="0"/>
    <x v="1"/>
    <x v="0"/>
    <x v="0"/>
    <x v="2748"/>
    <x v="2706"/>
    <x v="2356"/>
    <n v="39.946437297598045"/>
  </r>
  <r>
    <x v="1"/>
    <x v="6"/>
    <x v="0"/>
    <x v="6"/>
    <x v="2749"/>
    <x v="2707"/>
    <x v="2357"/>
    <n v="141.70283582089553"/>
  </r>
  <r>
    <x v="2"/>
    <x v="1"/>
    <x v="9"/>
    <x v="7"/>
    <x v="2750"/>
    <x v="2708"/>
    <x v="2358"/>
    <n v="52.969537008970512"/>
  </r>
  <r>
    <x v="3"/>
    <x v="1"/>
    <x v="9"/>
    <x v="2"/>
    <x v="2751"/>
    <x v="2709"/>
    <x v="2359"/>
    <n v="186.20204052014398"/>
  </r>
  <r>
    <x v="0"/>
    <x v="5"/>
    <x v="3"/>
    <x v="7"/>
    <x v="2752"/>
    <x v="2710"/>
    <x v="2360"/>
    <n v="27.092545045045046"/>
  </r>
  <r>
    <x v="0"/>
    <x v="7"/>
    <x v="9"/>
    <x v="7"/>
    <x v="2753"/>
    <x v="2711"/>
    <x v="760"/>
    <n v="5.2041176470588235"/>
  </r>
  <r>
    <x v="2"/>
    <x v="2"/>
    <x v="0"/>
    <x v="2"/>
    <x v="2754"/>
    <x v="2712"/>
    <x v="2361"/>
    <n v="3.8544432871575878"/>
  </r>
  <r>
    <x v="2"/>
    <x v="2"/>
    <x v="3"/>
    <x v="5"/>
    <x v="2755"/>
    <x v="2713"/>
    <x v="2362"/>
    <n v="41.415512909012747"/>
  </r>
  <r>
    <x v="1"/>
    <x v="5"/>
    <x v="2"/>
    <x v="3"/>
    <x v="2756"/>
    <x v="2714"/>
    <x v="1394"/>
    <n v="4.2547674418604657"/>
  </r>
  <r>
    <x v="1"/>
    <x v="2"/>
    <x v="9"/>
    <x v="7"/>
    <x v="2757"/>
    <x v="2715"/>
    <x v="2363"/>
    <n v="39.389061761817551"/>
  </r>
  <r>
    <x v="2"/>
    <x v="3"/>
    <x v="8"/>
    <x v="2"/>
    <x v="2758"/>
    <x v="2716"/>
    <x v="2364"/>
    <n v="394.00244285542641"/>
  </r>
  <r>
    <x v="3"/>
    <x v="9"/>
    <x v="2"/>
    <x v="8"/>
    <x v="2759"/>
    <x v="2717"/>
    <x v="1626"/>
    <n v="11.144520547945206"/>
  </r>
  <r>
    <x v="0"/>
    <x v="4"/>
    <x v="0"/>
    <x v="2"/>
    <x v="2760"/>
    <x v="2718"/>
    <x v="2365"/>
    <n v="33.598683241252303"/>
  </r>
  <r>
    <x v="0"/>
    <x v="7"/>
    <x v="0"/>
    <x v="4"/>
    <x v="2761"/>
    <x v="2719"/>
    <x v="2366"/>
    <n v="226.86298982581428"/>
  </r>
  <r>
    <x v="3"/>
    <x v="2"/>
    <x v="1"/>
    <x v="6"/>
    <x v="2762"/>
    <x v="2720"/>
    <x v="2367"/>
    <n v="257.30886964909058"/>
  </r>
  <r>
    <x v="3"/>
    <x v="1"/>
    <x v="3"/>
    <x v="4"/>
    <x v="2763"/>
    <x v="2721"/>
    <x v="2368"/>
    <n v="459.35556695156697"/>
  </r>
  <r>
    <x v="0"/>
    <x v="4"/>
    <x v="2"/>
    <x v="6"/>
    <x v="2764"/>
    <x v="2722"/>
    <x v="2369"/>
    <n v="395.41198731434673"/>
  </r>
  <r>
    <x v="3"/>
    <x v="6"/>
    <x v="6"/>
    <x v="0"/>
    <x v="2765"/>
    <x v="2723"/>
    <x v="2370"/>
    <n v="72.202803112644332"/>
  </r>
  <r>
    <x v="3"/>
    <x v="1"/>
    <x v="6"/>
    <x v="8"/>
    <x v="2766"/>
    <x v="2724"/>
    <x v="2371"/>
    <n v="50.808306614126963"/>
  </r>
  <r>
    <x v="1"/>
    <x v="8"/>
    <x v="2"/>
    <x v="6"/>
    <x v="2767"/>
    <x v="2725"/>
    <x v="1868"/>
    <n v="36.361304347826085"/>
  </r>
  <r>
    <x v="2"/>
    <x v="2"/>
    <x v="0"/>
    <x v="8"/>
    <x v="2768"/>
    <x v="2726"/>
    <x v="2372"/>
    <n v="6.1813740746064836"/>
  </r>
  <r>
    <x v="1"/>
    <x v="0"/>
    <x v="1"/>
    <x v="2"/>
    <x v="2769"/>
    <x v="2727"/>
    <x v="730"/>
    <n v="110.95090909090909"/>
  </r>
  <r>
    <x v="0"/>
    <x v="8"/>
    <x v="2"/>
    <x v="8"/>
    <x v="2770"/>
    <x v="2728"/>
    <x v="2373"/>
    <n v="22.881100178890875"/>
  </r>
  <r>
    <x v="1"/>
    <x v="9"/>
    <x v="4"/>
    <x v="2"/>
    <x v="2771"/>
    <x v="2729"/>
    <x v="2374"/>
    <n v="151.49563510392611"/>
  </r>
  <r>
    <x v="2"/>
    <x v="5"/>
    <x v="5"/>
    <x v="8"/>
    <x v="2772"/>
    <x v="2730"/>
    <x v="2375"/>
    <n v="14.55027027027027"/>
  </r>
  <r>
    <x v="0"/>
    <x v="2"/>
    <x v="0"/>
    <x v="1"/>
    <x v="2773"/>
    <x v="2731"/>
    <x v="0"/>
    <n v="9.8000000000000007"/>
  </r>
  <r>
    <x v="3"/>
    <x v="7"/>
    <x v="9"/>
    <x v="1"/>
    <x v="2774"/>
    <x v="2732"/>
    <x v="2376"/>
    <n v="88.558890007550957"/>
  </r>
  <r>
    <x v="2"/>
    <x v="5"/>
    <x v="0"/>
    <x v="11"/>
    <x v="2775"/>
    <x v="2733"/>
    <x v="2377"/>
    <n v="72.596623657019492"/>
  </r>
  <r>
    <x v="0"/>
    <x v="6"/>
    <x v="6"/>
    <x v="8"/>
    <x v="2776"/>
    <x v="2734"/>
    <x v="2378"/>
    <n v="51.797360956656021"/>
  </r>
  <r>
    <x v="2"/>
    <x v="3"/>
    <x v="7"/>
    <x v="1"/>
    <x v="2777"/>
    <x v="2735"/>
    <x v="2379"/>
    <n v="40.35065490290642"/>
  </r>
  <r>
    <x v="3"/>
    <x v="2"/>
    <x v="6"/>
    <x v="0"/>
    <x v="2778"/>
    <x v="2736"/>
    <x v="2380"/>
    <n v="52.096053680574016"/>
  </r>
  <r>
    <x v="2"/>
    <x v="5"/>
    <x v="0"/>
    <x v="4"/>
    <x v="2779"/>
    <x v="2737"/>
    <x v="368"/>
    <n v="56.152178571428571"/>
  </r>
  <r>
    <x v="0"/>
    <x v="3"/>
    <x v="8"/>
    <x v="7"/>
    <x v="2780"/>
    <x v="2738"/>
    <x v="2381"/>
    <n v="61.280300405284166"/>
  </r>
  <r>
    <x v="1"/>
    <x v="7"/>
    <x v="3"/>
    <x v="4"/>
    <x v="2781"/>
    <x v="2739"/>
    <x v="2382"/>
    <n v="235.60003020543698"/>
  </r>
  <r>
    <x v="3"/>
    <x v="9"/>
    <x v="5"/>
    <x v="5"/>
    <x v="2782"/>
    <x v="2740"/>
    <x v="2383"/>
    <n v="51.572675213675211"/>
  </r>
  <r>
    <x v="0"/>
    <x v="2"/>
    <x v="1"/>
    <x v="0"/>
    <x v="2783"/>
    <x v="2741"/>
    <x v="2384"/>
    <n v="38.873804269103118"/>
  </r>
  <r>
    <x v="2"/>
    <x v="8"/>
    <x v="7"/>
    <x v="1"/>
    <x v="2784"/>
    <x v="2742"/>
    <x v="342"/>
    <n v="2.2983333333333333"/>
  </r>
  <r>
    <x v="2"/>
    <x v="4"/>
    <x v="7"/>
    <x v="4"/>
    <x v="2785"/>
    <x v="2743"/>
    <x v="2385"/>
    <n v="224.02977418561875"/>
  </r>
  <r>
    <x v="0"/>
    <x v="1"/>
    <x v="2"/>
    <x v="7"/>
    <x v="2786"/>
    <x v="2744"/>
    <x v="2386"/>
    <n v="58.925063756324668"/>
  </r>
  <r>
    <x v="2"/>
    <x v="3"/>
    <x v="0"/>
    <x v="5"/>
    <x v="2787"/>
    <x v="2745"/>
    <x v="2387"/>
    <n v="17.171627717908358"/>
  </r>
  <r>
    <x v="0"/>
    <x v="2"/>
    <x v="0"/>
    <x v="6"/>
    <x v="2788"/>
    <x v="2746"/>
    <x v="2388"/>
    <n v="129.73559523809524"/>
  </r>
  <r>
    <x v="1"/>
    <x v="5"/>
    <x v="4"/>
    <x v="4"/>
    <x v="2789"/>
    <x v="2747"/>
    <x v="2389"/>
    <n v="89.297246991015413"/>
  </r>
  <r>
    <x v="0"/>
    <x v="6"/>
    <x v="0"/>
    <x v="9"/>
    <x v="2790"/>
    <x v="2748"/>
    <x v="55"/>
    <n v="16.545000000000002"/>
  </r>
  <r>
    <x v="3"/>
    <x v="2"/>
    <x v="6"/>
    <x v="8"/>
    <x v="2791"/>
    <x v="2749"/>
    <x v="2390"/>
    <n v="37.699138129068643"/>
  </r>
  <r>
    <x v="2"/>
    <x v="7"/>
    <x v="3"/>
    <x v="5"/>
    <x v="2792"/>
    <x v="2750"/>
    <x v="2391"/>
    <n v="104.68931188497331"/>
  </r>
  <r>
    <x v="0"/>
    <x v="0"/>
    <x v="4"/>
    <x v="5"/>
    <x v="2793"/>
    <x v="2751"/>
    <x v="2064"/>
    <n v="22.931057692307693"/>
  </r>
  <r>
    <x v="1"/>
    <x v="8"/>
    <x v="4"/>
    <x v="0"/>
    <x v="2794"/>
    <x v="2752"/>
    <x v="1394"/>
    <n v="1.1333720930232558"/>
  </r>
  <r>
    <x v="3"/>
    <x v="6"/>
    <x v="8"/>
    <x v="2"/>
    <x v="2795"/>
    <x v="2753"/>
    <x v="2392"/>
    <n v="401.46865615238733"/>
  </r>
  <r>
    <x v="2"/>
    <x v="6"/>
    <x v="5"/>
    <x v="0"/>
    <x v="2796"/>
    <x v="2754"/>
    <x v="2393"/>
    <n v="59.645725079826747"/>
  </r>
  <r>
    <x v="0"/>
    <x v="3"/>
    <x v="2"/>
    <x v="8"/>
    <x v="2797"/>
    <x v="2755"/>
    <x v="2394"/>
    <n v="72.881503988506893"/>
  </r>
  <r>
    <x v="0"/>
    <x v="8"/>
    <x v="9"/>
    <x v="1"/>
    <x v="2798"/>
    <x v="2756"/>
    <x v="1517"/>
    <n v="10.655517241379311"/>
  </r>
  <r>
    <x v="1"/>
    <x v="9"/>
    <x v="5"/>
    <x v="2"/>
    <x v="2799"/>
    <x v="2757"/>
    <x v="1182"/>
    <n v="76.661975308641971"/>
  </r>
  <r>
    <x v="0"/>
    <x v="5"/>
    <x v="9"/>
    <x v="4"/>
    <x v="2800"/>
    <x v="2758"/>
    <x v="2395"/>
    <n v="99.147842842600227"/>
  </r>
  <r>
    <x v="3"/>
    <x v="7"/>
    <x v="4"/>
    <x v="8"/>
    <x v="2801"/>
    <x v="2759"/>
    <x v="2396"/>
    <n v="40.00670806101499"/>
  </r>
  <r>
    <x v="1"/>
    <x v="5"/>
    <x v="1"/>
    <x v="3"/>
    <x v="2802"/>
    <x v="2760"/>
    <x v="1034"/>
    <n v="19.675925925925927"/>
  </r>
  <r>
    <x v="2"/>
    <x v="6"/>
    <x v="6"/>
    <x v="6"/>
    <x v="2803"/>
    <x v="2761"/>
    <x v="2397"/>
    <n v="310.91782703375333"/>
  </r>
  <r>
    <x v="1"/>
    <x v="5"/>
    <x v="8"/>
    <x v="5"/>
    <x v="2804"/>
    <x v="2762"/>
    <x v="2398"/>
    <n v="38.388616451757208"/>
  </r>
  <r>
    <x v="3"/>
    <x v="8"/>
    <x v="4"/>
    <x v="8"/>
    <x v="2805"/>
    <x v="2763"/>
    <x v="2399"/>
    <n v="3.4418892045454546"/>
  </r>
  <r>
    <x v="1"/>
    <x v="6"/>
    <x v="1"/>
    <x v="4"/>
    <x v="2806"/>
    <x v="2764"/>
    <x v="327"/>
    <n v="383.18280969650698"/>
  </r>
  <r>
    <x v="0"/>
    <x v="2"/>
    <x v="8"/>
    <x v="8"/>
    <x v="2807"/>
    <x v="2765"/>
    <x v="2400"/>
    <n v="44.314826027499549"/>
  </r>
  <r>
    <x v="3"/>
    <x v="4"/>
    <x v="2"/>
    <x v="0"/>
    <x v="2808"/>
    <x v="2766"/>
    <x v="2401"/>
    <n v="62.649650589996313"/>
  </r>
  <r>
    <x v="1"/>
    <x v="1"/>
    <x v="0"/>
    <x v="5"/>
    <x v="2809"/>
    <x v="2767"/>
    <x v="2402"/>
    <n v="20.032493684316893"/>
  </r>
  <r>
    <x v="1"/>
    <x v="6"/>
    <x v="4"/>
    <x v="5"/>
    <x v="2810"/>
    <x v="2768"/>
    <x v="2403"/>
    <n v="46.262736646441446"/>
  </r>
  <r>
    <x v="0"/>
    <x v="7"/>
    <x v="5"/>
    <x v="2"/>
    <x v="2811"/>
    <x v="2769"/>
    <x v="2404"/>
    <n v="96.586639581037403"/>
  </r>
  <r>
    <x v="0"/>
    <x v="2"/>
    <x v="6"/>
    <x v="6"/>
    <x v="2812"/>
    <x v="2770"/>
    <x v="2405"/>
    <n v="143.29774042192267"/>
  </r>
  <r>
    <x v="3"/>
    <x v="8"/>
    <x v="9"/>
    <x v="2"/>
    <x v="2813"/>
    <x v="2771"/>
    <x v="2406"/>
    <n v="27.435664233576642"/>
  </r>
  <r>
    <x v="0"/>
    <x v="2"/>
    <x v="9"/>
    <x v="6"/>
    <x v="2814"/>
    <x v="2772"/>
    <x v="2407"/>
    <n v="207.42147574047635"/>
  </r>
  <r>
    <x v="0"/>
    <x v="7"/>
    <x v="7"/>
    <x v="1"/>
    <x v="2815"/>
    <x v="2773"/>
    <x v="2408"/>
    <n v="54.076203997312518"/>
  </r>
  <r>
    <x v="3"/>
    <x v="5"/>
    <x v="5"/>
    <x v="2"/>
    <x v="2816"/>
    <x v="2774"/>
    <x v="2409"/>
    <n v="16.823542740502518"/>
  </r>
  <r>
    <x v="3"/>
    <x v="7"/>
    <x v="0"/>
    <x v="6"/>
    <x v="2817"/>
    <x v="2775"/>
    <x v="2410"/>
    <n v="22.372601351351353"/>
  </r>
  <r>
    <x v="0"/>
    <x v="7"/>
    <x v="6"/>
    <x v="1"/>
    <x v="2818"/>
    <x v="2776"/>
    <x v="2411"/>
    <n v="61.531607593040967"/>
  </r>
  <r>
    <x v="0"/>
    <x v="0"/>
    <x v="4"/>
    <x v="2"/>
    <x v="2819"/>
    <x v="2777"/>
    <x v="66"/>
    <n v="153.24685714285715"/>
  </r>
  <r>
    <x v="1"/>
    <x v="4"/>
    <x v="8"/>
    <x v="0"/>
    <x v="2820"/>
    <x v="2778"/>
    <x v="2412"/>
    <n v="65.763503246779663"/>
  </r>
  <r>
    <x v="0"/>
    <x v="6"/>
    <x v="5"/>
    <x v="6"/>
    <x v="2821"/>
    <x v="2779"/>
    <x v="2413"/>
    <n v="156.77521203438394"/>
  </r>
  <r>
    <x v="0"/>
    <x v="3"/>
    <x v="8"/>
    <x v="1"/>
    <x v="2822"/>
    <x v="2780"/>
    <x v="2414"/>
    <n v="113.36428587813813"/>
  </r>
  <r>
    <x v="2"/>
    <x v="6"/>
    <x v="7"/>
    <x v="7"/>
    <x v="2823"/>
    <x v="2781"/>
    <x v="2415"/>
    <n v="44.067715231788085"/>
  </r>
  <r>
    <x v="2"/>
    <x v="3"/>
    <x v="0"/>
    <x v="7"/>
    <x v="2824"/>
    <x v="2782"/>
    <x v="2416"/>
    <n v="1.7193156596794081"/>
  </r>
  <r>
    <x v="1"/>
    <x v="2"/>
    <x v="9"/>
    <x v="6"/>
    <x v="2825"/>
    <x v="2783"/>
    <x v="2417"/>
    <n v="206.36354826406296"/>
  </r>
  <r>
    <x v="0"/>
    <x v="6"/>
    <x v="3"/>
    <x v="4"/>
    <x v="2826"/>
    <x v="2784"/>
    <x v="2418"/>
    <n v="435.80270354906054"/>
  </r>
  <r>
    <x v="2"/>
    <x v="4"/>
    <x v="8"/>
    <x v="1"/>
    <x v="2827"/>
    <x v="2785"/>
    <x v="2419"/>
    <n v="95.373659876948807"/>
  </r>
  <r>
    <x v="2"/>
    <x v="1"/>
    <x v="1"/>
    <x v="3"/>
    <x v="2828"/>
    <x v="2786"/>
    <x v="2420"/>
    <n v="15.170554886790512"/>
  </r>
  <r>
    <x v="2"/>
    <x v="4"/>
    <x v="2"/>
    <x v="7"/>
    <x v="2829"/>
    <x v="2787"/>
    <x v="2421"/>
    <n v="58.0004049550611"/>
  </r>
  <r>
    <x v="2"/>
    <x v="1"/>
    <x v="3"/>
    <x v="5"/>
    <x v="2830"/>
    <x v="2788"/>
    <x v="2422"/>
    <n v="87.147107962674411"/>
  </r>
  <r>
    <x v="1"/>
    <x v="1"/>
    <x v="8"/>
    <x v="10"/>
    <x v="2831"/>
    <x v="2789"/>
    <x v="2423"/>
    <n v="448.13294403411419"/>
  </r>
  <r>
    <x v="1"/>
    <x v="3"/>
    <x v="5"/>
    <x v="6"/>
    <x v="2832"/>
    <x v="2790"/>
    <x v="2424"/>
    <n v="160.15324318355559"/>
  </r>
  <r>
    <x v="3"/>
    <x v="5"/>
    <x v="5"/>
    <x v="7"/>
    <x v="2833"/>
    <x v="2791"/>
    <x v="2425"/>
    <n v="3.3385247703488566E-2"/>
  </r>
  <r>
    <x v="0"/>
    <x v="4"/>
    <x v="3"/>
    <x v="3"/>
    <x v="2834"/>
    <x v="2792"/>
    <x v="2426"/>
    <n v="16.441114561766735"/>
  </r>
  <r>
    <x v="3"/>
    <x v="7"/>
    <x v="5"/>
    <x v="5"/>
    <x v="2835"/>
    <x v="2793"/>
    <x v="2427"/>
    <n v="43.666499021681233"/>
  </r>
  <r>
    <x v="1"/>
    <x v="3"/>
    <x v="8"/>
    <x v="5"/>
    <x v="2836"/>
    <x v="2794"/>
    <x v="2428"/>
    <n v="73.92984334008105"/>
  </r>
  <r>
    <x v="1"/>
    <x v="7"/>
    <x v="7"/>
    <x v="2"/>
    <x v="2837"/>
    <x v="2795"/>
    <x v="2429"/>
    <n v="109.49644898930551"/>
  </r>
  <r>
    <x v="1"/>
    <x v="7"/>
    <x v="8"/>
    <x v="6"/>
    <x v="2838"/>
    <x v="2796"/>
    <x v="2430"/>
    <n v="264.95786027791087"/>
  </r>
  <r>
    <x v="1"/>
    <x v="8"/>
    <x v="6"/>
    <x v="3"/>
    <x v="46"/>
    <x v="46"/>
    <x v="730"/>
    <n v="0"/>
  </r>
  <r>
    <x v="0"/>
    <x v="4"/>
    <x v="8"/>
    <x v="2"/>
    <x v="2839"/>
    <x v="2797"/>
    <x v="2431"/>
    <n v="651.4621534958618"/>
  </r>
  <r>
    <x v="2"/>
    <x v="4"/>
    <x v="0"/>
    <x v="1"/>
    <x v="2840"/>
    <x v="2798"/>
    <x v="2432"/>
    <n v="12.037623574144487"/>
  </r>
  <r>
    <x v="3"/>
    <x v="4"/>
    <x v="5"/>
    <x v="5"/>
    <x v="2841"/>
    <x v="2799"/>
    <x v="2433"/>
    <n v="61.652633304273834"/>
  </r>
  <r>
    <x v="1"/>
    <x v="3"/>
    <x v="0"/>
    <x v="6"/>
    <x v="2842"/>
    <x v="2800"/>
    <x v="2434"/>
    <n v="150.9592692828146"/>
  </r>
  <r>
    <x v="3"/>
    <x v="3"/>
    <x v="2"/>
    <x v="4"/>
    <x v="2843"/>
    <x v="2801"/>
    <x v="2435"/>
    <n v="261.52271668838677"/>
  </r>
  <r>
    <x v="0"/>
    <x v="7"/>
    <x v="0"/>
    <x v="5"/>
    <x v="2844"/>
    <x v="2802"/>
    <x v="2436"/>
    <n v="71.175528913846279"/>
  </r>
  <r>
    <x v="3"/>
    <x v="4"/>
    <x v="7"/>
    <x v="7"/>
    <x v="2845"/>
    <x v="2803"/>
    <x v="2437"/>
    <n v="59.088009960547467"/>
  </r>
  <r>
    <x v="2"/>
    <x v="8"/>
    <x v="9"/>
    <x v="5"/>
    <x v="2846"/>
    <x v="2804"/>
    <x v="2438"/>
    <n v="41.659597197898428"/>
  </r>
  <r>
    <x v="1"/>
    <x v="8"/>
    <x v="1"/>
    <x v="8"/>
    <x v="2847"/>
    <x v="2805"/>
    <x v="2439"/>
    <n v="16.379526963103121"/>
  </r>
  <r>
    <x v="2"/>
    <x v="1"/>
    <x v="0"/>
    <x v="5"/>
    <x v="2848"/>
    <x v="2806"/>
    <x v="2440"/>
    <n v="80.381546688232234"/>
  </r>
  <r>
    <x v="3"/>
    <x v="8"/>
    <x v="0"/>
    <x v="7"/>
    <x v="46"/>
    <x v="46"/>
    <x v="2441"/>
    <n v="0"/>
  </r>
  <r>
    <x v="1"/>
    <x v="1"/>
    <x v="6"/>
    <x v="4"/>
    <x v="2849"/>
    <x v="2807"/>
    <x v="2442"/>
    <n v="296.90682146669951"/>
  </r>
  <r>
    <x v="1"/>
    <x v="7"/>
    <x v="0"/>
    <x v="1"/>
    <x v="339"/>
    <x v="46"/>
    <x v="0"/>
    <n v="25"/>
  </r>
  <r>
    <x v="2"/>
    <x v="4"/>
    <x v="5"/>
    <x v="5"/>
    <x v="2850"/>
    <x v="2808"/>
    <x v="2443"/>
    <n v="55.25471103709436"/>
  </r>
  <r>
    <x v="3"/>
    <x v="8"/>
    <x v="0"/>
    <x v="11"/>
    <x v="2851"/>
    <x v="2809"/>
    <x v="2444"/>
    <n v="3.7848704663212436"/>
  </r>
  <r>
    <x v="0"/>
    <x v="0"/>
    <x v="5"/>
    <x v="1"/>
    <x v="2852"/>
    <x v="2810"/>
    <x v="342"/>
    <n v="20.983333333333334"/>
  </r>
  <r>
    <x v="1"/>
    <x v="5"/>
    <x v="5"/>
    <x v="2"/>
    <x v="2853"/>
    <x v="2811"/>
    <x v="2445"/>
    <n v="18.697328550489857"/>
  </r>
  <r>
    <x v="2"/>
    <x v="0"/>
    <x v="4"/>
    <x v="5"/>
    <x v="2854"/>
    <x v="2812"/>
    <x v="2446"/>
    <n v="17.581813403416557"/>
  </r>
  <r>
    <x v="2"/>
    <x v="5"/>
    <x v="9"/>
    <x v="6"/>
    <x v="2855"/>
    <x v="2813"/>
    <x v="2447"/>
    <n v="98.360801716350494"/>
  </r>
  <r>
    <x v="1"/>
    <x v="8"/>
    <x v="4"/>
    <x v="2"/>
    <x v="2856"/>
    <x v="2814"/>
    <x v="1593"/>
    <n v="33.855046210720893"/>
  </r>
  <r>
    <x v="1"/>
    <x v="4"/>
    <x v="0"/>
    <x v="3"/>
    <x v="2857"/>
    <x v="2815"/>
    <x v="376"/>
    <n v="16.866"/>
  </r>
  <r>
    <x v="2"/>
    <x v="5"/>
    <x v="0"/>
    <x v="0"/>
    <x v="2858"/>
    <x v="2816"/>
    <x v="1766"/>
    <n v="1.847079646017699"/>
  </r>
  <r>
    <x v="1"/>
    <x v="5"/>
    <x v="6"/>
    <x v="5"/>
    <x v="2859"/>
    <x v="2817"/>
    <x v="2448"/>
    <n v="32.615751082853933"/>
  </r>
  <r>
    <x v="2"/>
    <x v="8"/>
    <x v="1"/>
    <x v="0"/>
    <x v="2860"/>
    <x v="2818"/>
    <x v="1690"/>
    <n v="0.70676646706586832"/>
  </r>
  <r>
    <x v="2"/>
    <x v="7"/>
    <x v="5"/>
    <x v="8"/>
    <x v="2861"/>
    <x v="2819"/>
    <x v="2449"/>
    <n v="31.697953738268506"/>
  </r>
  <r>
    <x v="2"/>
    <x v="3"/>
    <x v="7"/>
    <x v="3"/>
    <x v="2862"/>
    <x v="2820"/>
    <x v="2450"/>
    <n v="16.09244092176721"/>
  </r>
  <r>
    <x v="3"/>
    <x v="7"/>
    <x v="9"/>
    <x v="5"/>
    <x v="2863"/>
    <x v="2821"/>
    <x v="2451"/>
    <n v="74.039335731876662"/>
  </r>
  <r>
    <x v="0"/>
    <x v="6"/>
    <x v="4"/>
    <x v="1"/>
    <x v="2864"/>
    <x v="2822"/>
    <x v="2452"/>
    <n v="36.128909766528778"/>
  </r>
  <r>
    <x v="0"/>
    <x v="0"/>
    <x v="9"/>
    <x v="1"/>
    <x v="2865"/>
    <x v="2823"/>
    <x v="65"/>
    <n v="8.9849999999999994"/>
  </r>
  <r>
    <x v="2"/>
    <x v="4"/>
    <x v="9"/>
    <x v="2"/>
    <x v="2866"/>
    <x v="2824"/>
    <x v="2453"/>
    <n v="189.30593294744878"/>
  </r>
  <r>
    <x v="2"/>
    <x v="0"/>
    <x v="0"/>
    <x v="4"/>
    <x v="2867"/>
    <x v="2825"/>
    <x v="65"/>
    <n v="360"/>
  </r>
  <r>
    <x v="1"/>
    <x v="1"/>
    <x v="1"/>
    <x v="2"/>
    <x v="2868"/>
    <x v="2826"/>
    <x v="2454"/>
    <n v="125.10409640267311"/>
  </r>
  <r>
    <x v="2"/>
    <x v="3"/>
    <x v="0"/>
    <x v="1"/>
    <x v="2869"/>
    <x v="2827"/>
    <x v="2455"/>
    <n v="8.4091919191919207"/>
  </r>
  <r>
    <x v="0"/>
    <x v="4"/>
    <x v="3"/>
    <x v="2"/>
    <x v="2870"/>
    <x v="2828"/>
    <x v="2456"/>
    <n v="230.75232448789569"/>
  </r>
  <r>
    <x v="1"/>
    <x v="8"/>
    <x v="9"/>
    <x v="4"/>
    <x v="2871"/>
    <x v="2829"/>
    <x v="1478"/>
    <n v="109.80864406779661"/>
  </r>
  <r>
    <x v="1"/>
    <x v="6"/>
    <x v="6"/>
    <x v="6"/>
    <x v="2872"/>
    <x v="2830"/>
    <x v="53"/>
    <n v="268.44576130130508"/>
  </r>
  <r>
    <x v="0"/>
    <x v="8"/>
    <x v="1"/>
    <x v="2"/>
    <x v="2873"/>
    <x v="2831"/>
    <x v="2457"/>
    <n v="39.119097560975611"/>
  </r>
  <r>
    <x v="2"/>
    <x v="6"/>
    <x v="2"/>
    <x v="1"/>
    <x v="2874"/>
    <x v="2832"/>
    <x v="2458"/>
    <n v="37.23480519480519"/>
  </r>
  <r>
    <x v="1"/>
    <x v="1"/>
    <x v="9"/>
    <x v="3"/>
    <x v="2875"/>
    <x v="2833"/>
    <x v="2459"/>
    <n v="15.913219818192804"/>
  </r>
  <r>
    <x v="1"/>
    <x v="0"/>
    <x v="5"/>
    <x v="4"/>
    <x v="2876"/>
    <x v="2834"/>
    <x v="359"/>
    <n v="192.5"/>
  </r>
  <r>
    <x v="1"/>
    <x v="2"/>
    <x v="7"/>
    <x v="7"/>
    <x v="2877"/>
    <x v="2835"/>
    <x v="2460"/>
    <n v="37.651521003273963"/>
  </r>
  <r>
    <x v="2"/>
    <x v="5"/>
    <x v="3"/>
    <x v="5"/>
    <x v="2878"/>
    <x v="2836"/>
    <x v="2461"/>
    <n v="60.067756433230592"/>
  </r>
  <r>
    <x v="2"/>
    <x v="7"/>
    <x v="0"/>
    <x v="8"/>
    <x v="2879"/>
    <x v="2837"/>
    <x v="2462"/>
    <n v="8.7482158951249485"/>
  </r>
  <r>
    <x v="3"/>
    <x v="8"/>
    <x v="9"/>
    <x v="7"/>
    <x v="2880"/>
    <x v="1020"/>
    <x v="1034"/>
    <n v="0.9807407407407408"/>
  </r>
  <r>
    <x v="3"/>
    <x v="7"/>
    <x v="6"/>
    <x v="1"/>
    <x v="2881"/>
    <x v="2838"/>
    <x v="2463"/>
    <n v="84.239943428248154"/>
  </r>
  <r>
    <x v="3"/>
    <x v="6"/>
    <x v="3"/>
    <x v="5"/>
    <x v="2882"/>
    <x v="2839"/>
    <x v="2464"/>
    <n v="83.26450236436385"/>
  </r>
  <r>
    <x v="2"/>
    <x v="6"/>
    <x v="0"/>
    <x v="0"/>
    <x v="2883"/>
    <x v="2840"/>
    <x v="2465"/>
    <n v="2.8285874912157412"/>
  </r>
  <r>
    <x v="3"/>
    <x v="2"/>
    <x v="0"/>
    <x v="6"/>
    <x v="2884"/>
    <x v="2841"/>
    <x v="2466"/>
    <n v="284.41985005831066"/>
  </r>
  <r>
    <x v="2"/>
    <x v="8"/>
    <x v="1"/>
    <x v="6"/>
    <x v="2885"/>
    <x v="2842"/>
    <x v="309"/>
    <n v="418.04106060606057"/>
  </r>
  <r>
    <x v="0"/>
    <x v="1"/>
    <x v="4"/>
    <x v="1"/>
    <x v="2886"/>
    <x v="2843"/>
    <x v="2467"/>
    <n v="13.87417950103228"/>
  </r>
  <r>
    <x v="1"/>
    <x v="0"/>
    <x v="6"/>
    <x v="6"/>
    <x v="2887"/>
    <x v="2844"/>
    <x v="54"/>
    <n v="420"/>
  </r>
  <r>
    <x v="1"/>
    <x v="0"/>
    <x v="2"/>
    <x v="2"/>
    <x v="2888"/>
    <x v="2845"/>
    <x v="564"/>
    <n v="155.18020000000001"/>
  </r>
  <r>
    <x v="2"/>
    <x v="8"/>
    <x v="7"/>
    <x v="5"/>
    <x v="2889"/>
    <x v="2846"/>
    <x v="2438"/>
    <n v="27.832189141856393"/>
  </r>
  <r>
    <x v="1"/>
    <x v="1"/>
    <x v="4"/>
    <x v="3"/>
    <x v="2890"/>
    <x v="2847"/>
    <x v="2468"/>
    <n v="14.355666329630086"/>
  </r>
  <r>
    <x v="2"/>
    <x v="9"/>
    <x v="9"/>
    <x v="8"/>
    <x v="2891"/>
    <x v="2848"/>
    <x v="2283"/>
    <n v="22.130416666666665"/>
  </r>
  <r>
    <x v="1"/>
    <x v="2"/>
    <x v="5"/>
    <x v="2"/>
    <x v="2892"/>
    <x v="2849"/>
    <x v="2469"/>
    <n v="60.232515591709252"/>
  </r>
  <r>
    <x v="0"/>
    <x v="6"/>
    <x v="6"/>
    <x v="9"/>
    <x v="2893"/>
    <x v="2850"/>
    <x v="2470"/>
    <n v="26.10267458432304"/>
  </r>
  <r>
    <x v="1"/>
    <x v="2"/>
    <x v="0"/>
    <x v="8"/>
    <x v="2894"/>
    <x v="2851"/>
    <x v="2471"/>
    <n v="76.599735889612106"/>
  </r>
  <r>
    <x v="1"/>
    <x v="8"/>
    <x v="0"/>
    <x v="8"/>
    <x v="2895"/>
    <x v="2852"/>
    <x v="2472"/>
    <n v="2.8345873559638743"/>
  </r>
  <r>
    <x v="2"/>
    <x v="8"/>
    <x v="7"/>
    <x v="2"/>
    <x v="2896"/>
    <x v="2853"/>
    <x v="175"/>
    <n v="15.560265151515152"/>
  </r>
  <r>
    <x v="1"/>
    <x v="6"/>
    <x v="9"/>
    <x v="6"/>
    <x v="2897"/>
    <x v="2854"/>
    <x v="2473"/>
    <n v="375.56981640009013"/>
  </r>
  <r>
    <x v="2"/>
    <x v="9"/>
    <x v="4"/>
    <x v="2"/>
    <x v="2898"/>
    <x v="2855"/>
    <x v="160"/>
    <n v="169.761620626151"/>
  </r>
  <r>
    <x v="2"/>
    <x v="4"/>
    <x v="3"/>
    <x v="8"/>
    <x v="2899"/>
    <x v="2856"/>
    <x v="2474"/>
    <n v="68.717568314891494"/>
  </r>
  <r>
    <x v="0"/>
    <x v="6"/>
    <x v="0"/>
    <x v="3"/>
    <x v="46"/>
    <x v="46"/>
    <x v="0"/>
    <n v="0"/>
  </r>
  <r>
    <x v="0"/>
    <x v="2"/>
    <x v="7"/>
    <x v="4"/>
    <x v="2900"/>
    <x v="2857"/>
    <x v="2475"/>
    <n v="104.53290947958131"/>
  </r>
  <r>
    <x v="0"/>
    <x v="6"/>
    <x v="3"/>
    <x v="3"/>
    <x v="46"/>
    <x v="46"/>
    <x v="0"/>
    <n v="0"/>
  </r>
  <r>
    <x v="0"/>
    <x v="4"/>
    <x v="3"/>
    <x v="4"/>
    <x v="2901"/>
    <x v="2858"/>
    <x v="2476"/>
    <n v="378.76943893305304"/>
  </r>
  <r>
    <x v="0"/>
    <x v="2"/>
    <x v="5"/>
    <x v="3"/>
    <x v="2902"/>
    <x v="2859"/>
    <x v="2477"/>
    <n v="19.120197628458499"/>
  </r>
  <r>
    <x v="0"/>
    <x v="4"/>
    <x v="0"/>
    <x v="1"/>
    <x v="2903"/>
    <x v="2860"/>
    <x v="2478"/>
    <n v="9.485271659324523"/>
  </r>
  <r>
    <x v="2"/>
    <x v="2"/>
    <x v="9"/>
    <x v="6"/>
    <x v="2904"/>
    <x v="2861"/>
    <x v="2479"/>
    <n v="206.56687404667969"/>
  </r>
  <r>
    <x v="2"/>
    <x v="8"/>
    <x v="0"/>
    <x v="4"/>
    <x v="2905"/>
    <x v="2862"/>
    <x v="1626"/>
    <n v="157.36876712328768"/>
  </r>
  <r>
    <x v="2"/>
    <x v="2"/>
    <x v="2"/>
    <x v="4"/>
    <x v="2906"/>
    <x v="2863"/>
    <x v="2480"/>
    <n v="253.20431569122999"/>
  </r>
  <r>
    <x v="2"/>
    <x v="7"/>
    <x v="8"/>
    <x v="10"/>
    <x v="2907"/>
    <x v="2864"/>
    <x v="2481"/>
    <n v="48.395766971158963"/>
  </r>
  <r>
    <x v="0"/>
    <x v="3"/>
    <x v="2"/>
    <x v="9"/>
    <x v="2908"/>
    <x v="2865"/>
    <x v="2482"/>
    <n v="45.422362731640362"/>
  </r>
  <r>
    <x v="1"/>
    <x v="2"/>
    <x v="0"/>
    <x v="3"/>
    <x v="2909"/>
    <x v="2866"/>
    <x v="1455"/>
    <n v="2.9691891891891893"/>
  </r>
  <r>
    <x v="3"/>
    <x v="3"/>
    <x v="9"/>
    <x v="5"/>
    <x v="2910"/>
    <x v="2867"/>
    <x v="2483"/>
    <n v="55.908288392087186"/>
  </r>
  <r>
    <x v="1"/>
    <x v="6"/>
    <x v="3"/>
    <x v="7"/>
    <x v="2911"/>
    <x v="2868"/>
    <x v="2484"/>
    <n v="58.88573440643863"/>
  </r>
  <r>
    <x v="1"/>
    <x v="8"/>
    <x v="9"/>
    <x v="8"/>
    <x v="2912"/>
    <x v="2869"/>
    <x v="2485"/>
    <n v="9.5769814651368037"/>
  </r>
  <r>
    <x v="0"/>
    <x v="3"/>
    <x v="3"/>
    <x v="6"/>
    <x v="2913"/>
    <x v="2870"/>
    <x v="2486"/>
    <n v="364.56317200513814"/>
  </r>
  <r>
    <x v="1"/>
    <x v="7"/>
    <x v="9"/>
    <x v="4"/>
    <x v="2914"/>
    <x v="2871"/>
    <x v="2487"/>
    <n v="200.68351897138311"/>
  </r>
  <r>
    <x v="2"/>
    <x v="3"/>
    <x v="5"/>
    <x v="7"/>
    <x v="2915"/>
    <x v="2872"/>
    <x v="2488"/>
    <n v="45.815687132352942"/>
  </r>
  <r>
    <x v="1"/>
    <x v="1"/>
    <x v="0"/>
    <x v="7"/>
    <x v="2916"/>
    <x v="2873"/>
    <x v="2489"/>
    <n v="130.23990345433521"/>
  </r>
  <r>
    <x v="2"/>
    <x v="1"/>
    <x v="0"/>
    <x v="5"/>
    <x v="2917"/>
    <x v="2874"/>
    <x v="2490"/>
    <n v="16.615369799513271"/>
  </r>
  <r>
    <x v="2"/>
    <x v="0"/>
    <x v="0"/>
    <x v="5"/>
    <x v="2918"/>
    <x v="2875"/>
    <x v="55"/>
    <n v="50.833750000000002"/>
  </r>
  <r>
    <x v="0"/>
    <x v="9"/>
    <x v="6"/>
    <x v="5"/>
    <x v="2919"/>
    <x v="2876"/>
    <x v="2491"/>
    <n v="55.636316489361704"/>
  </r>
  <r>
    <x v="2"/>
    <x v="5"/>
    <x v="6"/>
    <x v="0"/>
    <x v="2920"/>
    <x v="2877"/>
    <x v="2492"/>
    <n v="29.177948077078128"/>
  </r>
  <r>
    <x v="3"/>
    <x v="4"/>
    <x v="0"/>
    <x v="6"/>
    <x v="2921"/>
    <x v="2878"/>
    <x v="6"/>
    <n v="132.87989323843416"/>
  </r>
  <r>
    <x v="0"/>
    <x v="8"/>
    <x v="4"/>
    <x v="6"/>
    <x v="2922"/>
    <x v="2879"/>
    <x v="873"/>
    <n v="617.25080000000003"/>
  </r>
  <r>
    <x v="3"/>
    <x v="1"/>
    <x v="5"/>
    <x v="2"/>
    <x v="2923"/>
    <x v="2880"/>
    <x v="2493"/>
    <n v="178.83334448702036"/>
  </r>
  <r>
    <x v="1"/>
    <x v="6"/>
    <x v="0"/>
    <x v="11"/>
    <x v="2924"/>
    <x v="2881"/>
    <x v="2494"/>
    <n v="497.86581306329492"/>
  </r>
  <r>
    <x v="1"/>
    <x v="3"/>
    <x v="5"/>
    <x v="1"/>
    <x v="2925"/>
    <x v="2882"/>
    <x v="2495"/>
    <n v="61.139468623481783"/>
  </r>
  <r>
    <x v="2"/>
    <x v="1"/>
    <x v="1"/>
    <x v="7"/>
    <x v="2926"/>
    <x v="2883"/>
    <x v="2496"/>
    <n v="41.442311112876745"/>
  </r>
  <r>
    <x v="0"/>
    <x v="0"/>
    <x v="4"/>
    <x v="1"/>
    <x v="2927"/>
    <x v="392"/>
    <x v="72"/>
    <n v="11.695714285714287"/>
  </r>
  <r>
    <x v="2"/>
    <x v="5"/>
    <x v="8"/>
    <x v="2"/>
    <x v="2928"/>
    <x v="2884"/>
    <x v="2497"/>
    <n v="69.006495998702903"/>
  </r>
  <r>
    <x v="0"/>
    <x v="4"/>
    <x v="7"/>
    <x v="2"/>
    <x v="2929"/>
    <x v="2885"/>
    <x v="2498"/>
    <n v="184.62114803835536"/>
  </r>
  <r>
    <x v="0"/>
    <x v="1"/>
    <x v="0"/>
    <x v="7"/>
    <x v="2930"/>
    <x v="2886"/>
    <x v="2499"/>
    <n v="3.3379063747966278"/>
  </r>
  <r>
    <x v="0"/>
    <x v="4"/>
    <x v="6"/>
    <x v="3"/>
    <x v="2931"/>
    <x v="2887"/>
    <x v="2500"/>
    <n v="14.812901203610831"/>
  </r>
  <r>
    <x v="2"/>
    <x v="0"/>
    <x v="6"/>
    <x v="6"/>
    <x v="2932"/>
    <x v="934"/>
    <x v="0"/>
    <n v="340"/>
  </r>
  <r>
    <x v="0"/>
    <x v="2"/>
    <x v="3"/>
    <x v="4"/>
    <x v="2933"/>
    <x v="2888"/>
    <x v="2501"/>
    <n v="304.01068966522803"/>
  </r>
  <r>
    <x v="0"/>
    <x v="8"/>
    <x v="6"/>
    <x v="6"/>
    <x v="2934"/>
    <x v="2889"/>
    <x v="666"/>
    <n v="476.70047619047614"/>
  </r>
  <r>
    <x v="3"/>
    <x v="0"/>
    <x v="1"/>
    <x v="8"/>
    <x v="2935"/>
    <x v="2890"/>
    <x v="147"/>
    <n v="30.795000000000002"/>
  </r>
  <r>
    <x v="2"/>
    <x v="0"/>
    <x v="1"/>
    <x v="2"/>
    <x v="2936"/>
    <x v="2891"/>
    <x v="72"/>
    <n v="18.142857142857142"/>
  </r>
  <r>
    <x v="2"/>
    <x v="4"/>
    <x v="6"/>
    <x v="1"/>
    <x v="2937"/>
    <x v="2892"/>
    <x v="2502"/>
    <n v="44.323157718834509"/>
  </r>
  <r>
    <x v="1"/>
    <x v="1"/>
    <x v="4"/>
    <x v="0"/>
    <x v="2938"/>
    <x v="2893"/>
    <x v="2503"/>
    <n v="77.057995883811458"/>
  </r>
  <r>
    <x v="0"/>
    <x v="4"/>
    <x v="0"/>
    <x v="0"/>
    <x v="2939"/>
    <x v="2894"/>
    <x v="2504"/>
    <n v="66.133251925146396"/>
  </r>
  <r>
    <x v="1"/>
    <x v="3"/>
    <x v="3"/>
    <x v="6"/>
    <x v="2940"/>
    <x v="2895"/>
    <x v="2505"/>
    <n v="347.65926337770821"/>
  </r>
  <r>
    <x v="1"/>
    <x v="3"/>
    <x v="7"/>
    <x v="6"/>
    <x v="2941"/>
    <x v="2896"/>
    <x v="2506"/>
    <n v="187.47854538876828"/>
  </r>
  <r>
    <x v="3"/>
    <x v="8"/>
    <x v="5"/>
    <x v="5"/>
    <x v="2942"/>
    <x v="2897"/>
    <x v="940"/>
    <n v="26.179895287958114"/>
  </r>
  <r>
    <x v="0"/>
    <x v="1"/>
    <x v="6"/>
    <x v="0"/>
    <x v="2943"/>
    <x v="2898"/>
    <x v="2507"/>
    <n v="51.60842795309371"/>
  </r>
  <r>
    <x v="2"/>
    <x v="5"/>
    <x v="5"/>
    <x v="1"/>
    <x v="2944"/>
    <x v="2899"/>
    <x v="2508"/>
    <n v="7.077999640546369"/>
  </r>
  <r>
    <x v="3"/>
    <x v="1"/>
    <x v="8"/>
    <x v="6"/>
    <x v="2945"/>
    <x v="2900"/>
    <x v="2509"/>
    <n v="1066.6039404255318"/>
  </r>
  <r>
    <x v="3"/>
    <x v="1"/>
    <x v="1"/>
    <x v="4"/>
    <x v="2946"/>
    <x v="2901"/>
    <x v="2510"/>
    <n v="209.6384802136441"/>
  </r>
  <r>
    <x v="1"/>
    <x v="3"/>
    <x v="6"/>
    <x v="1"/>
    <x v="2947"/>
    <x v="2902"/>
    <x v="2511"/>
    <n v="50.227248402555915"/>
  </r>
  <r>
    <x v="2"/>
    <x v="8"/>
    <x v="4"/>
    <x v="6"/>
    <x v="2948"/>
    <x v="2903"/>
    <x v="18"/>
    <n v="134.64833333333334"/>
  </r>
  <r>
    <x v="3"/>
    <x v="5"/>
    <x v="0"/>
    <x v="6"/>
    <x v="2949"/>
    <x v="2904"/>
    <x v="2512"/>
    <n v="128.59544917693955"/>
  </r>
  <r>
    <x v="1"/>
    <x v="0"/>
    <x v="9"/>
    <x v="2"/>
    <x v="2950"/>
    <x v="1960"/>
    <x v="1997"/>
    <n v="87.904729729729723"/>
  </r>
  <r>
    <x v="0"/>
    <x v="7"/>
    <x v="8"/>
    <x v="8"/>
    <x v="2951"/>
    <x v="2905"/>
    <x v="2513"/>
    <n v="52.875632104129636"/>
  </r>
  <r>
    <x v="0"/>
    <x v="5"/>
    <x v="4"/>
    <x v="3"/>
    <x v="2952"/>
    <x v="2906"/>
    <x v="248"/>
    <n v="10.028333333333334"/>
  </r>
  <r>
    <x v="1"/>
    <x v="1"/>
    <x v="2"/>
    <x v="8"/>
    <x v="2953"/>
    <x v="2907"/>
    <x v="2514"/>
    <n v="62.160557856067896"/>
  </r>
  <r>
    <x v="0"/>
    <x v="2"/>
    <x v="0"/>
    <x v="4"/>
    <x v="2954"/>
    <x v="2908"/>
    <x v="2515"/>
    <n v="141.93788593903636"/>
  </r>
  <r>
    <x v="0"/>
    <x v="2"/>
    <x v="9"/>
    <x v="2"/>
    <x v="2955"/>
    <x v="2909"/>
    <x v="2516"/>
    <n v="157.35846086252852"/>
  </r>
  <r>
    <x v="0"/>
    <x v="5"/>
    <x v="4"/>
    <x v="6"/>
    <x v="2956"/>
    <x v="2910"/>
    <x v="2517"/>
    <n v="87.385833701511004"/>
  </r>
  <r>
    <x v="2"/>
    <x v="5"/>
    <x v="1"/>
    <x v="3"/>
    <x v="2957"/>
    <x v="2911"/>
    <x v="55"/>
    <n v="8.7324999999999999"/>
  </r>
  <r>
    <x v="0"/>
    <x v="7"/>
    <x v="0"/>
    <x v="7"/>
    <x v="2958"/>
    <x v="2912"/>
    <x v="67"/>
    <n v="29.911111111111111"/>
  </r>
  <r>
    <x v="2"/>
    <x v="6"/>
    <x v="4"/>
    <x v="2"/>
    <x v="2959"/>
    <x v="2913"/>
    <x v="2518"/>
    <n v="269.8102054256953"/>
  </r>
  <r>
    <x v="0"/>
    <x v="7"/>
    <x v="8"/>
    <x v="6"/>
    <x v="2960"/>
    <x v="2914"/>
    <x v="2519"/>
    <n v="272.93536146319605"/>
  </r>
  <r>
    <x v="0"/>
    <x v="4"/>
    <x v="7"/>
    <x v="8"/>
    <x v="2961"/>
    <x v="2915"/>
    <x v="2520"/>
    <n v="50.590667139368612"/>
  </r>
  <r>
    <x v="1"/>
    <x v="9"/>
    <x v="8"/>
    <x v="2"/>
    <x v="2962"/>
    <x v="2916"/>
    <x v="2521"/>
    <n v="112.16615615615616"/>
  </r>
  <r>
    <x v="2"/>
    <x v="7"/>
    <x v="3"/>
    <x v="2"/>
    <x v="2963"/>
    <x v="2917"/>
    <x v="2522"/>
    <n v="159.87037848887078"/>
  </r>
  <r>
    <x v="0"/>
    <x v="2"/>
    <x v="4"/>
    <x v="5"/>
    <x v="2964"/>
    <x v="2918"/>
    <x v="2523"/>
    <n v="27.294325627643133"/>
  </r>
  <r>
    <x v="1"/>
    <x v="5"/>
    <x v="0"/>
    <x v="4"/>
    <x v="2965"/>
    <x v="2919"/>
    <x v="2524"/>
    <n v="72.197639999999993"/>
  </r>
  <r>
    <x v="1"/>
    <x v="5"/>
    <x v="0"/>
    <x v="0"/>
    <x v="2966"/>
    <x v="2920"/>
    <x v="1906"/>
    <n v="0.79868794326241133"/>
  </r>
  <r>
    <x v="0"/>
    <x v="4"/>
    <x v="0"/>
    <x v="4"/>
    <x v="2967"/>
    <x v="2921"/>
    <x v="2525"/>
    <n v="298.95772467993407"/>
  </r>
  <r>
    <x v="1"/>
    <x v="3"/>
    <x v="3"/>
    <x v="2"/>
    <x v="2968"/>
    <x v="2922"/>
    <x v="2526"/>
    <n v="239.85726736791102"/>
  </r>
  <r>
    <x v="2"/>
    <x v="4"/>
    <x v="0"/>
    <x v="8"/>
    <x v="2969"/>
    <x v="2923"/>
    <x v="2527"/>
    <n v="3.9584289401799362"/>
  </r>
  <r>
    <x v="0"/>
    <x v="1"/>
    <x v="6"/>
    <x v="9"/>
    <x v="2970"/>
    <x v="2924"/>
    <x v="2528"/>
    <n v="42.450459146607258"/>
  </r>
  <r>
    <x v="0"/>
    <x v="7"/>
    <x v="6"/>
    <x v="2"/>
    <x v="2971"/>
    <x v="2925"/>
    <x v="2529"/>
    <n v="138.78072662392051"/>
  </r>
  <r>
    <x v="0"/>
    <x v="1"/>
    <x v="0"/>
    <x v="2"/>
    <x v="2972"/>
    <x v="2926"/>
    <x v="2530"/>
    <n v="12.218922815945717"/>
  </r>
  <r>
    <x v="3"/>
    <x v="6"/>
    <x v="1"/>
    <x v="8"/>
    <x v="2973"/>
    <x v="2927"/>
    <x v="2531"/>
    <n v="69.277213321270281"/>
  </r>
  <r>
    <x v="0"/>
    <x v="4"/>
    <x v="9"/>
    <x v="7"/>
    <x v="2974"/>
    <x v="2928"/>
    <x v="2532"/>
    <n v="59.647743897504881"/>
  </r>
  <r>
    <x v="3"/>
    <x v="8"/>
    <x v="5"/>
    <x v="8"/>
    <x v="2975"/>
    <x v="2929"/>
    <x v="2116"/>
    <n v="5.7987610619469026"/>
  </r>
  <r>
    <x v="3"/>
    <x v="8"/>
    <x v="8"/>
    <x v="6"/>
    <x v="2976"/>
    <x v="2930"/>
    <x v="350"/>
    <n v="270.92565217391302"/>
  </r>
  <r>
    <x v="3"/>
    <x v="2"/>
    <x v="3"/>
    <x v="6"/>
    <x v="2977"/>
    <x v="2931"/>
    <x v="2533"/>
    <n v="272.74775758747342"/>
  </r>
  <r>
    <x v="0"/>
    <x v="9"/>
    <x v="7"/>
    <x v="2"/>
    <x v="2978"/>
    <x v="2932"/>
    <x v="2534"/>
    <n v="88.686091205211724"/>
  </r>
  <r>
    <x v="1"/>
    <x v="3"/>
    <x v="0"/>
    <x v="5"/>
    <x v="2979"/>
    <x v="2933"/>
    <x v="2535"/>
    <n v="58.300223122041487"/>
  </r>
  <r>
    <x v="3"/>
    <x v="6"/>
    <x v="7"/>
    <x v="2"/>
    <x v="2980"/>
    <x v="2934"/>
    <x v="2536"/>
    <n v="127.21203192773778"/>
  </r>
  <r>
    <x v="3"/>
    <x v="8"/>
    <x v="8"/>
    <x v="10"/>
    <x v="2981"/>
    <x v="2935"/>
    <x v="2537"/>
    <n v="63.601244444444447"/>
  </r>
  <r>
    <x v="2"/>
    <x v="6"/>
    <x v="7"/>
    <x v="8"/>
    <x v="2982"/>
    <x v="2936"/>
    <x v="2538"/>
    <n v="47.132044969105195"/>
  </r>
  <r>
    <x v="1"/>
    <x v="2"/>
    <x v="5"/>
    <x v="4"/>
    <x v="2983"/>
    <x v="2937"/>
    <x v="2539"/>
    <n v="79.24059552549619"/>
  </r>
  <r>
    <x v="1"/>
    <x v="1"/>
    <x v="8"/>
    <x v="0"/>
    <x v="2984"/>
    <x v="2938"/>
    <x v="2540"/>
    <n v="105.35506139118286"/>
  </r>
  <r>
    <x v="2"/>
    <x v="3"/>
    <x v="5"/>
    <x v="4"/>
    <x v="2985"/>
    <x v="2939"/>
    <x v="2541"/>
    <n v="152.02504432737305"/>
  </r>
  <r>
    <x v="3"/>
    <x v="5"/>
    <x v="8"/>
    <x v="3"/>
    <x v="2986"/>
    <x v="2940"/>
    <x v="2542"/>
    <n v="2.1039492296517186E-2"/>
  </r>
  <r>
    <x v="1"/>
    <x v="4"/>
    <x v="0"/>
    <x v="6"/>
    <x v="2987"/>
    <x v="2941"/>
    <x v="1430"/>
    <n v="253.18529605263157"/>
  </r>
  <r>
    <x v="1"/>
    <x v="2"/>
    <x v="5"/>
    <x v="6"/>
    <x v="2988"/>
    <x v="2942"/>
    <x v="2543"/>
    <n v="88.649734290107631"/>
  </r>
  <r>
    <x v="2"/>
    <x v="2"/>
    <x v="0"/>
    <x v="3"/>
    <x v="2989"/>
    <x v="1218"/>
    <x v="248"/>
    <n v="0.66533333333333333"/>
  </r>
  <r>
    <x v="0"/>
    <x v="5"/>
    <x v="2"/>
    <x v="4"/>
    <x v="2990"/>
    <x v="2943"/>
    <x v="2544"/>
    <n v="111.56426607827534"/>
  </r>
  <r>
    <x v="0"/>
    <x v="5"/>
    <x v="6"/>
    <x v="8"/>
    <x v="2991"/>
    <x v="2944"/>
    <x v="2545"/>
    <n v="28.100260781762753"/>
  </r>
  <r>
    <x v="1"/>
    <x v="5"/>
    <x v="1"/>
    <x v="7"/>
    <x v="2992"/>
    <x v="2945"/>
    <x v="2546"/>
    <n v="23.334300184162061"/>
  </r>
  <r>
    <x v="1"/>
    <x v="7"/>
    <x v="0"/>
    <x v="5"/>
    <x v="2993"/>
    <x v="2946"/>
    <x v="2547"/>
    <n v="77.367462253030794"/>
  </r>
  <r>
    <x v="1"/>
    <x v="1"/>
    <x v="6"/>
    <x v="0"/>
    <x v="2994"/>
    <x v="2947"/>
    <x v="2548"/>
    <n v="74.36717509741419"/>
  </r>
  <r>
    <x v="1"/>
    <x v="0"/>
    <x v="9"/>
    <x v="1"/>
    <x v="1156"/>
    <x v="46"/>
    <x v="0"/>
    <n v="200"/>
  </r>
  <r>
    <x v="2"/>
    <x v="1"/>
    <x v="4"/>
    <x v="0"/>
    <x v="2995"/>
    <x v="2948"/>
    <x v="2549"/>
    <n v="70.329726609643075"/>
  </r>
  <r>
    <x v="0"/>
    <x v="4"/>
    <x v="2"/>
    <x v="3"/>
    <x v="2996"/>
    <x v="2949"/>
    <x v="2550"/>
    <n v="18.976467793682133"/>
  </r>
  <r>
    <x v="1"/>
    <x v="6"/>
    <x v="7"/>
    <x v="2"/>
    <x v="2997"/>
    <x v="2950"/>
    <x v="2551"/>
    <n v="154.72962600797109"/>
  </r>
  <r>
    <x v="0"/>
    <x v="5"/>
    <x v="1"/>
    <x v="9"/>
    <x v="2998"/>
    <x v="2951"/>
    <x v="2552"/>
    <n v="22.336596858638742"/>
  </r>
  <r>
    <x v="3"/>
    <x v="7"/>
    <x v="4"/>
    <x v="1"/>
    <x v="2999"/>
    <x v="2952"/>
    <x v="2553"/>
    <n v="90.373323256751306"/>
  </r>
  <r>
    <x v="2"/>
    <x v="1"/>
    <x v="4"/>
    <x v="1"/>
    <x v="3000"/>
    <x v="2953"/>
    <x v="2554"/>
    <n v="10.642839617761849"/>
  </r>
  <r>
    <x v="3"/>
    <x v="4"/>
    <x v="6"/>
    <x v="2"/>
    <x v="3001"/>
    <x v="2954"/>
    <x v="2555"/>
    <n v="176.97499960629148"/>
  </r>
  <r>
    <x v="3"/>
    <x v="4"/>
    <x v="4"/>
    <x v="1"/>
    <x v="3002"/>
    <x v="2955"/>
    <x v="62"/>
    <n v="61.509085778781042"/>
  </r>
  <r>
    <x v="0"/>
    <x v="4"/>
    <x v="4"/>
    <x v="2"/>
    <x v="3003"/>
    <x v="2956"/>
    <x v="2556"/>
    <n v="209.69650661187555"/>
  </r>
  <r>
    <x v="3"/>
    <x v="5"/>
    <x v="6"/>
    <x v="0"/>
    <x v="3004"/>
    <x v="2957"/>
    <x v="2557"/>
    <n v="36.723698465963565"/>
  </r>
  <r>
    <x v="0"/>
    <x v="6"/>
    <x v="4"/>
    <x v="4"/>
    <x v="3005"/>
    <x v="2958"/>
    <x v="2558"/>
    <n v="342.35171013133208"/>
  </r>
  <r>
    <x v="3"/>
    <x v="2"/>
    <x v="8"/>
    <x v="4"/>
    <x v="3006"/>
    <x v="2959"/>
    <x v="2559"/>
    <n v="198.88366186268286"/>
  </r>
  <r>
    <x v="1"/>
    <x v="8"/>
    <x v="0"/>
    <x v="0"/>
    <x v="3007"/>
    <x v="2960"/>
    <x v="2560"/>
    <n v="0.62044025157232707"/>
  </r>
  <r>
    <x v="0"/>
    <x v="8"/>
    <x v="6"/>
    <x v="2"/>
    <x v="3008"/>
    <x v="2961"/>
    <x v="2561"/>
    <n v="58.628236472945893"/>
  </r>
  <r>
    <x v="0"/>
    <x v="4"/>
    <x v="2"/>
    <x v="1"/>
    <x v="3009"/>
    <x v="2962"/>
    <x v="2562"/>
    <n v="49.215426588778087"/>
  </r>
  <r>
    <x v="0"/>
    <x v="4"/>
    <x v="2"/>
    <x v="2"/>
    <x v="3010"/>
    <x v="2963"/>
    <x v="2563"/>
    <n v="226.91119864739423"/>
  </r>
  <r>
    <x v="1"/>
    <x v="4"/>
    <x v="7"/>
    <x v="6"/>
    <x v="3011"/>
    <x v="2964"/>
    <x v="2564"/>
    <n v="287.88342352620219"/>
  </r>
  <r>
    <x v="3"/>
    <x v="9"/>
    <x v="2"/>
    <x v="1"/>
    <x v="3012"/>
    <x v="1229"/>
    <x v="55"/>
    <n v="13.875"/>
  </r>
  <r>
    <x v="2"/>
    <x v="4"/>
    <x v="0"/>
    <x v="11"/>
    <x v="3013"/>
    <x v="2965"/>
    <x v="2565"/>
    <n v="409.72348588427599"/>
  </r>
  <r>
    <x v="3"/>
    <x v="8"/>
    <x v="5"/>
    <x v="2"/>
    <x v="3014"/>
    <x v="2966"/>
    <x v="2351"/>
    <n v="6.0406652360515016"/>
  </r>
  <r>
    <x v="0"/>
    <x v="8"/>
    <x v="9"/>
    <x v="9"/>
    <x v="3015"/>
    <x v="767"/>
    <x v="0"/>
    <n v="25.94"/>
  </r>
  <r>
    <x v="0"/>
    <x v="8"/>
    <x v="5"/>
    <x v="9"/>
    <x v="46"/>
    <x v="46"/>
    <x v="0"/>
    <n v="0"/>
  </r>
  <r>
    <x v="3"/>
    <x v="9"/>
    <x v="3"/>
    <x v="8"/>
    <x v="3016"/>
    <x v="2967"/>
    <x v="115"/>
    <n v="26.262894736842107"/>
  </r>
  <r>
    <x v="1"/>
    <x v="8"/>
    <x v="1"/>
    <x v="5"/>
    <x v="3017"/>
    <x v="2968"/>
    <x v="2340"/>
    <n v="30.905053763440861"/>
  </r>
  <r>
    <x v="0"/>
    <x v="5"/>
    <x v="7"/>
    <x v="9"/>
    <x v="3018"/>
    <x v="2969"/>
    <x v="2566"/>
    <n v="27.957760497667184"/>
  </r>
  <r>
    <x v="1"/>
    <x v="3"/>
    <x v="7"/>
    <x v="3"/>
    <x v="3019"/>
    <x v="2970"/>
    <x v="2567"/>
    <n v="16.670245596205962"/>
  </r>
  <r>
    <x v="2"/>
    <x v="7"/>
    <x v="7"/>
    <x v="4"/>
    <x v="3020"/>
    <x v="2971"/>
    <x v="2568"/>
    <n v="143.74534715468133"/>
  </r>
  <r>
    <x v="2"/>
    <x v="6"/>
    <x v="3"/>
    <x v="7"/>
    <x v="3021"/>
    <x v="2972"/>
    <x v="2569"/>
    <n v="51.915885416666669"/>
  </r>
  <r>
    <x v="1"/>
    <x v="8"/>
    <x v="7"/>
    <x v="2"/>
    <x v="3022"/>
    <x v="2973"/>
    <x v="470"/>
    <n v="-7.6473831775700933"/>
  </r>
  <r>
    <x v="0"/>
    <x v="1"/>
    <x v="5"/>
    <x v="1"/>
    <x v="3023"/>
    <x v="2974"/>
    <x v="2570"/>
    <n v="25.615905913195455"/>
  </r>
  <r>
    <x v="0"/>
    <x v="7"/>
    <x v="6"/>
    <x v="8"/>
    <x v="3024"/>
    <x v="2975"/>
    <x v="2571"/>
    <n v="43.049658534761456"/>
  </r>
  <r>
    <x v="2"/>
    <x v="2"/>
    <x v="2"/>
    <x v="2"/>
    <x v="3025"/>
    <x v="2976"/>
    <x v="2572"/>
    <n v="172.92916431510727"/>
  </r>
  <r>
    <x v="1"/>
    <x v="5"/>
    <x v="3"/>
    <x v="7"/>
    <x v="3026"/>
    <x v="2977"/>
    <x v="2573"/>
    <n v="24.702773972602738"/>
  </r>
  <r>
    <x v="0"/>
    <x v="7"/>
    <x v="6"/>
    <x v="6"/>
    <x v="3027"/>
    <x v="2978"/>
    <x v="2574"/>
    <n v="181.75136316989739"/>
  </r>
  <r>
    <x v="1"/>
    <x v="3"/>
    <x v="0"/>
    <x v="7"/>
    <x v="3028"/>
    <x v="2979"/>
    <x v="2575"/>
    <n v="6.4667291178766586"/>
  </r>
  <r>
    <x v="1"/>
    <x v="2"/>
    <x v="1"/>
    <x v="2"/>
    <x v="3029"/>
    <x v="2980"/>
    <x v="2576"/>
    <n v="149.64484898876205"/>
  </r>
  <r>
    <x v="2"/>
    <x v="1"/>
    <x v="2"/>
    <x v="4"/>
    <x v="3030"/>
    <x v="2981"/>
    <x v="2577"/>
    <n v="286.84230283208205"/>
  </r>
  <r>
    <x v="1"/>
    <x v="6"/>
    <x v="2"/>
    <x v="7"/>
    <x v="3031"/>
    <x v="2982"/>
    <x v="2578"/>
    <n v="62.326919166243009"/>
  </r>
  <r>
    <x v="2"/>
    <x v="3"/>
    <x v="7"/>
    <x v="5"/>
    <x v="3032"/>
    <x v="2983"/>
    <x v="2579"/>
    <n v="43.629698587729372"/>
  </r>
  <r>
    <x v="0"/>
    <x v="3"/>
    <x v="8"/>
    <x v="0"/>
    <x v="3033"/>
    <x v="2984"/>
    <x v="2580"/>
    <n v="59.115591738107547"/>
  </r>
  <r>
    <x v="0"/>
    <x v="4"/>
    <x v="3"/>
    <x v="6"/>
    <x v="3034"/>
    <x v="2985"/>
    <x v="2581"/>
    <n v="440.627265687852"/>
  </r>
  <r>
    <x v="3"/>
    <x v="6"/>
    <x v="9"/>
    <x v="7"/>
    <x v="3035"/>
    <x v="2986"/>
    <x v="2582"/>
    <n v="56.954911200229162"/>
  </r>
  <r>
    <x v="2"/>
    <x v="8"/>
    <x v="2"/>
    <x v="0"/>
    <x v="3036"/>
    <x v="46"/>
    <x v="447"/>
    <n v="-2.5974025974025976E-2"/>
  </r>
  <r>
    <x v="3"/>
    <x v="6"/>
    <x v="9"/>
    <x v="4"/>
    <x v="3037"/>
    <x v="2987"/>
    <x v="2583"/>
    <n v="361.45483580296354"/>
  </r>
  <r>
    <x v="0"/>
    <x v="1"/>
    <x v="3"/>
    <x v="9"/>
    <x v="3038"/>
    <x v="2988"/>
    <x v="2584"/>
    <n v="46.109599589322379"/>
  </r>
  <r>
    <x v="0"/>
    <x v="4"/>
    <x v="9"/>
    <x v="3"/>
    <x v="3039"/>
    <x v="2989"/>
    <x v="2585"/>
    <n v="17.947218628909877"/>
  </r>
  <r>
    <x v="3"/>
    <x v="2"/>
    <x v="0"/>
    <x v="0"/>
    <x v="3040"/>
    <x v="2990"/>
    <x v="2239"/>
    <n v="7.5016640502354797"/>
  </r>
  <r>
    <x v="1"/>
    <x v="2"/>
    <x v="4"/>
    <x v="6"/>
    <x v="3041"/>
    <x v="2991"/>
    <x v="2586"/>
    <n v="162.44147342906007"/>
  </r>
  <r>
    <x v="1"/>
    <x v="1"/>
    <x v="8"/>
    <x v="2"/>
    <x v="3042"/>
    <x v="2992"/>
    <x v="2587"/>
    <n v="936.52543041899787"/>
  </r>
  <r>
    <x v="3"/>
    <x v="8"/>
    <x v="9"/>
    <x v="6"/>
    <x v="3043"/>
    <x v="2993"/>
    <x v="873"/>
    <n v="236.08599999999998"/>
  </r>
  <r>
    <x v="3"/>
    <x v="6"/>
    <x v="3"/>
    <x v="4"/>
    <x v="3044"/>
    <x v="2994"/>
    <x v="2588"/>
    <n v="403.17918667947487"/>
  </r>
  <r>
    <x v="0"/>
    <x v="8"/>
    <x v="8"/>
    <x v="2"/>
    <x v="3045"/>
    <x v="2995"/>
    <x v="2589"/>
    <n v="62.197949249093739"/>
  </r>
  <r>
    <x v="0"/>
    <x v="8"/>
    <x v="2"/>
    <x v="7"/>
    <x v="3046"/>
    <x v="2996"/>
    <x v="760"/>
    <n v="9.5647058823529409"/>
  </r>
  <r>
    <x v="3"/>
    <x v="4"/>
    <x v="8"/>
    <x v="7"/>
    <x v="3047"/>
    <x v="2997"/>
    <x v="2590"/>
    <n v="78.234336512904591"/>
  </r>
  <r>
    <x v="2"/>
    <x v="1"/>
    <x v="0"/>
    <x v="1"/>
    <x v="3048"/>
    <x v="2998"/>
    <x v="491"/>
    <n v="4.5999999999999996"/>
  </r>
  <r>
    <x v="0"/>
    <x v="0"/>
    <x v="9"/>
    <x v="2"/>
    <x v="3049"/>
    <x v="2999"/>
    <x v="151"/>
    <n v="82.873999999999995"/>
  </r>
  <r>
    <x v="0"/>
    <x v="2"/>
    <x v="2"/>
    <x v="3"/>
    <x v="3050"/>
    <x v="3000"/>
    <x v="1821"/>
    <n v="15.540487804878049"/>
  </r>
  <r>
    <x v="1"/>
    <x v="2"/>
    <x v="1"/>
    <x v="6"/>
    <x v="3051"/>
    <x v="3001"/>
    <x v="2591"/>
    <n v="253.34573374635434"/>
  </r>
  <r>
    <x v="0"/>
    <x v="6"/>
    <x v="7"/>
    <x v="3"/>
    <x v="3052"/>
    <x v="3002"/>
    <x v="940"/>
    <n v="9.3468062827225129"/>
  </r>
  <r>
    <x v="0"/>
    <x v="1"/>
    <x v="7"/>
    <x v="7"/>
    <x v="3053"/>
    <x v="3003"/>
    <x v="2592"/>
    <n v="48.37770822656789"/>
  </r>
  <r>
    <x v="1"/>
    <x v="8"/>
    <x v="7"/>
    <x v="5"/>
    <x v="3054"/>
    <x v="3004"/>
    <x v="2593"/>
    <n v="31.849474671669796"/>
  </r>
  <r>
    <x v="0"/>
    <x v="7"/>
    <x v="7"/>
    <x v="6"/>
    <x v="3055"/>
    <x v="3005"/>
    <x v="2594"/>
    <n v="163.17268514657886"/>
  </r>
  <r>
    <x v="0"/>
    <x v="5"/>
    <x v="5"/>
    <x v="5"/>
    <x v="3056"/>
    <x v="3006"/>
    <x v="2595"/>
    <n v="24.505811870202901"/>
  </r>
  <r>
    <x v="0"/>
    <x v="4"/>
    <x v="4"/>
    <x v="6"/>
    <x v="3057"/>
    <x v="3007"/>
    <x v="2596"/>
    <n v="318.1806935560067"/>
  </r>
  <r>
    <x v="0"/>
    <x v="6"/>
    <x v="2"/>
    <x v="3"/>
    <x v="3058"/>
    <x v="3008"/>
    <x v="66"/>
    <n v="5.0454285714285714"/>
  </r>
  <r>
    <x v="1"/>
    <x v="4"/>
    <x v="4"/>
    <x v="1"/>
    <x v="3059"/>
    <x v="3009"/>
    <x v="2597"/>
    <n v="50.032206443408228"/>
  </r>
  <r>
    <x v="1"/>
    <x v="3"/>
    <x v="5"/>
    <x v="7"/>
    <x v="3060"/>
    <x v="3010"/>
    <x v="2598"/>
    <n v="47.319123321820875"/>
  </r>
  <r>
    <x v="1"/>
    <x v="9"/>
    <x v="7"/>
    <x v="5"/>
    <x v="3061"/>
    <x v="3011"/>
    <x v="2599"/>
    <n v="73.741900826446283"/>
  </r>
  <r>
    <x v="2"/>
    <x v="3"/>
    <x v="7"/>
    <x v="4"/>
    <x v="3062"/>
    <x v="3012"/>
    <x v="2600"/>
    <n v="169.56344912729674"/>
  </r>
  <r>
    <x v="2"/>
    <x v="6"/>
    <x v="0"/>
    <x v="8"/>
    <x v="3063"/>
    <x v="3013"/>
    <x v="2601"/>
    <n v="12.765392233925484"/>
  </r>
  <r>
    <x v="0"/>
    <x v="5"/>
    <x v="0"/>
    <x v="0"/>
    <x v="3064"/>
    <x v="3014"/>
    <x v="2602"/>
    <n v="26.563962331366263"/>
  </r>
  <r>
    <x v="3"/>
    <x v="6"/>
    <x v="0"/>
    <x v="5"/>
    <x v="3065"/>
    <x v="3015"/>
    <x v="2603"/>
    <n v="16.403155917345021"/>
  </r>
  <r>
    <x v="2"/>
    <x v="1"/>
    <x v="6"/>
    <x v="6"/>
    <x v="3066"/>
    <x v="3016"/>
    <x v="2604"/>
    <n v="426.02371774783245"/>
  </r>
  <r>
    <x v="2"/>
    <x v="6"/>
    <x v="7"/>
    <x v="4"/>
    <x v="3067"/>
    <x v="3017"/>
    <x v="2605"/>
    <n v="225.48236193447738"/>
  </r>
  <r>
    <x v="3"/>
    <x v="5"/>
    <x v="2"/>
    <x v="4"/>
    <x v="3068"/>
    <x v="3018"/>
    <x v="2606"/>
    <n v="107.59328000000001"/>
  </r>
  <r>
    <x v="1"/>
    <x v="6"/>
    <x v="4"/>
    <x v="8"/>
    <x v="3069"/>
    <x v="3019"/>
    <x v="2607"/>
    <n v="46.090038673267571"/>
  </r>
  <r>
    <x v="3"/>
    <x v="5"/>
    <x v="8"/>
    <x v="10"/>
    <x v="3070"/>
    <x v="3020"/>
    <x v="2608"/>
    <n v="16.704000738245352"/>
  </r>
  <r>
    <x v="1"/>
    <x v="4"/>
    <x v="3"/>
    <x v="1"/>
    <x v="3071"/>
    <x v="3021"/>
    <x v="2609"/>
    <n v="54.789971988795521"/>
  </r>
  <r>
    <x v="0"/>
    <x v="1"/>
    <x v="0"/>
    <x v="8"/>
    <x v="3072"/>
    <x v="3022"/>
    <x v="2610"/>
    <n v="67.461427291459628"/>
  </r>
  <r>
    <x v="3"/>
    <x v="2"/>
    <x v="7"/>
    <x v="5"/>
    <x v="3073"/>
    <x v="3023"/>
    <x v="2611"/>
    <n v="27.44842522753142"/>
  </r>
  <r>
    <x v="3"/>
    <x v="9"/>
    <x v="3"/>
    <x v="1"/>
    <x v="817"/>
    <x v="46"/>
    <x v="491"/>
    <n v="107"/>
  </r>
  <r>
    <x v="0"/>
    <x v="6"/>
    <x v="7"/>
    <x v="0"/>
    <x v="3074"/>
    <x v="3024"/>
    <x v="2612"/>
    <n v="31.34622721973555"/>
  </r>
  <r>
    <x v="0"/>
    <x v="4"/>
    <x v="7"/>
    <x v="5"/>
    <x v="3075"/>
    <x v="3025"/>
    <x v="2613"/>
    <n v="54.15571450275236"/>
  </r>
  <r>
    <x v="1"/>
    <x v="0"/>
    <x v="8"/>
    <x v="8"/>
    <x v="3076"/>
    <x v="3026"/>
    <x v="147"/>
    <n v="27.569999999999997"/>
  </r>
  <r>
    <x v="3"/>
    <x v="6"/>
    <x v="6"/>
    <x v="7"/>
    <x v="3077"/>
    <x v="3027"/>
    <x v="2614"/>
    <n v="54.635044588569109"/>
  </r>
  <r>
    <x v="0"/>
    <x v="2"/>
    <x v="9"/>
    <x v="8"/>
    <x v="3078"/>
    <x v="3028"/>
    <x v="2615"/>
    <n v="50.236253211247373"/>
  </r>
  <r>
    <x v="0"/>
    <x v="7"/>
    <x v="2"/>
    <x v="6"/>
    <x v="3079"/>
    <x v="3029"/>
    <x v="2616"/>
    <n v="247.91523736451575"/>
  </r>
  <r>
    <x v="0"/>
    <x v="2"/>
    <x v="6"/>
    <x v="7"/>
    <x v="3080"/>
    <x v="3030"/>
    <x v="2617"/>
    <n v="40.962377703398559"/>
  </r>
  <r>
    <x v="1"/>
    <x v="4"/>
    <x v="0"/>
    <x v="1"/>
    <x v="3081"/>
    <x v="3031"/>
    <x v="2618"/>
    <n v="7.3237647058823523"/>
  </r>
  <r>
    <x v="3"/>
    <x v="7"/>
    <x v="8"/>
    <x v="1"/>
    <x v="3082"/>
    <x v="3032"/>
    <x v="2619"/>
    <n v="109.33802300109529"/>
  </r>
  <r>
    <x v="3"/>
    <x v="2"/>
    <x v="5"/>
    <x v="1"/>
    <x v="3083"/>
    <x v="3033"/>
    <x v="167"/>
    <n v="46.42395118230359"/>
  </r>
  <r>
    <x v="1"/>
    <x v="8"/>
    <x v="4"/>
    <x v="6"/>
    <x v="3084"/>
    <x v="3034"/>
    <x v="487"/>
    <n v="1260.3746666666666"/>
  </r>
  <r>
    <x v="1"/>
    <x v="3"/>
    <x v="3"/>
    <x v="1"/>
    <x v="3085"/>
    <x v="3035"/>
    <x v="2620"/>
    <n v="67.607964601769908"/>
  </r>
  <r>
    <x v="1"/>
    <x v="6"/>
    <x v="3"/>
    <x v="3"/>
    <x v="3086"/>
    <x v="3036"/>
    <x v="147"/>
    <n v="7.3083333333333336"/>
  </r>
  <r>
    <x v="0"/>
    <x v="8"/>
    <x v="8"/>
    <x v="1"/>
    <x v="3087"/>
    <x v="3037"/>
    <x v="793"/>
    <n v="4.3257692307692306"/>
  </r>
  <r>
    <x v="1"/>
    <x v="7"/>
    <x v="2"/>
    <x v="6"/>
    <x v="3088"/>
    <x v="3038"/>
    <x v="2621"/>
    <n v="244.72602906840999"/>
  </r>
  <r>
    <x v="3"/>
    <x v="4"/>
    <x v="0"/>
    <x v="8"/>
    <x v="3089"/>
    <x v="3039"/>
    <x v="2622"/>
    <n v="6.2825803961924365"/>
  </r>
  <r>
    <x v="0"/>
    <x v="7"/>
    <x v="3"/>
    <x v="5"/>
    <x v="3090"/>
    <x v="3040"/>
    <x v="2623"/>
    <n v="104.88365938477257"/>
  </r>
  <r>
    <x v="0"/>
    <x v="5"/>
    <x v="0"/>
    <x v="0"/>
    <x v="3091"/>
    <x v="3041"/>
    <x v="660"/>
    <n v="2.4850528025995127"/>
  </r>
  <r>
    <x v="0"/>
    <x v="7"/>
    <x v="8"/>
    <x v="4"/>
    <x v="3092"/>
    <x v="3042"/>
    <x v="2624"/>
    <n v="269.47977478718985"/>
  </r>
  <r>
    <x v="3"/>
    <x v="0"/>
    <x v="4"/>
    <x v="8"/>
    <x v="3093"/>
    <x v="3043"/>
    <x v="55"/>
    <n v="16.631250000000001"/>
  </r>
  <r>
    <x v="0"/>
    <x v="1"/>
    <x v="0"/>
    <x v="8"/>
    <x v="3094"/>
    <x v="3044"/>
    <x v="2625"/>
    <n v="2.6983973744955483"/>
  </r>
  <r>
    <x v="3"/>
    <x v="2"/>
    <x v="2"/>
    <x v="0"/>
    <x v="3095"/>
    <x v="3045"/>
    <x v="2626"/>
    <n v="54.861418247304542"/>
  </r>
  <r>
    <x v="0"/>
    <x v="1"/>
    <x v="3"/>
    <x v="3"/>
    <x v="3096"/>
    <x v="3046"/>
    <x v="2627"/>
    <n v="13.037075777907765"/>
  </r>
  <r>
    <x v="1"/>
    <x v="6"/>
    <x v="4"/>
    <x v="2"/>
    <x v="3097"/>
    <x v="3047"/>
    <x v="2628"/>
    <n v="234.53043716209493"/>
  </r>
  <r>
    <x v="3"/>
    <x v="8"/>
    <x v="6"/>
    <x v="4"/>
    <x v="3098"/>
    <x v="3048"/>
    <x v="1034"/>
    <n v="37.292592592592591"/>
  </r>
  <r>
    <x v="2"/>
    <x v="5"/>
    <x v="0"/>
    <x v="2"/>
    <x v="3099"/>
    <x v="3049"/>
    <x v="1247"/>
    <n v="35.847718501702609"/>
  </r>
  <r>
    <x v="3"/>
    <x v="6"/>
    <x v="3"/>
    <x v="3"/>
    <x v="3100"/>
    <x v="3050"/>
    <x v="2629"/>
    <n v="11.735980392156863"/>
  </r>
  <r>
    <x v="1"/>
    <x v="0"/>
    <x v="1"/>
    <x v="4"/>
    <x v="3101"/>
    <x v="3051"/>
    <x v="65"/>
    <n v="200"/>
  </r>
  <r>
    <x v="3"/>
    <x v="2"/>
    <x v="9"/>
    <x v="4"/>
    <x v="3102"/>
    <x v="3052"/>
    <x v="2630"/>
    <n v="171.41438083806534"/>
  </r>
  <r>
    <x v="1"/>
    <x v="4"/>
    <x v="7"/>
    <x v="3"/>
    <x v="3103"/>
    <x v="3053"/>
    <x v="2631"/>
    <n v="16.516480776800943"/>
  </r>
  <r>
    <x v="0"/>
    <x v="6"/>
    <x v="3"/>
    <x v="8"/>
    <x v="3104"/>
    <x v="3054"/>
    <x v="2632"/>
    <n v="78.020801690695393"/>
  </r>
  <r>
    <x v="3"/>
    <x v="2"/>
    <x v="5"/>
    <x v="8"/>
    <x v="3105"/>
    <x v="3055"/>
    <x v="2633"/>
    <n v="31.238312846779273"/>
  </r>
  <r>
    <x v="2"/>
    <x v="5"/>
    <x v="1"/>
    <x v="6"/>
    <x v="3106"/>
    <x v="3056"/>
    <x v="2634"/>
    <n v="114.91272264946663"/>
  </r>
  <r>
    <x v="2"/>
    <x v="8"/>
    <x v="3"/>
    <x v="8"/>
    <x v="3107"/>
    <x v="3057"/>
    <x v="2635"/>
    <n v="15.676452991452992"/>
  </r>
  <r>
    <x v="0"/>
    <x v="6"/>
    <x v="8"/>
    <x v="6"/>
    <x v="3108"/>
    <x v="3058"/>
    <x v="698"/>
    <n v="695.90821472937"/>
  </r>
  <r>
    <x v="0"/>
    <x v="1"/>
    <x v="1"/>
    <x v="1"/>
    <x v="3109"/>
    <x v="3059"/>
    <x v="2636"/>
    <n v="9.5534358673039961"/>
  </r>
  <r>
    <x v="1"/>
    <x v="6"/>
    <x v="5"/>
    <x v="7"/>
    <x v="3110"/>
    <x v="3060"/>
    <x v="2637"/>
    <n v="51.315334951456308"/>
  </r>
  <r>
    <x v="1"/>
    <x v="2"/>
    <x v="3"/>
    <x v="4"/>
    <x v="3111"/>
    <x v="3061"/>
    <x v="2638"/>
    <n v="302.13415077419745"/>
  </r>
  <r>
    <x v="2"/>
    <x v="3"/>
    <x v="9"/>
    <x v="5"/>
    <x v="3112"/>
    <x v="3062"/>
    <x v="2639"/>
    <n v="51.954229807479194"/>
  </r>
  <r>
    <x v="0"/>
    <x v="0"/>
    <x v="9"/>
    <x v="5"/>
    <x v="3113"/>
    <x v="3063"/>
    <x v="2640"/>
    <n v="27.485487012987015"/>
  </r>
  <r>
    <x v="2"/>
    <x v="7"/>
    <x v="6"/>
    <x v="2"/>
    <x v="3114"/>
    <x v="3064"/>
    <x v="2641"/>
    <n v="128.71814019766404"/>
  </r>
  <r>
    <x v="0"/>
    <x v="3"/>
    <x v="9"/>
    <x v="1"/>
    <x v="3115"/>
    <x v="3065"/>
    <x v="2642"/>
    <n v="42.282942522842546"/>
  </r>
  <r>
    <x v="0"/>
    <x v="8"/>
    <x v="1"/>
    <x v="8"/>
    <x v="3116"/>
    <x v="3066"/>
    <x v="2643"/>
    <n v="33.365084631008806"/>
  </r>
  <r>
    <x v="3"/>
    <x v="5"/>
    <x v="1"/>
    <x v="0"/>
    <x v="3117"/>
    <x v="3067"/>
    <x v="2644"/>
    <n v="37.24698136044541"/>
  </r>
  <r>
    <x v="1"/>
    <x v="0"/>
    <x v="1"/>
    <x v="5"/>
    <x v="3118"/>
    <x v="3068"/>
    <x v="1660"/>
    <n v="33.709345238095239"/>
  </r>
  <r>
    <x v="2"/>
    <x v="1"/>
    <x v="1"/>
    <x v="8"/>
    <x v="3119"/>
    <x v="3069"/>
    <x v="2645"/>
    <n v="37.904945782084248"/>
  </r>
  <r>
    <x v="0"/>
    <x v="6"/>
    <x v="9"/>
    <x v="4"/>
    <x v="3120"/>
    <x v="3070"/>
    <x v="2646"/>
    <n v="392.83731666798508"/>
  </r>
  <r>
    <x v="1"/>
    <x v="0"/>
    <x v="5"/>
    <x v="6"/>
    <x v="3048"/>
    <x v="3071"/>
    <x v="0"/>
    <n v="23"/>
  </r>
  <r>
    <x v="2"/>
    <x v="2"/>
    <x v="3"/>
    <x v="1"/>
    <x v="3121"/>
    <x v="3072"/>
    <x v="2647"/>
    <n v="33.242317141261864"/>
  </r>
  <r>
    <x v="1"/>
    <x v="0"/>
    <x v="3"/>
    <x v="2"/>
    <x v="3122"/>
    <x v="3073"/>
    <x v="376"/>
    <n v="57.3"/>
  </r>
  <r>
    <x v="3"/>
    <x v="1"/>
    <x v="7"/>
    <x v="1"/>
    <x v="3123"/>
    <x v="3074"/>
    <x v="884"/>
    <n v="50.210058823529408"/>
  </r>
  <r>
    <x v="2"/>
    <x v="1"/>
    <x v="2"/>
    <x v="5"/>
    <x v="3124"/>
    <x v="3075"/>
    <x v="2648"/>
    <n v="71.981843678817384"/>
  </r>
  <r>
    <x v="2"/>
    <x v="0"/>
    <x v="1"/>
    <x v="1"/>
    <x v="3125"/>
    <x v="3076"/>
    <x v="54"/>
    <n v="11.646666666666667"/>
  </r>
  <r>
    <x v="1"/>
    <x v="2"/>
    <x v="9"/>
    <x v="8"/>
    <x v="3126"/>
    <x v="3077"/>
    <x v="2649"/>
    <n v="45.932153206614409"/>
  </r>
  <r>
    <x v="2"/>
    <x v="5"/>
    <x v="3"/>
    <x v="8"/>
    <x v="3127"/>
    <x v="3078"/>
    <x v="2650"/>
    <n v="36.538831348562248"/>
  </r>
  <r>
    <x v="1"/>
    <x v="3"/>
    <x v="1"/>
    <x v="6"/>
    <x v="3128"/>
    <x v="3079"/>
    <x v="2651"/>
    <n v="292.55425520117109"/>
  </r>
  <r>
    <x v="0"/>
    <x v="4"/>
    <x v="5"/>
    <x v="9"/>
    <x v="3129"/>
    <x v="3080"/>
    <x v="2652"/>
    <n v="38.347910984075135"/>
  </r>
  <r>
    <x v="2"/>
    <x v="1"/>
    <x v="2"/>
    <x v="7"/>
    <x v="3130"/>
    <x v="3081"/>
    <x v="2653"/>
    <n v="55.084276373420096"/>
  </r>
  <r>
    <x v="3"/>
    <x v="0"/>
    <x v="2"/>
    <x v="8"/>
    <x v="3131"/>
    <x v="3082"/>
    <x v="67"/>
    <n v="26.062222222222221"/>
  </r>
  <r>
    <x v="0"/>
    <x v="7"/>
    <x v="2"/>
    <x v="9"/>
    <x v="3132"/>
    <x v="3083"/>
    <x v="2654"/>
    <n v="74.545210430009149"/>
  </r>
  <r>
    <x v="1"/>
    <x v="0"/>
    <x v="3"/>
    <x v="5"/>
    <x v="3133"/>
    <x v="3084"/>
    <x v="730"/>
    <n v="99.12227272727273"/>
  </r>
  <r>
    <x v="2"/>
    <x v="8"/>
    <x v="6"/>
    <x v="6"/>
    <x v="3134"/>
    <x v="3085"/>
    <x v="992"/>
    <n v="197.21526315789475"/>
  </r>
  <r>
    <x v="2"/>
    <x v="2"/>
    <x v="5"/>
    <x v="0"/>
    <x v="3135"/>
    <x v="3086"/>
    <x v="2655"/>
    <n v="46.777302953954802"/>
  </r>
  <r>
    <x v="0"/>
    <x v="7"/>
    <x v="6"/>
    <x v="7"/>
    <x v="3136"/>
    <x v="3087"/>
    <x v="317"/>
    <n v="12.142142857142858"/>
  </r>
  <r>
    <x v="1"/>
    <x v="5"/>
    <x v="8"/>
    <x v="10"/>
    <x v="3137"/>
    <x v="3088"/>
    <x v="2656"/>
    <n v="17.68570883586143"/>
  </r>
  <r>
    <x v="1"/>
    <x v="3"/>
    <x v="9"/>
    <x v="2"/>
    <x v="3138"/>
    <x v="3089"/>
    <x v="2657"/>
    <n v="229.0155313398777"/>
  </r>
  <r>
    <x v="0"/>
    <x v="0"/>
    <x v="8"/>
    <x v="6"/>
    <x v="3139"/>
    <x v="3090"/>
    <x v="54"/>
    <n v="174.5"/>
  </r>
  <r>
    <x v="0"/>
    <x v="5"/>
    <x v="9"/>
    <x v="0"/>
    <x v="3140"/>
    <x v="3091"/>
    <x v="2658"/>
    <n v="21.932957279284171"/>
  </r>
  <r>
    <x v="0"/>
    <x v="7"/>
    <x v="8"/>
    <x v="10"/>
    <x v="3141"/>
    <x v="3092"/>
    <x v="2659"/>
    <n v="54.734554171599697"/>
  </r>
  <r>
    <x v="0"/>
    <x v="3"/>
    <x v="2"/>
    <x v="1"/>
    <x v="3142"/>
    <x v="3093"/>
    <x v="2660"/>
    <n v="48.391022146811935"/>
  </r>
  <r>
    <x v="1"/>
    <x v="6"/>
    <x v="8"/>
    <x v="4"/>
    <x v="3143"/>
    <x v="3094"/>
    <x v="2661"/>
    <n v="712.86813459439793"/>
  </r>
  <r>
    <x v="2"/>
    <x v="3"/>
    <x v="6"/>
    <x v="2"/>
    <x v="3144"/>
    <x v="3095"/>
    <x v="2662"/>
    <n v="193.26105142048317"/>
  </r>
  <r>
    <x v="1"/>
    <x v="5"/>
    <x v="1"/>
    <x v="0"/>
    <x v="3145"/>
    <x v="3096"/>
    <x v="2663"/>
    <n v="34.642344847355602"/>
  </r>
  <r>
    <x v="0"/>
    <x v="6"/>
    <x v="1"/>
    <x v="8"/>
    <x v="3146"/>
    <x v="3097"/>
    <x v="2664"/>
    <n v="64.222116114068086"/>
  </r>
  <r>
    <x v="3"/>
    <x v="8"/>
    <x v="6"/>
    <x v="5"/>
    <x v="3147"/>
    <x v="3098"/>
    <x v="1499"/>
    <n v="52.320579937304075"/>
  </r>
  <r>
    <x v="1"/>
    <x v="7"/>
    <x v="8"/>
    <x v="5"/>
    <x v="3148"/>
    <x v="3099"/>
    <x v="2665"/>
    <n v="82.177035259212175"/>
  </r>
  <r>
    <x v="1"/>
    <x v="1"/>
    <x v="9"/>
    <x v="5"/>
    <x v="3149"/>
    <x v="3100"/>
    <x v="2666"/>
    <n v="75.893899448005115"/>
  </r>
  <r>
    <x v="3"/>
    <x v="2"/>
    <x v="7"/>
    <x v="3"/>
    <x v="3150"/>
    <x v="3101"/>
    <x v="2667"/>
    <n v="11.346195079086115"/>
  </r>
  <r>
    <x v="3"/>
    <x v="9"/>
    <x v="7"/>
    <x v="2"/>
    <x v="3151"/>
    <x v="3102"/>
    <x v="853"/>
    <n v="137.25515151515151"/>
  </r>
  <r>
    <x v="1"/>
    <x v="4"/>
    <x v="2"/>
    <x v="1"/>
    <x v="3152"/>
    <x v="3103"/>
    <x v="2668"/>
    <n v="54.429344552701508"/>
  </r>
  <r>
    <x v="3"/>
    <x v="1"/>
    <x v="1"/>
    <x v="7"/>
    <x v="3153"/>
    <x v="3104"/>
    <x v="2669"/>
    <n v="24.438155918418225"/>
  </r>
  <r>
    <x v="3"/>
    <x v="4"/>
    <x v="7"/>
    <x v="4"/>
    <x v="3154"/>
    <x v="3105"/>
    <x v="2670"/>
    <n v="221.09832695338889"/>
  </r>
  <r>
    <x v="2"/>
    <x v="5"/>
    <x v="4"/>
    <x v="4"/>
    <x v="3155"/>
    <x v="3106"/>
    <x v="2671"/>
    <n v="92.590009900289942"/>
  </r>
  <r>
    <x v="3"/>
    <x v="2"/>
    <x v="0"/>
    <x v="4"/>
    <x v="3156"/>
    <x v="3107"/>
    <x v="2672"/>
    <n v="51.453000656598817"/>
  </r>
  <r>
    <x v="0"/>
    <x v="4"/>
    <x v="1"/>
    <x v="0"/>
    <x v="3157"/>
    <x v="3108"/>
    <x v="2673"/>
    <n v="50.930365451839869"/>
  </r>
  <r>
    <x v="0"/>
    <x v="3"/>
    <x v="8"/>
    <x v="4"/>
    <x v="3158"/>
    <x v="3109"/>
    <x v="2674"/>
    <n v="465.53178037284869"/>
  </r>
  <r>
    <x v="3"/>
    <x v="9"/>
    <x v="6"/>
    <x v="8"/>
    <x v="3159"/>
    <x v="3110"/>
    <x v="1764"/>
    <n v="11.658245614035087"/>
  </r>
  <r>
    <x v="0"/>
    <x v="3"/>
    <x v="0"/>
    <x v="0"/>
    <x v="3160"/>
    <x v="3111"/>
    <x v="2675"/>
    <n v="62.695307023270864"/>
  </r>
  <r>
    <x v="0"/>
    <x v="6"/>
    <x v="1"/>
    <x v="6"/>
    <x v="3161"/>
    <x v="3112"/>
    <x v="2676"/>
    <n v="360.44410634452584"/>
  </r>
  <r>
    <x v="2"/>
    <x v="7"/>
    <x v="0"/>
    <x v="6"/>
    <x v="3162"/>
    <x v="3113"/>
    <x v="2677"/>
    <n v="115.16005324813631"/>
  </r>
  <r>
    <x v="1"/>
    <x v="2"/>
    <x v="7"/>
    <x v="3"/>
    <x v="3163"/>
    <x v="3114"/>
    <x v="2678"/>
    <n v="17.532039735099339"/>
  </r>
  <r>
    <x v="0"/>
    <x v="5"/>
    <x v="0"/>
    <x v="9"/>
    <x v="3164"/>
    <x v="3115"/>
    <x v="1034"/>
    <n v="23.463333333333335"/>
  </r>
  <r>
    <x v="1"/>
    <x v="3"/>
    <x v="0"/>
    <x v="1"/>
    <x v="3165"/>
    <x v="3116"/>
    <x v="687"/>
    <n v="14.038170731707318"/>
  </r>
  <r>
    <x v="3"/>
    <x v="6"/>
    <x v="0"/>
    <x v="4"/>
    <x v="3166"/>
    <x v="3117"/>
    <x v="2679"/>
    <n v="26.43422053231939"/>
  </r>
  <r>
    <x v="0"/>
    <x v="0"/>
    <x v="6"/>
    <x v="1"/>
    <x v="3167"/>
    <x v="3118"/>
    <x v="487"/>
    <n v="15.336"/>
  </r>
  <r>
    <x v="1"/>
    <x v="3"/>
    <x v="2"/>
    <x v="8"/>
    <x v="3168"/>
    <x v="3119"/>
    <x v="2680"/>
    <n v="67.229628354684266"/>
  </r>
  <r>
    <x v="3"/>
    <x v="1"/>
    <x v="9"/>
    <x v="0"/>
    <x v="3169"/>
    <x v="3120"/>
    <x v="2681"/>
    <n v="80.802058012815095"/>
  </r>
  <r>
    <x v="3"/>
    <x v="0"/>
    <x v="3"/>
    <x v="6"/>
    <x v="46"/>
    <x v="46"/>
    <x v="0"/>
    <n v="0"/>
  </r>
  <r>
    <x v="2"/>
    <x v="7"/>
    <x v="3"/>
    <x v="6"/>
    <x v="3170"/>
    <x v="3121"/>
    <x v="2682"/>
    <n v="258.91344218080241"/>
  </r>
  <r>
    <x v="0"/>
    <x v="2"/>
    <x v="5"/>
    <x v="0"/>
    <x v="3171"/>
    <x v="3122"/>
    <x v="2683"/>
    <n v="34.300789581389253"/>
  </r>
  <r>
    <x v="2"/>
    <x v="2"/>
    <x v="1"/>
    <x v="1"/>
    <x v="3172"/>
    <x v="3123"/>
    <x v="2684"/>
    <n v="22.69833756345178"/>
  </r>
  <r>
    <x v="0"/>
    <x v="3"/>
    <x v="6"/>
    <x v="5"/>
    <x v="3173"/>
    <x v="3124"/>
    <x v="2685"/>
    <n v="43.688623634294387"/>
  </r>
  <r>
    <x v="1"/>
    <x v="9"/>
    <x v="0"/>
    <x v="5"/>
    <x v="3174"/>
    <x v="3125"/>
    <x v="157"/>
    <n v="88.340254237288136"/>
  </r>
  <r>
    <x v="2"/>
    <x v="7"/>
    <x v="7"/>
    <x v="8"/>
    <x v="3175"/>
    <x v="3126"/>
    <x v="2686"/>
    <n v="35.009255490535971"/>
  </r>
  <r>
    <x v="3"/>
    <x v="8"/>
    <x v="8"/>
    <x v="1"/>
    <x v="3176"/>
    <x v="46"/>
    <x v="55"/>
    <n v="-43.751249999999999"/>
  </r>
  <r>
    <x v="1"/>
    <x v="4"/>
    <x v="9"/>
    <x v="1"/>
    <x v="3177"/>
    <x v="3127"/>
    <x v="2687"/>
    <n v="52.796844615180817"/>
  </r>
  <r>
    <x v="2"/>
    <x v="7"/>
    <x v="8"/>
    <x v="4"/>
    <x v="3178"/>
    <x v="3128"/>
    <x v="2688"/>
    <n v="253.59770342852184"/>
  </r>
  <r>
    <x v="3"/>
    <x v="6"/>
    <x v="7"/>
    <x v="6"/>
    <x v="3179"/>
    <x v="3129"/>
    <x v="2689"/>
    <n v="248.08601948754961"/>
  </r>
  <r>
    <x v="0"/>
    <x v="6"/>
    <x v="0"/>
    <x v="2"/>
    <x v="3180"/>
    <x v="3130"/>
    <x v="2690"/>
    <n v="9.5103319690768533"/>
  </r>
  <r>
    <x v="1"/>
    <x v="6"/>
    <x v="3"/>
    <x v="0"/>
    <x v="3181"/>
    <x v="3131"/>
    <x v="2691"/>
    <n v="89.900304553221432"/>
  </r>
  <r>
    <x v="0"/>
    <x v="2"/>
    <x v="0"/>
    <x v="9"/>
    <x v="3182"/>
    <x v="3132"/>
    <x v="1478"/>
    <n v="1.5250847457627119"/>
  </r>
  <r>
    <x v="1"/>
    <x v="5"/>
    <x v="3"/>
    <x v="0"/>
    <x v="3183"/>
    <x v="3133"/>
    <x v="2692"/>
    <n v="39.117700331910854"/>
  </r>
  <r>
    <x v="2"/>
    <x v="3"/>
    <x v="3"/>
    <x v="2"/>
    <x v="3184"/>
    <x v="3134"/>
    <x v="2693"/>
    <n v="226.49501028806586"/>
  </r>
  <r>
    <x v="3"/>
    <x v="4"/>
    <x v="0"/>
    <x v="5"/>
    <x v="3185"/>
    <x v="3135"/>
    <x v="2694"/>
    <n v="90.641292463680216"/>
  </r>
  <r>
    <x v="3"/>
    <x v="3"/>
    <x v="7"/>
    <x v="0"/>
    <x v="3186"/>
    <x v="3136"/>
    <x v="2695"/>
    <n v="56.662722567907139"/>
  </r>
  <r>
    <x v="0"/>
    <x v="5"/>
    <x v="3"/>
    <x v="0"/>
    <x v="3187"/>
    <x v="3137"/>
    <x v="2696"/>
    <n v="27.48493138936535"/>
  </r>
  <r>
    <x v="0"/>
    <x v="6"/>
    <x v="3"/>
    <x v="6"/>
    <x v="3188"/>
    <x v="3138"/>
    <x v="2697"/>
    <n v="437.42814024390248"/>
  </r>
  <r>
    <x v="1"/>
    <x v="3"/>
    <x v="2"/>
    <x v="0"/>
    <x v="3189"/>
    <x v="3139"/>
    <x v="2698"/>
    <n v="59.789875883149023"/>
  </r>
  <r>
    <x v="1"/>
    <x v="7"/>
    <x v="4"/>
    <x v="5"/>
    <x v="3190"/>
    <x v="3140"/>
    <x v="2699"/>
    <n v="63.212780264606927"/>
  </r>
  <r>
    <x v="2"/>
    <x v="5"/>
    <x v="4"/>
    <x v="1"/>
    <x v="3191"/>
    <x v="3141"/>
    <x v="2700"/>
    <n v="40.68860649819495"/>
  </r>
  <r>
    <x v="0"/>
    <x v="7"/>
    <x v="2"/>
    <x v="8"/>
    <x v="3192"/>
    <x v="3142"/>
    <x v="2701"/>
    <n v="55.083914409601"/>
  </r>
  <r>
    <x v="3"/>
    <x v="4"/>
    <x v="9"/>
    <x v="4"/>
    <x v="3193"/>
    <x v="3143"/>
    <x v="2702"/>
    <n v="217.42132167566197"/>
  </r>
  <r>
    <x v="1"/>
    <x v="0"/>
    <x v="5"/>
    <x v="8"/>
    <x v="3194"/>
    <x v="3144"/>
    <x v="742"/>
    <n v="35.518461538461537"/>
  </r>
  <r>
    <x v="2"/>
    <x v="2"/>
    <x v="2"/>
    <x v="7"/>
    <x v="3195"/>
    <x v="3145"/>
    <x v="2703"/>
    <n v="43.523328609221466"/>
  </r>
  <r>
    <x v="2"/>
    <x v="9"/>
    <x v="8"/>
    <x v="10"/>
    <x v="3196"/>
    <x v="3146"/>
    <x v="2704"/>
    <n v="54.835226953673377"/>
  </r>
  <r>
    <x v="2"/>
    <x v="6"/>
    <x v="0"/>
    <x v="6"/>
    <x v="3197"/>
    <x v="3147"/>
    <x v="2705"/>
    <n v="334.67645502645502"/>
  </r>
  <r>
    <x v="3"/>
    <x v="6"/>
    <x v="0"/>
    <x v="7"/>
    <x v="3198"/>
    <x v="3148"/>
    <x v="2706"/>
    <n v="3.7241237113402064"/>
  </r>
  <r>
    <x v="3"/>
    <x v="6"/>
    <x v="1"/>
    <x v="4"/>
    <x v="3199"/>
    <x v="3149"/>
    <x v="2707"/>
    <n v="353.87069849690539"/>
  </r>
  <r>
    <x v="1"/>
    <x v="1"/>
    <x v="1"/>
    <x v="5"/>
    <x v="3200"/>
    <x v="3150"/>
    <x v="2708"/>
    <n v="77.334945844927191"/>
  </r>
  <r>
    <x v="0"/>
    <x v="1"/>
    <x v="9"/>
    <x v="9"/>
    <x v="3201"/>
    <x v="3151"/>
    <x v="2709"/>
    <n v="45.370049725307773"/>
  </r>
  <r>
    <x v="1"/>
    <x v="9"/>
    <x v="1"/>
    <x v="1"/>
    <x v="3202"/>
    <x v="3152"/>
    <x v="666"/>
    <n v="28.423809523809524"/>
  </r>
  <r>
    <x v="3"/>
    <x v="3"/>
    <x v="9"/>
    <x v="6"/>
    <x v="3203"/>
    <x v="3153"/>
    <x v="2710"/>
    <n v="262.5998129704883"/>
  </r>
  <r>
    <x v="2"/>
    <x v="8"/>
    <x v="9"/>
    <x v="6"/>
    <x v="3204"/>
    <x v="3154"/>
    <x v="66"/>
    <n v="120.51885714285714"/>
  </r>
  <r>
    <x v="0"/>
    <x v="2"/>
    <x v="4"/>
    <x v="1"/>
    <x v="3205"/>
    <x v="3155"/>
    <x v="2711"/>
    <n v="29.030277132492163"/>
  </r>
  <r>
    <x v="3"/>
    <x v="3"/>
    <x v="6"/>
    <x v="1"/>
    <x v="3206"/>
    <x v="3156"/>
    <x v="533"/>
    <n v="65.617521704814521"/>
  </r>
  <r>
    <x v="1"/>
    <x v="2"/>
    <x v="0"/>
    <x v="1"/>
    <x v="3207"/>
    <x v="3157"/>
    <x v="0"/>
    <n v="2.98"/>
  </r>
  <r>
    <x v="0"/>
    <x v="8"/>
    <x v="0"/>
    <x v="9"/>
    <x v="46"/>
    <x v="46"/>
    <x v="0"/>
    <n v="0"/>
  </r>
  <r>
    <x v="2"/>
    <x v="6"/>
    <x v="2"/>
    <x v="7"/>
    <x v="3208"/>
    <x v="3158"/>
    <x v="2712"/>
    <n v="54.134786550812237"/>
  </r>
  <r>
    <x v="1"/>
    <x v="3"/>
    <x v="9"/>
    <x v="6"/>
    <x v="3209"/>
    <x v="3159"/>
    <x v="2713"/>
    <n v="272.96662407616185"/>
  </r>
  <r>
    <x v="0"/>
    <x v="8"/>
    <x v="6"/>
    <x v="9"/>
    <x v="46"/>
    <x v="46"/>
    <x v="359"/>
    <n v="0"/>
  </r>
  <r>
    <x v="2"/>
    <x v="1"/>
    <x v="7"/>
    <x v="7"/>
    <x v="3210"/>
    <x v="3160"/>
    <x v="2714"/>
    <n v="46.084160851202022"/>
  </r>
  <r>
    <x v="3"/>
    <x v="5"/>
    <x v="5"/>
    <x v="1"/>
    <x v="3211"/>
    <x v="3161"/>
    <x v="2715"/>
    <n v="0.29580912863070535"/>
  </r>
  <r>
    <x v="0"/>
    <x v="5"/>
    <x v="6"/>
    <x v="5"/>
    <x v="3212"/>
    <x v="3162"/>
    <x v="2716"/>
    <n v="32.44642363632363"/>
  </r>
  <r>
    <x v="1"/>
    <x v="1"/>
    <x v="6"/>
    <x v="7"/>
    <x v="3213"/>
    <x v="3163"/>
    <x v="2717"/>
    <n v="49.063850089806962"/>
  </r>
  <r>
    <x v="2"/>
    <x v="0"/>
    <x v="5"/>
    <x v="5"/>
    <x v="3214"/>
    <x v="3164"/>
    <x v="2718"/>
    <n v="17.625715756951596"/>
  </r>
  <r>
    <x v="0"/>
    <x v="5"/>
    <x v="8"/>
    <x v="8"/>
    <x v="3215"/>
    <x v="3165"/>
    <x v="2719"/>
    <n v="16.746401566976552"/>
  </r>
  <r>
    <x v="0"/>
    <x v="2"/>
    <x v="7"/>
    <x v="6"/>
    <x v="3216"/>
    <x v="3166"/>
    <x v="2720"/>
    <n v="117.11869433677995"/>
  </r>
  <r>
    <x v="3"/>
    <x v="5"/>
    <x v="7"/>
    <x v="2"/>
    <x v="3217"/>
    <x v="3167"/>
    <x v="2721"/>
    <n v="55.323293329612056"/>
  </r>
  <r>
    <x v="2"/>
    <x v="7"/>
    <x v="4"/>
    <x v="2"/>
    <x v="3218"/>
    <x v="3168"/>
    <x v="2722"/>
    <n v="144.39366269762675"/>
  </r>
  <r>
    <x v="2"/>
    <x v="6"/>
    <x v="6"/>
    <x v="1"/>
    <x v="3219"/>
    <x v="3169"/>
    <x v="2723"/>
    <n v="34.24636363636364"/>
  </r>
  <r>
    <x v="0"/>
    <x v="5"/>
    <x v="8"/>
    <x v="9"/>
    <x v="3220"/>
    <x v="3170"/>
    <x v="2724"/>
    <n v="61.685234986945169"/>
  </r>
  <r>
    <x v="0"/>
    <x v="6"/>
    <x v="2"/>
    <x v="5"/>
    <x v="3221"/>
    <x v="3171"/>
    <x v="2725"/>
    <n v="52.731707993308873"/>
  </r>
  <r>
    <x v="2"/>
    <x v="6"/>
    <x v="9"/>
    <x v="4"/>
    <x v="3222"/>
    <x v="3172"/>
    <x v="2726"/>
    <n v="367.44384046911398"/>
  </r>
  <r>
    <x v="1"/>
    <x v="9"/>
    <x v="8"/>
    <x v="1"/>
    <x v="3223"/>
    <x v="3173"/>
    <x v="491"/>
    <n v="62.908000000000001"/>
  </r>
  <r>
    <x v="1"/>
    <x v="4"/>
    <x v="8"/>
    <x v="7"/>
    <x v="3224"/>
    <x v="3174"/>
    <x v="2727"/>
    <n v="72.218076641694125"/>
  </r>
  <r>
    <x v="0"/>
    <x v="3"/>
    <x v="2"/>
    <x v="7"/>
    <x v="3225"/>
    <x v="3175"/>
    <x v="2728"/>
    <n v="51.402141594093983"/>
  </r>
  <r>
    <x v="2"/>
    <x v="0"/>
    <x v="5"/>
    <x v="8"/>
    <x v="3226"/>
    <x v="3176"/>
    <x v="730"/>
    <n v="40.602272727272727"/>
  </r>
  <r>
    <x v="3"/>
    <x v="6"/>
    <x v="2"/>
    <x v="2"/>
    <x v="3227"/>
    <x v="3177"/>
    <x v="2729"/>
    <n v="254.09035981256275"/>
  </r>
  <r>
    <x v="3"/>
    <x v="9"/>
    <x v="7"/>
    <x v="8"/>
    <x v="3228"/>
    <x v="3178"/>
    <x v="873"/>
    <n v="17.943200000000001"/>
  </r>
  <r>
    <x v="0"/>
    <x v="6"/>
    <x v="0"/>
    <x v="7"/>
    <x v="3229"/>
    <x v="3179"/>
    <x v="2730"/>
    <n v="121.24881693198675"/>
  </r>
  <r>
    <x v="3"/>
    <x v="1"/>
    <x v="4"/>
    <x v="1"/>
    <x v="3230"/>
    <x v="3180"/>
    <x v="470"/>
    <n v="55.849532710280371"/>
  </r>
  <r>
    <x v="1"/>
    <x v="6"/>
    <x v="0"/>
    <x v="8"/>
    <x v="3231"/>
    <x v="3181"/>
    <x v="2731"/>
    <n v="12.637741451709658"/>
  </r>
  <r>
    <x v="3"/>
    <x v="5"/>
    <x v="0"/>
    <x v="5"/>
    <x v="3232"/>
    <x v="3182"/>
    <x v="562"/>
    <n v="20.572867001254707"/>
  </r>
  <r>
    <x v="2"/>
    <x v="6"/>
    <x v="7"/>
    <x v="5"/>
    <x v="3233"/>
    <x v="3183"/>
    <x v="2732"/>
    <n v="36.176552980587267"/>
  </r>
  <r>
    <x v="3"/>
    <x v="6"/>
    <x v="1"/>
    <x v="0"/>
    <x v="3234"/>
    <x v="3184"/>
    <x v="2733"/>
    <n v="73.213185624827105"/>
  </r>
  <r>
    <x v="3"/>
    <x v="3"/>
    <x v="1"/>
    <x v="0"/>
    <x v="3235"/>
    <x v="3185"/>
    <x v="2734"/>
    <n v="60.051200934956071"/>
  </r>
  <r>
    <x v="1"/>
    <x v="4"/>
    <x v="0"/>
    <x v="4"/>
    <x v="3236"/>
    <x v="3186"/>
    <x v="2735"/>
    <n v="286.56455054048928"/>
  </r>
  <r>
    <x v="3"/>
    <x v="2"/>
    <x v="3"/>
    <x v="4"/>
    <x v="3237"/>
    <x v="3187"/>
    <x v="2736"/>
    <n v="280.90879396984923"/>
  </r>
  <r>
    <x v="3"/>
    <x v="0"/>
    <x v="6"/>
    <x v="5"/>
    <x v="3238"/>
    <x v="3188"/>
    <x v="2737"/>
    <n v="68.193017751479289"/>
  </r>
  <r>
    <x v="2"/>
    <x v="9"/>
    <x v="6"/>
    <x v="2"/>
    <x v="3239"/>
    <x v="3189"/>
    <x v="2738"/>
    <n v="114.38728232189973"/>
  </r>
  <r>
    <x v="0"/>
    <x v="3"/>
    <x v="7"/>
    <x v="6"/>
    <x v="3240"/>
    <x v="3190"/>
    <x v="2739"/>
    <n v="201.95029954783502"/>
  </r>
  <r>
    <x v="2"/>
    <x v="6"/>
    <x v="7"/>
    <x v="2"/>
    <x v="3241"/>
    <x v="3191"/>
    <x v="2740"/>
    <n v="182.33921885719886"/>
  </r>
  <r>
    <x v="2"/>
    <x v="3"/>
    <x v="5"/>
    <x v="0"/>
    <x v="3242"/>
    <x v="3192"/>
    <x v="2741"/>
    <n v="55.069350920188356"/>
  </r>
  <r>
    <x v="0"/>
    <x v="4"/>
    <x v="7"/>
    <x v="9"/>
    <x v="3243"/>
    <x v="3193"/>
    <x v="2742"/>
    <n v="40.139116502423811"/>
  </r>
  <r>
    <x v="3"/>
    <x v="3"/>
    <x v="4"/>
    <x v="2"/>
    <x v="3244"/>
    <x v="3194"/>
    <x v="2743"/>
    <n v="215.98500953297295"/>
  </r>
  <r>
    <x v="0"/>
    <x v="2"/>
    <x v="0"/>
    <x v="3"/>
    <x v="3245"/>
    <x v="3195"/>
    <x v="227"/>
    <n v="1.559375"/>
  </r>
  <r>
    <x v="3"/>
    <x v="4"/>
    <x v="2"/>
    <x v="8"/>
    <x v="3246"/>
    <x v="3196"/>
    <x v="2744"/>
    <n v="59.042712946694103"/>
  </r>
  <r>
    <x v="0"/>
    <x v="0"/>
    <x v="1"/>
    <x v="0"/>
    <x v="3247"/>
    <x v="3197"/>
    <x v="342"/>
    <n v="130.66666666666666"/>
  </r>
  <r>
    <x v="1"/>
    <x v="9"/>
    <x v="2"/>
    <x v="8"/>
    <x v="3248"/>
    <x v="3198"/>
    <x v="2258"/>
    <n v="14.021261261261261"/>
  </r>
  <r>
    <x v="3"/>
    <x v="5"/>
    <x v="4"/>
    <x v="8"/>
    <x v="3249"/>
    <x v="3199"/>
    <x v="2745"/>
    <n v="25.975738915497036"/>
  </r>
  <r>
    <x v="0"/>
    <x v="3"/>
    <x v="7"/>
    <x v="9"/>
    <x v="3250"/>
    <x v="3200"/>
    <x v="2746"/>
    <n v="37.575509355509354"/>
  </r>
  <r>
    <x v="1"/>
    <x v="6"/>
    <x v="8"/>
    <x v="6"/>
    <x v="3251"/>
    <x v="3201"/>
    <x v="2747"/>
    <n v="646.39238715829617"/>
  </r>
  <r>
    <x v="0"/>
    <x v="9"/>
    <x v="7"/>
    <x v="1"/>
    <x v="3252"/>
    <x v="3202"/>
    <x v="227"/>
    <n v="80.1875"/>
  </r>
  <r>
    <x v="0"/>
    <x v="8"/>
    <x v="9"/>
    <x v="7"/>
    <x v="3253"/>
    <x v="3203"/>
    <x v="2179"/>
    <n v="9.0188888888888901"/>
  </r>
  <r>
    <x v="1"/>
    <x v="3"/>
    <x v="0"/>
    <x v="8"/>
    <x v="3254"/>
    <x v="3204"/>
    <x v="2748"/>
    <n v="8.4835807411414663"/>
  </r>
  <r>
    <x v="3"/>
    <x v="8"/>
    <x v="7"/>
    <x v="2"/>
    <x v="3255"/>
    <x v="3205"/>
    <x v="2640"/>
    <n v="4.726136363636364"/>
  </r>
  <r>
    <x v="2"/>
    <x v="8"/>
    <x v="5"/>
    <x v="1"/>
    <x v="488"/>
    <x v="46"/>
    <x v="65"/>
    <n v="-0.5"/>
  </r>
  <r>
    <x v="0"/>
    <x v="6"/>
    <x v="3"/>
    <x v="5"/>
    <x v="3256"/>
    <x v="3206"/>
    <x v="2749"/>
    <n v="64.428440685560659"/>
  </r>
  <r>
    <x v="3"/>
    <x v="7"/>
    <x v="9"/>
    <x v="4"/>
    <x v="3257"/>
    <x v="3207"/>
    <x v="2750"/>
    <n v="187.54488434654263"/>
  </r>
  <r>
    <x v="3"/>
    <x v="8"/>
    <x v="9"/>
    <x v="0"/>
    <x v="3258"/>
    <x v="3208"/>
    <x v="150"/>
    <n v="1.036764705882353"/>
  </r>
  <r>
    <x v="1"/>
    <x v="1"/>
    <x v="5"/>
    <x v="8"/>
    <x v="3259"/>
    <x v="3209"/>
    <x v="2751"/>
    <n v="38.968759203512676"/>
  </r>
  <r>
    <x v="3"/>
    <x v="7"/>
    <x v="0"/>
    <x v="1"/>
    <x v="3260"/>
    <x v="3210"/>
    <x v="359"/>
    <n v="88.75"/>
  </r>
  <r>
    <x v="2"/>
    <x v="4"/>
    <x v="4"/>
    <x v="3"/>
    <x v="3261"/>
    <x v="3211"/>
    <x v="2752"/>
    <n v="17.154794904432446"/>
  </r>
  <r>
    <x v="3"/>
    <x v="8"/>
    <x v="6"/>
    <x v="6"/>
    <x v="3262"/>
    <x v="3212"/>
    <x v="147"/>
    <n v="43.912500000000001"/>
  </r>
  <r>
    <x v="0"/>
    <x v="2"/>
    <x v="6"/>
    <x v="8"/>
    <x v="3263"/>
    <x v="3213"/>
    <x v="2753"/>
    <n v="41.052724447370402"/>
  </r>
  <r>
    <x v="0"/>
    <x v="5"/>
    <x v="2"/>
    <x v="5"/>
    <x v="3264"/>
    <x v="3214"/>
    <x v="2754"/>
    <n v="49.848224088528802"/>
  </r>
  <r>
    <x v="2"/>
    <x v="6"/>
    <x v="1"/>
    <x v="0"/>
    <x v="3265"/>
    <x v="3215"/>
    <x v="2755"/>
    <n v="47.832985555951588"/>
  </r>
  <r>
    <x v="0"/>
    <x v="6"/>
    <x v="2"/>
    <x v="0"/>
    <x v="3266"/>
    <x v="3216"/>
    <x v="2756"/>
    <n v="54.477785416546055"/>
  </r>
  <r>
    <x v="1"/>
    <x v="0"/>
    <x v="0"/>
    <x v="8"/>
    <x v="3267"/>
    <x v="3217"/>
    <x v="491"/>
    <n v="35.200000000000003"/>
  </r>
  <r>
    <x v="1"/>
    <x v="2"/>
    <x v="4"/>
    <x v="2"/>
    <x v="3268"/>
    <x v="3218"/>
    <x v="2757"/>
    <n v="123.35584055221223"/>
  </r>
  <r>
    <x v="3"/>
    <x v="5"/>
    <x v="4"/>
    <x v="6"/>
    <x v="3269"/>
    <x v="3219"/>
    <x v="2758"/>
    <n v="81.409235965899953"/>
  </r>
  <r>
    <x v="0"/>
    <x v="6"/>
    <x v="4"/>
    <x v="9"/>
    <x v="3270"/>
    <x v="3220"/>
    <x v="2759"/>
    <n v="28.208486947256262"/>
  </r>
  <r>
    <x v="0"/>
    <x v="3"/>
    <x v="4"/>
    <x v="2"/>
    <x v="3271"/>
    <x v="3221"/>
    <x v="2760"/>
    <n v="246.70973313406054"/>
  </r>
  <r>
    <x v="0"/>
    <x v="6"/>
    <x v="0"/>
    <x v="9"/>
    <x v="3272"/>
    <x v="3222"/>
    <x v="18"/>
    <n v="4.1250000000000002E-2"/>
  </r>
  <r>
    <x v="3"/>
    <x v="5"/>
    <x v="6"/>
    <x v="5"/>
    <x v="3273"/>
    <x v="3223"/>
    <x v="2761"/>
    <n v="32.650829218382896"/>
  </r>
  <r>
    <x v="3"/>
    <x v="0"/>
    <x v="0"/>
    <x v="1"/>
    <x v="3274"/>
    <x v="46"/>
    <x v="0"/>
    <n v="44.75"/>
  </r>
  <r>
    <x v="2"/>
    <x v="8"/>
    <x v="0"/>
    <x v="8"/>
    <x v="3275"/>
    <x v="3224"/>
    <x v="2762"/>
    <n v="12.319307535641547"/>
  </r>
  <r>
    <x v="3"/>
    <x v="5"/>
    <x v="9"/>
    <x v="7"/>
    <x v="3276"/>
    <x v="3225"/>
    <x v="2763"/>
    <n v="25.171238286479252"/>
  </r>
  <r>
    <x v="3"/>
    <x v="4"/>
    <x v="4"/>
    <x v="3"/>
    <x v="3277"/>
    <x v="3226"/>
    <x v="2764"/>
    <n v="14.480092857916556"/>
  </r>
  <r>
    <x v="1"/>
    <x v="4"/>
    <x v="0"/>
    <x v="5"/>
    <x v="3278"/>
    <x v="3227"/>
    <x v="2765"/>
    <n v="84.682442347412504"/>
  </r>
  <r>
    <x v="2"/>
    <x v="0"/>
    <x v="4"/>
    <x v="8"/>
    <x v="3279"/>
    <x v="3228"/>
    <x v="147"/>
    <n v="34.31666666666667"/>
  </r>
  <r>
    <x v="2"/>
    <x v="4"/>
    <x v="8"/>
    <x v="0"/>
    <x v="3280"/>
    <x v="3229"/>
    <x v="2766"/>
    <n v="62.709480563364281"/>
  </r>
  <r>
    <x v="1"/>
    <x v="3"/>
    <x v="6"/>
    <x v="2"/>
    <x v="3281"/>
    <x v="3230"/>
    <x v="2767"/>
    <n v="195.2806076035302"/>
  </r>
  <r>
    <x v="1"/>
    <x v="5"/>
    <x v="7"/>
    <x v="1"/>
    <x v="3282"/>
    <x v="3231"/>
    <x v="2768"/>
    <n v="39.679916897506928"/>
  </r>
  <r>
    <x v="0"/>
    <x v="4"/>
    <x v="6"/>
    <x v="5"/>
    <x v="3283"/>
    <x v="3232"/>
    <x v="2769"/>
    <n v="55.172391549537714"/>
  </r>
  <r>
    <x v="1"/>
    <x v="5"/>
    <x v="1"/>
    <x v="6"/>
    <x v="3284"/>
    <x v="3233"/>
    <x v="2770"/>
    <n v="116.22695515342251"/>
  </r>
  <r>
    <x v="1"/>
    <x v="1"/>
    <x v="1"/>
    <x v="0"/>
    <x v="3285"/>
    <x v="3234"/>
    <x v="2771"/>
    <n v="60.95538372673014"/>
  </r>
  <r>
    <x v="0"/>
    <x v="5"/>
    <x v="5"/>
    <x v="1"/>
    <x v="3286"/>
    <x v="3235"/>
    <x v="2772"/>
    <n v="14.093103495451125"/>
  </r>
  <r>
    <x v="1"/>
    <x v="2"/>
    <x v="5"/>
    <x v="3"/>
    <x v="3287"/>
    <x v="3236"/>
    <x v="2773"/>
    <n v="17.88208092485549"/>
  </r>
  <r>
    <x v="0"/>
    <x v="8"/>
    <x v="1"/>
    <x v="1"/>
    <x v="3288"/>
    <x v="3237"/>
    <x v="66"/>
    <n v="6.2962857142857143"/>
  </r>
  <r>
    <x v="2"/>
    <x v="7"/>
    <x v="2"/>
    <x v="8"/>
    <x v="3289"/>
    <x v="3238"/>
    <x v="2774"/>
    <n v="50.261458613289697"/>
  </r>
  <r>
    <x v="0"/>
    <x v="6"/>
    <x v="0"/>
    <x v="0"/>
    <x v="3290"/>
    <x v="3239"/>
    <x v="2775"/>
    <n v="43.763671156875191"/>
  </r>
  <r>
    <x v="1"/>
    <x v="2"/>
    <x v="9"/>
    <x v="0"/>
    <x v="3291"/>
    <x v="3240"/>
    <x v="2776"/>
    <n v="52.284891362092729"/>
  </r>
  <r>
    <x v="1"/>
    <x v="3"/>
    <x v="7"/>
    <x v="8"/>
    <x v="3292"/>
    <x v="3241"/>
    <x v="2777"/>
    <n v="47.264155016050601"/>
  </r>
  <r>
    <x v="2"/>
    <x v="2"/>
    <x v="3"/>
    <x v="8"/>
    <x v="3293"/>
    <x v="3242"/>
    <x v="2778"/>
    <n v="58.524138128203127"/>
  </r>
  <r>
    <x v="2"/>
    <x v="0"/>
    <x v="3"/>
    <x v="5"/>
    <x v="3294"/>
    <x v="3243"/>
    <x v="1243"/>
    <n v="58.18241379310345"/>
  </r>
  <r>
    <x v="3"/>
    <x v="3"/>
    <x v="5"/>
    <x v="5"/>
    <x v="3295"/>
    <x v="3244"/>
    <x v="2779"/>
    <n v="43.455463535837119"/>
  </r>
  <r>
    <x v="3"/>
    <x v="2"/>
    <x v="1"/>
    <x v="0"/>
    <x v="3296"/>
    <x v="3245"/>
    <x v="2780"/>
    <n v="56.846258564054438"/>
  </r>
  <r>
    <x v="0"/>
    <x v="4"/>
    <x v="8"/>
    <x v="6"/>
    <x v="3297"/>
    <x v="3246"/>
    <x v="2781"/>
    <n v="880.37827311503702"/>
  </r>
  <r>
    <x v="2"/>
    <x v="1"/>
    <x v="0"/>
    <x v="8"/>
    <x v="3298"/>
    <x v="3247"/>
    <x v="2782"/>
    <n v="60.314174007152261"/>
  </r>
  <r>
    <x v="2"/>
    <x v="1"/>
    <x v="6"/>
    <x v="0"/>
    <x v="3299"/>
    <x v="3248"/>
    <x v="2783"/>
    <n v="67.439411597858381"/>
  </r>
  <r>
    <x v="3"/>
    <x v="4"/>
    <x v="6"/>
    <x v="1"/>
    <x v="3300"/>
    <x v="3249"/>
    <x v="2784"/>
    <n v="67.365974914481185"/>
  </r>
  <r>
    <x v="3"/>
    <x v="8"/>
    <x v="4"/>
    <x v="4"/>
    <x v="3301"/>
    <x v="3250"/>
    <x v="813"/>
    <n v="-36.658292682926827"/>
  </r>
  <r>
    <x v="0"/>
    <x v="0"/>
    <x v="4"/>
    <x v="6"/>
    <x v="3302"/>
    <x v="3251"/>
    <x v="0"/>
    <n v="120.5"/>
  </r>
  <r>
    <x v="2"/>
    <x v="2"/>
    <x v="7"/>
    <x v="5"/>
    <x v="3303"/>
    <x v="3252"/>
    <x v="2785"/>
    <n v="24.910731371478221"/>
  </r>
  <r>
    <x v="1"/>
    <x v="4"/>
    <x v="5"/>
    <x v="3"/>
    <x v="3304"/>
    <x v="3253"/>
    <x v="2786"/>
    <n v="18.123759492913951"/>
  </r>
  <r>
    <x v="0"/>
    <x v="6"/>
    <x v="8"/>
    <x v="2"/>
    <x v="3305"/>
    <x v="3254"/>
    <x v="2787"/>
    <n v="501.40989542142853"/>
  </r>
  <r>
    <x v="3"/>
    <x v="3"/>
    <x v="9"/>
    <x v="4"/>
    <x v="3306"/>
    <x v="3255"/>
    <x v="2788"/>
    <n v="211.30883387622151"/>
  </r>
  <r>
    <x v="0"/>
    <x v="3"/>
    <x v="0"/>
    <x v="5"/>
    <x v="3307"/>
    <x v="3256"/>
    <x v="2789"/>
    <n v="51.342056940635793"/>
  </r>
  <r>
    <x v="1"/>
    <x v="3"/>
    <x v="3"/>
    <x v="8"/>
    <x v="3308"/>
    <x v="3257"/>
    <x v="2790"/>
    <n v="72.198478294048627"/>
  </r>
  <r>
    <x v="2"/>
    <x v="1"/>
    <x v="6"/>
    <x v="7"/>
    <x v="3309"/>
    <x v="3258"/>
    <x v="2791"/>
    <n v="47.667178392731039"/>
  </r>
  <r>
    <x v="2"/>
    <x v="7"/>
    <x v="1"/>
    <x v="2"/>
    <x v="3310"/>
    <x v="3259"/>
    <x v="2792"/>
    <n v="129.68865169430407"/>
  </r>
  <r>
    <x v="2"/>
    <x v="9"/>
    <x v="3"/>
    <x v="1"/>
    <x v="3311"/>
    <x v="1766"/>
    <x v="491"/>
    <n v="43.198"/>
  </r>
  <r>
    <x v="0"/>
    <x v="1"/>
    <x v="3"/>
    <x v="6"/>
    <x v="3312"/>
    <x v="3260"/>
    <x v="2793"/>
    <n v="506.27414646214748"/>
  </r>
  <r>
    <x v="1"/>
    <x v="0"/>
    <x v="8"/>
    <x v="10"/>
    <x v="3313"/>
    <x v="3261"/>
    <x v="2794"/>
    <n v="42.44736842105263"/>
  </r>
  <r>
    <x v="3"/>
    <x v="2"/>
    <x v="8"/>
    <x v="8"/>
    <x v="3314"/>
    <x v="3262"/>
    <x v="2795"/>
    <n v="39.486674022176864"/>
  </r>
  <r>
    <x v="0"/>
    <x v="8"/>
    <x v="4"/>
    <x v="0"/>
    <x v="3315"/>
    <x v="3263"/>
    <x v="2796"/>
    <n v="-2.2483540372670809"/>
  </r>
  <r>
    <x v="0"/>
    <x v="9"/>
    <x v="4"/>
    <x v="7"/>
    <x v="3316"/>
    <x v="3264"/>
    <x v="1243"/>
    <n v="50.255172413793105"/>
  </r>
  <r>
    <x v="2"/>
    <x v="6"/>
    <x v="8"/>
    <x v="0"/>
    <x v="3317"/>
    <x v="3265"/>
    <x v="2797"/>
    <n v="67.257058084102169"/>
  </r>
  <r>
    <x v="0"/>
    <x v="8"/>
    <x v="5"/>
    <x v="5"/>
    <x v="3318"/>
    <x v="3266"/>
    <x v="1152"/>
    <n v="21.967537942664418"/>
  </r>
  <r>
    <x v="0"/>
    <x v="7"/>
    <x v="3"/>
    <x v="2"/>
    <x v="3319"/>
    <x v="3267"/>
    <x v="2798"/>
    <n v="165.6947063463206"/>
  </r>
  <r>
    <x v="3"/>
    <x v="2"/>
    <x v="9"/>
    <x v="6"/>
    <x v="3320"/>
    <x v="3268"/>
    <x v="2799"/>
    <n v="192.96694363919318"/>
  </r>
  <r>
    <x v="3"/>
    <x v="5"/>
    <x v="3"/>
    <x v="2"/>
    <x v="3321"/>
    <x v="3269"/>
    <x v="2800"/>
    <n v="90.134391730718264"/>
  </r>
  <r>
    <x v="2"/>
    <x v="1"/>
    <x v="7"/>
    <x v="5"/>
    <x v="3322"/>
    <x v="3270"/>
    <x v="2801"/>
    <n v="54.646579197069698"/>
  </r>
  <r>
    <x v="2"/>
    <x v="6"/>
    <x v="0"/>
    <x v="6"/>
    <x v="3323"/>
    <x v="3271"/>
    <x v="854"/>
    <n v="267.69123505976097"/>
  </r>
  <r>
    <x v="3"/>
    <x v="8"/>
    <x v="0"/>
    <x v="0"/>
    <x v="3324"/>
    <x v="3272"/>
    <x v="2802"/>
    <n v="6.7934782608695649E-2"/>
  </r>
  <r>
    <x v="0"/>
    <x v="7"/>
    <x v="0"/>
    <x v="9"/>
    <x v="46"/>
    <x v="3273"/>
    <x v="1463"/>
    <n v="0"/>
  </r>
  <r>
    <x v="3"/>
    <x v="3"/>
    <x v="8"/>
    <x v="5"/>
    <x v="3325"/>
    <x v="3274"/>
    <x v="2803"/>
    <n v="72.37524007400927"/>
  </r>
  <r>
    <x v="0"/>
    <x v="6"/>
    <x v="2"/>
    <x v="7"/>
    <x v="3326"/>
    <x v="3275"/>
    <x v="2804"/>
    <n v="56.602254957507078"/>
  </r>
  <r>
    <x v="0"/>
    <x v="4"/>
    <x v="9"/>
    <x v="5"/>
    <x v="3327"/>
    <x v="3276"/>
    <x v="2805"/>
    <n v="62.218212822763952"/>
  </r>
  <r>
    <x v="0"/>
    <x v="1"/>
    <x v="0"/>
    <x v="6"/>
    <x v="3328"/>
    <x v="3277"/>
    <x v="1997"/>
    <n v="361.06837837837838"/>
  </r>
  <r>
    <x v="2"/>
    <x v="6"/>
    <x v="1"/>
    <x v="6"/>
    <x v="3329"/>
    <x v="3278"/>
    <x v="1053"/>
    <n v="371.96412550066759"/>
  </r>
  <r>
    <x v="0"/>
    <x v="2"/>
    <x v="8"/>
    <x v="3"/>
    <x v="3330"/>
    <x v="3279"/>
    <x v="2321"/>
    <n v="26.374983818770225"/>
  </r>
  <r>
    <x v="2"/>
    <x v="5"/>
    <x v="4"/>
    <x v="7"/>
    <x v="3331"/>
    <x v="3280"/>
    <x v="2806"/>
    <n v="26.507485458612976"/>
  </r>
  <r>
    <x v="3"/>
    <x v="0"/>
    <x v="1"/>
    <x v="5"/>
    <x v="3332"/>
    <x v="3281"/>
    <x v="2706"/>
    <n v="94.12257731958762"/>
  </r>
  <r>
    <x v="1"/>
    <x v="6"/>
    <x v="6"/>
    <x v="8"/>
    <x v="3333"/>
    <x v="3282"/>
    <x v="2807"/>
    <n v="43.109179527736977"/>
  </r>
  <r>
    <x v="2"/>
    <x v="0"/>
    <x v="1"/>
    <x v="5"/>
    <x v="3334"/>
    <x v="1698"/>
    <x v="2808"/>
    <n v="17.283969849246233"/>
  </r>
  <r>
    <x v="2"/>
    <x v="6"/>
    <x v="6"/>
    <x v="8"/>
    <x v="3335"/>
    <x v="3283"/>
    <x v="2809"/>
    <n v="49.628895111058569"/>
  </r>
  <r>
    <x v="3"/>
    <x v="7"/>
    <x v="2"/>
    <x v="8"/>
    <x v="3336"/>
    <x v="3284"/>
    <x v="2810"/>
    <n v="48.123785489708098"/>
  </r>
  <r>
    <x v="0"/>
    <x v="7"/>
    <x v="4"/>
    <x v="4"/>
    <x v="3337"/>
    <x v="3285"/>
    <x v="2811"/>
    <n v="197.12289885634021"/>
  </r>
  <r>
    <x v="0"/>
    <x v="3"/>
    <x v="8"/>
    <x v="5"/>
    <x v="3338"/>
    <x v="3286"/>
    <x v="2812"/>
    <n v="74.847380410746155"/>
  </r>
  <r>
    <x v="0"/>
    <x v="2"/>
    <x v="0"/>
    <x v="5"/>
    <x v="3339"/>
    <x v="3287"/>
    <x v="2813"/>
    <n v="31.653752937303903"/>
  </r>
  <r>
    <x v="3"/>
    <x v="0"/>
    <x v="4"/>
    <x v="5"/>
    <x v="3340"/>
    <x v="3288"/>
    <x v="523"/>
    <n v="104.93858024691357"/>
  </r>
  <r>
    <x v="3"/>
    <x v="1"/>
    <x v="5"/>
    <x v="7"/>
    <x v="3341"/>
    <x v="3289"/>
    <x v="2814"/>
    <n v="36.393119690540303"/>
  </r>
  <r>
    <x v="3"/>
    <x v="1"/>
    <x v="1"/>
    <x v="8"/>
    <x v="3342"/>
    <x v="3290"/>
    <x v="2815"/>
    <n v="45.993402731936818"/>
  </r>
  <r>
    <x v="3"/>
    <x v="1"/>
    <x v="0"/>
    <x v="2"/>
    <x v="3343"/>
    <x v="3291"/>
    <x v="2066"/>
    <n v="19.197926186291742"/>
  </r>
  <r>
    <x v="1"/>
    <x v="4"/>
    <x v="7"/>
    <x v="5"/>
    <x v="3344"/>
    <x v="3292"/>
    <x v="2816"/>
    <n v="63.313561938613134"/>
  </r>
  <r>
    <x v="1"/>
    <x v="5"/>
    <x v="6"/>
    <x v="4"/>
    <x v="3345"/>
    <x v="3293"/>
    <x v="2817"/>
    <n v="83.879413278435408"/>
  </r>
  <r>
    <x v="1"/>
    <x v="2"/>
    <x v="0"/>
    <x v="6"/>
    <x v="3346"/>
    <x v="3294"/>
    <x v="2818"/>
    <n v="123.32578160919539"/>
  </r>
  <r>
    <x v="0"/>
    <x v="0"/>
    <x v="4"/>
    <x v="0"/>
    <x v="3347"/>
    <x v="3295"/>
    <x v="147"/>
    <n v="83.791666666666671"/>
  </r>
  <r>
    <x v="1"/>
    <x v="4"/>
    <x v="6"/>
    <x v="1"/>
    <x v="3348"/>
    <x v="3296"/>
    <x v="2819"/>
    <n v="50.394852772864425"/>
  </r>
  <r>
    <x v="1"/>
    <x v="0"/>
    <x v="6"/>
    <x v="5"/>
    <x v="3349"/>
    <x v="3297"/>
    <x v="863"/>
    <n v="28.555745454545455"/>
  </r>
  <r>
    <x v="0"/>
    <x v="8"/>
    <x v="4"/>
    <x v="1"/>
    <x v="3350"/>
    <x v="3298"/>
    <x v="781"/>
    <n v="9.1812727272727273"/>
  </r>
  <r>
    <x v="3"/>
    <x v="2"/>
    <x v="0"/>
    <x v="8"/>
    <x v="3351"/>
    <x v="3299"/>
    <x v="2820"/>
    <n v="7.4724751199451687"/>
  </r>
  <r>
    <x v="1"/>
    <x v="6"/>
    <x v="6"/>
    <x v="0"/>
    <x v="3352"/>
    <x v="3300"/>
    <x v="2821"/>
    <n v="73.212371973900858"/>
  </r>
  <r>
    <x v="2"/>
    <x v="5"/>
    <x v="0"/>
    <x v="5"/>
    <x v="3353"/>
    <x v="3301"/>
    <x v="2822"/>
    <n v="20.891888619854722"/>
  </r>
  <r>
    <x v="2"/>
    <x v="5"/>
    <x v="7"/>
    <x v="1"/>
    <x v="3354"/>
    <x v="3302"/>
    <x v="2690"/>
    <n v="30.330632105502499"/>
  </r>
  <r>
    <x v="3"/>
    <x v="1"/>
    <x v="4"/>
    <x v="0"/>
    <x v="3355"/>
    <x v="3303"/>
    <x v="2823"/>
    <n v="79.904480184591193"/>
  </r>
  <r>
    <x v="3"/>
    <x v="0"/>
    <x v="0"/>
    <x v="5"/>
    <x v="3356"/>
    <x v="3304"/>
    <x v="227"/>
    <n v="72.158749999999998"/>
  </r>
  <r>
    <x v="3"/>
    <x v="1"/>
    <x v="5"/>
    <x v="1"/>
    <x v="3357"/>
    <x v="3305"/>
    <x v="501"/>
    <n v="32.060188679245286"/>
  </r>
  <r>
    <x v="1"/>
    <x v="8"/>
    <x v="2"/>
    <x v="0"/>
    <x v="3358"/>
    <x v="3306"/>
    <x v="985"/>
    <n v="3.6283720930232559"/>
  </r>
  <r>
    <x v="0"/>
    <x v="0"/>
    <x v="5"/>
    <x v="6"/>
    <x v="3359"/>
    <x v="3307"/>
    <x v="65"/>
    <n v="114.875"/>
  </r>
  <r>
    <x v="0"/>
    <x v="2"/>
    <x v="7"/>
    <x v="3"/>
    <x v="3360"/>
    <x v="3308"/>
    <x v="2824"/>
    <n v="13.719364844903989"/>
  </r>
  <r>
    <x v="3"/>
    <x v="5"/>
    <x v="9"/>
    <x v="3"/>
    <x v="3361"/>
    <x v="3309"/>
    <x v="2825"/>
    <n v="4.3117829457364341"/>
  </r>
  <r>
    <x v="0"/>
    <x v="9"/>
    <x v="3"/>
    <x v="5"/>
    <x v="3362"/>
    <x v="3310"/>
    <x v="1394"/>
    <n v="181.39767441860465"/>
  </r>
  <r>
    <x v="1"/>
    <x v="3"/>
    <x v="9"/>
    <x v="1"/>
    <x v="3363"/>
    <x v="3311"/>
    <x v="2826"/>
    <n v="54.312855935273518"/>
  </r>
  <r>
    <x v="1"/>
    <x v="5"/>
    <x v="9"/>
    <x v="8"/>
    <x v="3364"/>
    <x v="3312"/>
    <x v="2827"/>
    <n v="29.745683587667394"/>
  </r>
  <r>
    <x v="3"/>
    <x v="1"/>
    <x v="0"/>
    <x v="6"/>
    <x v="3365"/>
    <x v="3313"/>
    <x v="1137"/>
    <n v="410.61558189655176"/>
  </r>
  <r>
    <x v="1"/>
    <x v="2"/>
    <x v="3"/>
    <x v="6"/>
    <x v="3366"/>
    <x v="3314"/>
    <x v="2828"/>
    <n v="287.22598753944493"/>
  </r>
  <r>
    <x v="2"/>
    <x v="7"/>
    <x v="5"/>
    <x v="6"/>
    <x v="3367"/>
    <x v="3315"/>
    <x v="2829"/>
    <n v="133.46165324396878"/>
  </r>
  <r>
    <x v="2"/>
    <x v="9"/>
    <x v="0"/>
    <x v="5"/>
    <x v="3368"/>
    <x v="3316"/>
    <x v="1656"/>
    <n v="72.774249999999995"/>
  </r>
  <r>
    <x v="2"/>
    <x v="4"/>
    <x v="5"/>
    <x v="8"/>
    <x v="3369"/>
    <x v="3317"/>
    <x v="2830"/>
    <n v="46.010258496010493"/>
  </r>
  <r>
    <x v="3"/>
    <x v="3"/>
    <x v="6"/>
    <x v="8"/>
    <x v="3370"/>
    <x v="3318"/>
    <x v="2831"/>
    <n v="49.069185106951529"/>
  </r>
  <r>
    <x v="0"/>
    <x v="3"/>
    <x v="5"/>
    <x v="8"/>
    <x v="3371"/>
    <x v="3319"/>
    <x v="2832"/>
    <n v="42.546118787187197"/>
  </r>
  <r>
    <x v="1"/>
    <x v="8"/>
    <x v="4"/>
    <x v="8"/>
    <x v="3372"/>
    <x v="3320"/>
    <x v="2833"/>
    <n v="6.0518506493506488"/>
  </r>
  <r>
    <x v="1"/>
    <x v="2"/>
    <x v="4"/>
    <x v="0"/>
    <x v="3373"/>
    <x v="3321"/>
    <x v="2834"/>
    <n v="50.631363403578774"/>
  </r>
  <r>
    <x v="0"/>
    <x v="4"/>
    <x v="9"/>
    <x v="1"/>
    <x v="3374"/>
    <x v="3322"/>
    <x v="2835"/>
    <n v="44.504340167527751"/>
  </r>
  <r>
    <x v="0"/>
    <x v="4"/>
    <x v="4"/>
    <x v="7"/>
    <x v="3375"/>
    <x v="3323"/>
    <x v="2836"/>
    <n v="57.686733091363507"/>
  </r>
  <r>
    <x v="1"/>
    <x v="4"/>
    <x v="1"/>
    <x v="1"/>
    <x v="3376"/>
    <x v="3324"/>
    <x v="2837"/>
    <n v="41.317704288457435"/>
  </r>
  <r>
    <x v="3"/>
    <x v="0"/>
    <x v="8"/>
    <x v="10"/>
    <x v="3377"/>
    <x v="3325"/>
    <x v="2838"/>
    <n v="43.487728237791934"/>
  </r>
  <r>
    <x v="2"/>
    <x v="1"/>
    <x v="1"/>
    <x v="1"/>
    <x v="3378"/>
    <x v="3326"/>
    <x v="2839"/>
    <n v="7.4520618695438481"/>
  </r>
  <r>
    <x v="3"/>
    <x v="1"/>
    <x v="6"/>
    <x v="7"/>
    <x v="3379"/>
    <x v="3327"/>
    <x v="2840"/>
    <n v="33.489225819146846"/>
  </r>
  <r>
    <x v="0"/>
    <x v="7"/>
    <x v="7"/>
    <x v="2"/>
    <x v="3380"/>
    <x v="3328"/>
    <x v="2841"/>
    <n v="120.69342466533577"/>
  </r>
  <r>
    <x v="0"/>
    <x v="4"/>
    <x v="4"/>
    <x v="3"/>
    <x v="3381"/>
    <x v="3329"/>
    <x v="2842"/>
    <n v="15.659804113082641"/>
  </r>
  <r>
    <x v="2"/>
    <x v="4"/>
    <x v="5"/>
    <x v="7"/>
    <x v="3382"/>
    <x v="3330"/>
    <x v="2843"/>
    <n v="51.984211789886132"/>
  </r>
  <r>
    <x v="0"/>
    <x v="6"/>
    <x v="9"/>
    <x v="6"/>
    <x v="3383"/>
    <x v="3331"/>
    <x v="2844"/>
    <n v="410.92396792510743"/>
  </r>
  <r>
    <x v="2"/>
    <x v="2"/>
    <x v="4"/>
    <x v="1"/>
    <x v="3384"/>
    <x v="3332"/>
    <x v="2845"/>
    <n v="29.522929144274492"/>
  </r>
  <r>
    <x v="1"/>
    <x v="1"/>
    <x v="3"/>
    <x v="6"/>
    <x v="3385"/>
    <x v="3333"/>
    <x v="2846"/>
    <n v="425.82106474820148"/>
  </r>
  <r>
    <x v="0"/>
    <x v="8"/>
    <x v="3"/>
    <x v="7"/>
    <x v="3386"/>
    <x v="3334"/>
    <x v="359"/>
    <n v="19.72"/>
  </r>
  <r>
    <x v="1"/>
    <x v="4"/>
    <x v="0"/>
    <x v="7"/>
    <x v="3387"/>
    <x v="3335"/>
    <x v="2847"/>
    <n v="87.808410217771424"/>
  </r>
  <r>
    <x v="3"/>
    <x v="7"/>
    <x v="4"/>
    <x v="2"/>
    <x v="3388"/>
    <x v="3336"/>
    <x v="2848"/>
    <n v="141.46429942210025"/>
  </r>
  <r>
    <x v="0"/>
    <x v="5"/>
    <x v="5"/>
    <x v="2"/>
    <x v="3389"/>
    <x v="3337"/>
    <x v="2849"/>
    <n v="16.53647550018718"/>
  </r>
  <r>
    <x v="1"/>
    <x v="5"/>
    <x v="2"/>
    <x v="2"/>
    <x v="3390"/>
    <x v="3338"/>
    <x v="2850"/>
    <n v="85.029780652877065"/>
  </r>
  <r>
    <x v="0"/>
    <x v="1"/>
    <x v="0"/>
    <x v="2"/>
    <x v="3391"/>
    <x v="3339"/>
    <x v="2851"/>
    <n v="5.4733840304182513"/>
  </r>
  <r>
    <x v="3"/>
    <x v="5"/>
    <x v="6"/>
    <x v="3"/>
    <x v="3392"/>
    <x v="3340"/>
    <x v="1591"/>
    <n v="1.4050501672240803"/>
  </r>
  <r>
    <x v="0"/>
    <x v="4"/>
    <x v="2"/>
    <x v="9"/>
    <x v="3393"/>
    <x v="3341"/>
    <x v="2852"/>
    <n v="50.426046267087273"/>
  </r>
  <r>
    <x v="3"/>
    <x v="7"/>
    <x v="0"/>
    <x v="5"/>
    <x v="3394"/>
    <x v="3342"/>
    <x v="2853"/>
    <n v="86.041635153603281"/>
  </r>
  <r>
    <x v="1"/>
    <x v="6"/>
    <x v="3"/>
    <x v="4"/>
    <x v="3395"/>
    <x v="3343"/>
    <x v="2854"/>
    <n v="414.7907212106881"/>
  </r>
  <r>
    <x v="1"/>
    <x v="6"/>
    <x v="3"/>
    <x v="6"/>
    <x v="3396"/>
    <x v="3344"/>
    <x v="2855"/>
    <n v="358.14153261402646"/>
  </r>
  <r>
    <x v="0"/>
    <x v="1"/>
    <x v="2"/>
    <x v="4"/>
    <x v="3397"/>
    <x v="3345"/>
    <x v="2856"/>
    <n v="310.52337594501716"/>
  </r>
  <r>
    <x v="2"/>
    <x v="6"/>
    <x v="8"/>
    <x v="2"/>
    <x v="3398"/>
    <x v="3346"/>
    <x v="2857"/>
    <n v="476.30713960974316"/>
  </r>
  <r>
    <x v="1"/>
    <x v="8"/>
    <x v="8"/>
    <x v="1"/>
    <x v="3399"/>
    <x v="3347"/>
    <x v="48"/>
    <n v="2.5384615384615387E-2"/>
  </r>
  <r>
    <x v="2"/>
    <x v="1"/>
    <x v="0"/>
    <x v="3"/>
    <x v="3400"/>
    <x v="3348"/>
    <x v="2858"/>
    <n v="0.13399681764357607"/>
  </r>
  <r>
    <x v="3"/>
    <x v="9"/>
    <x v="6"/>
    <x v="2"/>
    <x v="3401"/>
    <x v="3349"/>
    <x v="2524"/>
    <n v="105.84547999999999"/>
  </r>
  <r>
    <x v="3"/>
    <x v="4"/>
    <x v="1"/>
    <x v="5"/>
    <x v="3402"/>
    <x v="3350"/>
    <x v="2859"/>
    <n v="72.046844513277847"/>
  </r>
  <r>
    <x v="0"/>
    <x v="2"/>
    <x v="8"/>
    <x v="7"/>
    <x v="3403"/>
    <x v="3351"/>
    <x v="2860"/>
    <n v="44.940010279253045"/>
  </r>
  <r>
    <x v="0"/>
    <x v="1"/>
    <x v="1"/>
    <x v="9"/>
    <x v="3404"/>
    <x v="3352"/>
    <x v="2861"/>
    <n v="38.064099843645302"/>
  </r>
  <r>
    <x v="2"/>
    <x v="4"/>
    <x v="0"/>
    <x v="5"/>
    <x v="3405"/>
    <x v="3353"/>
    <x v="2862"/>
    <n v="73.492005139448409"/>
  </r>
  <r>
    <x v="2"/>
    <x v="2"/>
    <x v="0"/>
    <x v="6"/>
    <x v="3406"/>
    <x v="3354"/>
    <x v="1543"/>
    <n v="144.51259533898306"/>
  </r>
  <r>
    <x v="3"/>
    <x v="5"/>
    <x v="6"/>
    <x v="4"/>
    <x v="3407"/>
    <x v="3355"/>
    <x v="2863"/>
    <n v="76.737157941536069"/>
  </r>
  <r>
    <x v="3"/>
    <x v="7"/>
    <x v="0"/>
    <x v="8"/>
    <x v="3408"/>
    <x v="3356"/>
    <x v="2864"/>
    <n v="4.5847987535705013"/>
  </r>
  <r>
    <x v="2"/>
    <x v="4"/>
    <x v="1"/>
    <x v="5"/>
    <x v="3409"/>
    <x v="3357"/>
    <x v="2865"/>
    <n v="64.469147714329736"/>
  </r>
  <r>
    <x v="1"/>
    <x v="0"/>
    <x v="8"/>
    <x v="4"/>
    <x v="3410"/>
    <x v="3358"/>
    <x v="0"/>
    <n v="660"/>
  </r>
  <r>
    <x v="3"/>
    <x v="9"/>
    <x v="8"/>
    <x v="5"/>
    <x v="3411"/>
    <x v="3359"/>
    <x v="2866"/>
    <n v="81.421197110423122"/>
  </r>
  <r>
    <x v="3"/>
    <x v="3"/>
    <x v="0"/>
    <x v="0"/>
    <x v="3412"/>
    <x v="3360"/>
    <x v="2867"/>
    <n v="2.296007042253521"/>
  </r>
  <r>
    <x v="1"/>
    <x v="6"/>
    <x v="9"/>
    <x v="0"/>
    <x v="3413"/>
    <x v="3361"/>
    <x v="2868"/>
    <n v="74.854363513870766"/>
  </r>
  <r>
    <x v="2"/>
    <x v="5"/>
    <x v="0"/>
    <x v="8"/>
    <x v="3414"/>
    <x v="3362"/>
    <x v="2869"/>
    <n v="4.7451496138996143"/>
  </r>
  <r>
    <x v="3"/>
    <x v="8"/>
    <x v="2"/>
    <x v="5"/>
    <x v="3415"/>
    <x v="3363"/>
    <x v="2870"/>
    <n v="21.271903225806451"/>
  </r>
  <r>
    <x v="3"/>
    <x v="8"/>
    <x v="0"/>
    <x v="8"/>
    <x v="3416"/>
    <x v="3364"/>
    <x v="2871"/>
    <n v="1.5090871121718377"/>
  </r>
  <r>
    <x v="0"/>
    <x v="7"/>
    <x v="1"/>
    <x v="5"/>
    <x v="3417"/>
    <x v="3365"/>
    <x v="2872"/>
    <n v="55.904539069639554"/>
  </r>
  <r>
    <x v="0"/>
    <x v="6"/>
    <x v="0"/>
    <x v="6"/>
    <x v="3418"/>
    <x v="3366"/>
    <x v="2873"/>
    <n v="168.1689024390244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3DA9E2A-C0F8-4CF6-B93F-227C9B4BE0A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F15" firstHeaderRow="1" firstDataRow="2" firstDataCol="1"/>
  <pivotFields count="8">
    <pivotField axis="axisCol" showAll="0">
      <items count="5">
        <item x="3"/>
        <item x="1"/>
        <item x="2"/>
        <item x="0"/>
        <item t="default"/>
      </items>
    </pivotField>
    <pivotField axis="axisRow" showAll="0">
      <items count="11">
        <item x="9"/>
        <item x="4"/>
        <item x="8"/>
        <item x="2"/>
        <item x="3"/>
        <item x="6"/>
        <item x="7"/>
        <item x="0"/>
        <item x="1"/>
        <item x="5"/>
        <item t="default"/>
      </items>
    </pivotField>
    <pivotField showAll="0">
      <items count="13">
        <item h="1" m="1" x="11"/>
        <item h="1" x="2"/>
        <item h="1" x="9"/>
        <item x="0"/>
        <item h="1" x="4"/>
        <item h="1" x="6"/>
        <item h="1" x="8"/>
        <item h="1" x="1"/>
        <item h="1" x="3"/>
        <item h="1" x="5"/>
        <item h="1" x="7"/>
        <item h="1" m="1" x="10"/>
        <item t="default"/>
      </items>
    </pivotField>
    <pivotField showAll="0">
      <items count="14">
        <item x="9"/>
        <item x="1"/>
        <item x="5"/>
        <item x="6"/>
        <item x="8"/>
        <item x="7"/>
        <item x="11"/>
        <item x="0"/>
        <item x="2"/>
        <item x="3"/>
        <item x="4"/>
        <item x="10"/>
        <item m="1" x="12"/>
        <item t="default"/>
      </items>
    </pivotField>
    <pivotField showAll="0">
      <items count="3420">
        <item x="1119"/>
        <item x="1843"/>
        <item x="2538"/>
        <item x="681"/>
        <item x="3022"/>
        <item x="3301"/>
        <item x="1323"/>
        <item x="148"/>
        <item x="3315"/>
        <item x="3176"/>
        <item x="2408"/>
        <item x="2547"/>
        <item x="1650"/>
        <item x="18"/>
        <item x="1719"/>
        <item x="2393"/>
        <item x="2508"/>
        <item x="1586"/>
        <item x="2738"/>
        <item x="2548"/>
        <item x="2016"/>
        <item x="1245"/>
        <item x="2332"/>
        <item x="2086"/>
        <item x="2718"/>
        <item x="355"/>
        <item x="1666"/>
        <item x="1876"/>
        <item x="1383"/>
        <item x="2619"/>
        <item x="1398"/>
        <item x="3036"/>
        <item x="488"/>
        <item x="2386"/>
        <item x="2118"/>
        <item x="46"/>
        <item x="3399"/>
        <item x="3272"/>
        <item x="986"/>
        <item x="3207"/>
        <item x="726"/>
        <item x="1604"/>
        <item x="1241"/>
        <item x="1814"/>
        <item x="920"/>
        <item x="2773"/>
        <item x="2555"/>
        <item x="254"/>
        <item x="1550"/>
        <item x="629"/>
        <item x="1287"/>
        <item x="2784"/>
        <item x="2109"/>
        <item x="2088"/>
        <item x="227"/>
        <item x="2865"/>
        <item x="3324"/>
        <item x="1251"/>
        <item x="1262"/>
        <item x="2989"/>
        <item x="1331"/>
        <item x="497"/>
        <item x="306"/>
        <item x="1805"/>
        <item x="2178"/>
        <item x="3048"/>
        <item x="565"/>
        <item x="3245"/>
        <item x="339"/>
        <item x="615"/>
        <item x="3015"/>
        <item x="772"/>
        <item x="1289"/>
        <item x="599"/>
        <item x="2880"/>
        <item x="1030"/>
        <item x="2622"/>
        <item x="1798"/>
        <item x="743"/>
        <item x="2630"/>
        <item x="2642"/>
        <item x="980"/>
        <item x="2427"/>
        <item x="729"/>
        <item x="1643"/>
        <item x="2004"/>
        <item x="114"/>
        <item x="500"/>
        <item x="1516"/>
        <item x="158"/>
        <item x="3125"/>
        <item x="533"/>
        <item x="736"/>
        <item x="1401"/>
        <item x="2362"/>
        <item x="2512"/>
        <item x="2472"/>
        <item x="1004"/>
        <item x="2336"/>
        <item x="365"/>
        <item x="3274"/>
        <item x="842"/>
        <item x="2047"/>
        <item x="591"/>
        <item x="2415"/>
        <item x="643"/>
        <item x="1954"/>
        <item x="2271"/>
        <item x="1166"/>
        <item x="2022"/>
        <item x="2103"/>
        <item x="1034"/>
        <item x="2451"/>
        <item x="1791"/>
        <item x="1578"/>
        <item x="1698"/>
        <item x="2233"/>
        <item x="1544"/>
        <item x="2957"/>
        <item x="96"/>
        <item x="3258"/>
        <item x="549"/>
        <item x="0"/>
        <item x="133"/>
        <item x="354"/>
        <item x="1690"/>
        <item x="3386"/>
        <item x="472"/>
        <item x="1404"/>
        <item x="1283"/>
        <item x="329"/>
        <item x="2927"/>
        <item x="351"/>
        <item x="1668"/>
        <item x="1813"/>
        <item x="3086"/>
        <item x="2753"/>
        <item x="3182"/>
        <item x="2695"/>
        <item x="605"/>
        <item x="1364"/>
        <item x="2794"/>
        <item x="2061"/>
        <item x="388"/>
        <item x="1616"/>
        <item x="556"/>
        <item x="1725"/>
        <item x="1913"/>
        <item x="1509"/>
        <item x="2909"/>
        <item x="3012"/>
        <item x="1356"/>
        <item x="394"/>
        <item x="2860"/>
        <item x="3302"/>
        <item x="1717"/>
        <item x="184"/>
        <item x="2852"/>
        <item x="2936"/>
        <item x="458"/>
        <item x="62"/>
        <item x="1130"/>
        <item x="2790"/>
        <item x="1644"/>
        <item x="3093"/>
        <item x="1496"/>
        <item x="1081"/>
        <item x="2331"/>
        <item x="910"/>
        <item x="1839"/>
        <item x="1275"/>
        <item x="1724"/>
        <item x="926"/>
        <item x="727"/>
        <item x="2214"/>
        <item x="3358"/>
        <item x="1392"/>
        <item x="1428"/>
        <item x="1565"/>
        <item x="3046"/>
        <item x="1302"/>
        <item x="2857"/>
        <item x="3136"/>
        <item x="651"/>
        <item x="1303"/>
        <item x="2429"/>
        <item x="49"/>
        <item x="3267"/>
        <item x="3058"/>
        <item x="2484"/>
        <item x="45"/>
        <item x="2241"/>
        <item x="560"/>
        <item x="1010"/>
        <item x="1205"/>
        <item x="2741"/>
        <item x="1551"/>
        <item x="572"/>
        <item x="65"/>
        <item x="1076"/>
        <item x="70"/>
        <item x="1157"/>
        <item x="564"/>
        <item x="1236"/>
        <item x="2407"/>
        <item x="3007"/>
        <item x="2682"/>
        <item x="734"/>
        <item x="1156"/>
        <item x="2726"/>
        <item x="1028"/>
        <item x="55"/>
        <item x="467"/>
        <item x="1759"/>
        <item x="2577"/>
        <item x="942"/>
        <item x="1474"/>
        <item x="3311"/>
        <item x="475"/>
        <item x="1384"/>
        <item x="3288"/>
        <item x="580"/>
        <item x="3087"/>
        <item x="2966"/>
        <item x="3359"/>
        <item x="3167"/>
        <item x="2431"/>
        <item x="3131"/>
        <item x="2444"/>
        <item x="1269"/>
        <item x="1662"/>
        <item x="536"/>
        <item x="450"/>
        <item x="2723"/>
        <item x="2958"/>
        <item x="1423"/>
        <item x="1053"/>
        <item x="2018"/>
        <item x="216"/>
        <item x="2283"/>
        <item x="2504"/>
        <item x="2595"/>
        <item x="2511"/>
        <item x="1120"/>
        <item x="957"/>
        <item x="2044"/>
        <item x="2040"/>
        <item x="2952"/>
        <item x="2020"/>
        <item x="849"/>
        <item x="1363"/>
        <item x="1135"/>
        <item x="1146"/>
        <item x="3223"/>
        <item x="951"/>
        <item x="537"/>
        <item x="2506"/>
        <item x="3076"/>
        <item x="155"/>
        <item x="2932"/>
        <item x="1444"/>
        <item x="2221"/>
        <item x="1802"/>
        <item x="3260"/>
        <item x="482"/>
        <item x="1066"/>
        <item x="3198"/>
        <item x="2756"/>
        <item x="2935"/>
        <item x="410"/>
        <item x="1740"/>
        <item x="1508"/>
        <item x="2114"/>
        <item x="2071"/>
        <item x="630"/>
        <item x="1956"/>
        <item x="3101"/>
        <item x="124"/>
        <item x="3253"/>
        <item x="1155"/>
        <item x="2918"/>
        <item x="2025"/>
        <item x="1786"/>
        <item x="3279"/>
        <item x="1247"/>
        <item x="1529"/>
        <item x="318"/>
        <item x="2279"/>
        <item x="3392"/>
        <item x="865"/>
        <item x="2398"/>
        <item x="1681"/>
        <item x="1094"/>
        <item x="2710"/>
        <item x="2559"/>
        <item x="1848"/>
        <item x="1482"/>
        <item x="3228"/>
        <item x="2130"/>
        <item x="2245"/>
        <item x="2123"/>
        <item x="1091"/>
        <item x="1944"/>
        <item x="2404"/>
        <item x="1412"/>
        <item x="914"/>
        <item x="903"/>
        <item x="1513"/>
        <item x="1663"/>
        <item x="503"/>
        <item x="422"/>
        <item x="3350"/>
        <item x="525"/>
        <item x="152"/>
        <item x="999"/>
        <item x="1799"/>
        <item x="1161"/>
        <item x="3139"/>
        <item x="3262"/>
        <item x="370"/>
        <item x="806"/>
        <item x="2802"/>
        <item x="2422"/>
        <item x="2132"/>
        <item x="1699"/>
        <item x="817"/>
        <item x="195"/>
        <item x="2596"/>
        <item x="2986"/>
        <item x="1145"/>
        <item x="608"/>
        <item x="3361"/>
        <item x="766"/>
        <item x="2582"/>
        <item x="1853"/>
        <item x="6"/>
        <item x="3122"/>
        <item x="1227"/>
        <item x="1126"/>
        <item x="1469"/>
        <item x="709"/>
        <item x="2092"/>
        <item x="2231"/>
        <item x="2157"/>
        <item x="1344"/>
        <item x="2563"/>
        <item x="3202"/>
        <item x="2161"/>
        <item x="2437"/>
        <item x="2798"/>
        <item x="3081"/>
        <item x="2441"/>
        <item x="3164"/>
        <item x="1884"/>
        <item x="2116"/>
        <item x="576"/>
        <item x="1109"/>
        <item x="1207"/>
        <item x="809"/>
        <item x="2975"/>
        <item x="3410"/>
        <item x="1329"/>
        <item x="3159"/>
        <item x="1580"/>
        <item x="600"/>
        <item x="2495"/>
        <item x="2024"/>
        <item x="1951"/>
        <item x="2867"/>
        <item x="1559"/>
        <item x="1977"/>
        <item x="1894"/>
        <item x="2698"/>
        <item x="2876"/>
        <item x="3247"/>
        <item x="68"/>
        <item x="1576"/>
        <item x="2759"/>
        <item x="1230"/>
        <item x="1988"/>
        <item x="2858"/>
        <item x="2767"/>
        <item x="1085"/>
        <item x="1732"/>
        <item x="151"/>
        <item x="909"/>
        <item x="523"/>
        <item x="2634"/>
        <item x="3226"/>
        <item x="1435"/>
        <item x="2745"/>
        <item x="3194"/>
        <item x="251"/>
        <item x="2378"/>
        <item x="2402"/>
        <item x="1381"/>
        <item x="320"/>
        <item x="104"/>
        <item x="197"/>
        <item x="759"/>
        <item x="3016"/>
        <item x="3347"/>
        <item x="3098"/>
        <item x="2319"/>
        <item x="1468"/>
        <item x="1132"/>
        <item x="1103"/>
        <item x="2366"/>
        <item x="1421"/>
        <item x="1526"/>
        <item x="1318"/>
        <item x="1680"/>
        <item x="1072"/>
        <item x="1659"/>
        <item x="1127"/>
        <item x="2719"/>
        <item x="1601"/>
        <item x="3165"/>
        <item x="3356"/>
        <item x="2261"/>
        <item x="730"/>
        <item x="1172"/>
        <item x="2036"/>
        <item x="1133"/>
        <item x="2556"/>
        <item x="2887"/>
        <item x="1637"/>
        <item x="2578"/>
        <item x="1017"/>
        <item x="3252"/>
        <item x="669"/>
        <item x="1923"/>
        <item x="707"/>
        <item x="1812"/>
        <item x="1669"/>
        <item x="1777"/>
        <item x="1789"/>
        <item x="2323"/>
        <item x="2207"/>
        <item x="1268"/>
        <item x="818"/>
        <item x="411"/>
        <item x="2145"/>
        <item x="3255"/>
        <item x="3316"/>
        <item x="2436"/>
        <item x="2851"/>
        <item x="2110"/>
        <item x="190"/>
        <item x="1549"/>
        <item x="1589"/>
        <item x="3248"/>
        <item x="979"/>
        <item x="3049"/>
        <item x="512"/>
        <item x="2048"/>
        <item x="3294"/>
        <item x="2244"/>
        <item x="3357"/>
        <item x="538"/>
        <item x="417"/>
        <item x="1371"/>
        <item x="2589"/>
        <item x="1892"/>
        <item x="483"/>
        <item x="2521"/>
        <item x="2300"/>
        <item x="1915"/>
        <item x="2674"/>
        <item x="238"/>
        <item x="996"/>
        <item x="2290"/>
        <item x="2544"/>
        <item x="2096"/>
        <item x="1002"/>
        <item x="1314"/>
        <item x="583"/>
        <item x="1215"/>
        <item x="723"/>
        <item x="678"/>
        <item x="1036"/>
        <item x="2192"/>
        <item x="1787"/>
        <item x="1169"/>
        <item x="1183"/>
        <item x="183"/>
        <item x="1487"/>
        <item x="1104"/>
        <item x="3133"/>
        <item x="869"/>
        <item x="1355"/>
        <item x="1107"/>
        <item x="824"/>
        <item x="33"/>
        <item x="1870"/>
        <item x="1934"/>
        <item x="2805"/>
        <item x="327"/>
        <item x="2769"/>
        <item x="1770"/>
        <item x="244"/>
        <item x="2155"/>
        <item x="2448"/>
        <item x="1055"/>
        <item x="2347"/>
        <item x="2376"/>
        <item x="1688"/>
        <item x="2734"/>
        <item x="1246"/>
        <item x="733"/>
        <item x="2153"/>
        <item x="829"/>
        <item x="1901"/>
        <item x="1388"/>
        <item x="233"/>
        <item x="1505"/>
        <item x="1278"/>
        <item x="2824"/>
        <item x="3014"/>
        <item x="1089"/>
        <item x="1338"/>
        <item x="2529"/>
        <item x="485"/>
        <item x="2739"/>
        <item x="3211"/>
        <item x="943"/>
        <item x="510"/>
        <item x="3091"/>
        <item x="1757"/>
        <item x="462"/>
        <item x="314"/>
        <item x="1904"/>
        <item x="2417"/>
        <item x="1552"/>
        <item x="1768"/>
        <item x="1197"/>
        <item x="2948"/>
        <item x="923"/>
        <item x="3412"/>
        <item x="2518"/>
        <item x="198"/>
        <item x="875"/>
        <item x="1210"/>
        <item x="385"/>
        <item x="1494"/>
        <item x="3334"/>
        <item x="1463"/>
        <item x="558"/>
        <item x="3052"/>
        <item x="2702"/>
        <item x="1481"/>
        <item x="1893"/>
        <item x="69"/>
        <item x="2541"/>
        <item x="649"/>
        <item x="1518"/>
        <item x="3134"/>
        <item x="3050"/>
        <item x="934"/>
        <item x="2671"/>
        <item x="1353"/>
        <item x="2572"/>
        <item x="1286"/>
        <item x="50"/>
        <item x="574"/>
        <item x="548"/>
        <item x="2883"/>
        <item x="737"/>
        <item x="2896"/>
        <item x="542"/>
        <item x="3204"/>
        <item x="2998"/>
        <item x="1217"/>
        <item x="892"/>
        <item x="1607"/>
        <item x="3391"/>
        <item x="316"/>
        <item x="1670"/>
        <item x="1801"/>
        <item x="2104"/>
        <item x="812"/>
        <item x="1366"/>
        <item x="11"/>
        <item x="2692"/>
        <item x="99"/>
        <item x="294"/>
        <item x="1856"/>
        <item x="211"/>
        <item x="3040"/>
        <item x="2891"/>
        <item x="773"/>
        <item x="1478"/>
        <item x="2902"/>
        <item x="2549"/>
        <item x="2656"/>
        <item x="188"/>
        <item x="2446"/>
        <item x="1918"/>
        <item x="640"/>
        <item x="2869"/>
        <item x="847"/>
        <item x="1722"/>
        <item x="3416"/>
        <item x="881"/>
        <item x="405"/>
        <item x="861"/>
        <item x="1282"/>
        <item x="2819"/>
        <item x="2587"/>
        <item x="2471"/>
        <item x="2662"/>
        <item x="797"/>
        <item x="101"/>
        <item x="1136"/>
        <item x="3372"/>
        <item x="1582"/>
        <item x="3118"/>
        <item x="871"/>
        <item x="431"/>
        <item x="1902"/>
        <item x="102"/>
        <item x="3368"/>
        <item x="360"/>
        <item x="2312"/>
        <item x="3043"/>
        <item x="1080"/>
        <item x="30"/>
        <item x="1022"/>
        <item x="2401"/>
        <item x="1393"/>
        <item x="72"/>
        <item x="1626"/>
        <item x="3287"/>
        <item x="2799"/>
        <item x="2228"/>
        <item x="2624"/>
        <item x="1339"/>
        <item x="2840"/>
        <item x="200"/>
        <item x="781"/>
        <item x="1692"/>
        <item x="2212"/>
        <item x="2707"/>
        <item x="2871"/>
        <item x="2950"/>
        <item x="1199"/>
        <item x="3415"/>
        <item x="193"/>
        <item x="1369"/>
        <item x="1673"/>
        <item x="1165"/>
        <item x="989"/>
        <item x="619"/>
        <item x="1655"/>
        <item x="3166"/>
        <item x="2248"/>
        <item x="2711"/>
        <item x="420"/>
        <item x="301"/>
        <item x="3026"/>
        <item x="3400"/>
        <item x="3107"/>
        <item x="399"/>
        <item x="1928"/>
        <item x="597"/>
        <item x="1815"/>
        <item x="1653"/>
        <item x="2888"/>
        <item x="1453"/>
        <item x="1073"/>
        <item x="1009"/>
        <item x="2000"/>
        <item x="234"/>
        <item x="3330"/>
        <item x="3028"/>
        <item x="3113"/>
        <item x="1682"/>
        <item x="486"/>
        <item x="453"/>
        <item x="2280"/>
        <item x="3123"/>
        <item x="1295"/>
        <item x="2638"/>
        <item x="2211"/>
        <item x="2503"/>
        <item x="106"/>
        <item x="2575"/>
        <item x="1723"/>
        <item x="1415"/>
        <item x="2181"/>
        <item x="2895"/>
        <item x="3332"/>
        <item x="551"/>
        <item x="755"/>
        <item x="1709"/>
        <item x="3360"/>
        <item x="1972"/>
        <item x="983"/>
        <item x="2526"/>
        <item x="1707"/>
        <item x="1612"/>
        <item x="136"/>
        <item x="2287"/>
        <item x="2561"/>
        <item x="1328"/>
        <item x="1693"/>
        <item x="613"/>
        <item x="2607"/>
        <item x="1416"/>
        <item x="1450"/>
        <item x="7"/>
        <item x="32"/>
        <item x="2456"/>
        <item x="2252"/>
        <item x="2644"/>
        <item x="1138"/>
        <item x="2942"/>
        <item x="2934"/>
        <item x="2833"/>
        <item x="1628"/>
        <item x="744"/>
        <item x="573"/>
        <item x="2681"/>
        <item x="657"/>
        <item x="2627"/>
        <item x="828"/>
        <item x="1176"/>
        <item x="389"/>
        <item x="3174"/>
        <item x="1898"/>
        <item x="2204"/>
        <item x="1914"/>
        <item x="1071"/>
        <item x="1836"/>
        <item x="792"/>
        <item x="1705"/>
        <item x="2912"/>
        <item x="2383"/>
        <item x="3343"/>
        <item x="185"/>
        <item x="801"/>
        <item x="918"/>
        <item x="1645"/>
        <item x="2905"/>
        <item x="3238"/>
        <item x="2126"/>
        <item x="1867"/>
        <item x="2243"/>
        <item x="1402"/>
        <item x="2657"/>
        <item x="800"/>
        <item x="924"/>
        <item x="668"/>
        <item x="835"/>
        <item x="275"/>
        <item x="2167"/>
        <item x="2793"/>
        <item x="3230"/>
        <item x="477"/>
        <item x="491"/>
        <item x="2752"/>
        <item x="2198"/>
        <item x="1679"/>
        <item x="3275"/>
        <item x="2340"/>
        <item x="243"/>
        <item x="1418"/>
        <item x="2576"/>
        <item x="2078"/>
        <item x="1683"/>
        <item x="925"/>
        <item x="90"/>
        <item x="263"/>
        <item x="3150"/>
        <item x="3318"/>
        <item x="2699"/>
        <item x="901"/>
        <item x="3163"/>
        <item x="2817"/>
        <item x="2854"/>
        <item x="2205"/>
        <item x="2697"/>
        <item x="1520"/>
        <item x="153"/>
        <item x="1741"/>
        <item x="2689"/>
        <item x="161"/>
        <item x="236"/>
        <item x="338"/>
        <item x="2981"/>
        <item x="3282"/>
        <item x="2972"/>
        <item x="2138"/>
        <item x="1656"/>
        <item x="884"/>
        <item x="204"/>
        <item x="725"/>
        <item x="2038"/>
        <item x="2603"/>
        <item x="692"/>
        <item x="2089"/>
        <item x="868"/>
        <item x="1213"/>
        <item x="2338"/>
        <item x="1613"/>
        <item x="2030"/>
        <item x="2219"/>
        <item x="2922"/>
        <item x="2029"/>
        <item x="3100"/>
        <item x="654"/>
        <item x="3362"/>
        <item x="3349"/>
        <item x="2779"/>
        <item x="51"/>
        <item x="666"/>
        <item x="581"/>
        <item x="2889"/>
        <item x="1005"/>
        <item x="1999"/>
        <item x="2613"/>
        <item x="2001"/>
        <item x="1658"/>
        <item x="1359"/>
        <item x="60"/>
        <item x="907"/>
        <item x="1594"/>
        <item x="35"/>
        <item x="774"/>
        <item x="1619"/>
        <item x="703"/>
        <item x="3054"/>
        <item x="245"/>
        <item x="3340"/>
        <item x="1019"/>
        <item x="3214"/>
        <item x="248"/>
        <item x="3017"/>
        <item x="2847"/>
        <item x="660"/>
        <item x="39"/>
        <item x="2028"/>
        <item x="1834"/>
        <item x="954"/>
        <item x="3018"/>
        <item x="916"/>
        <item x="513"/>
        <item x="2965"/>
        <item x="3151"/>
        <item x="1271"/>
        <item x="2856"/>
        <item x="300"/>
        <item x="2449"/>
        <item x="357"/>
        <item x="2976"/>
        <item x="2507"/>
        <item x="2813"/>
        <item x="3084"/>
        <item x="3313"/>
        <item x="2903"/>
        <item x="689"/>
        <item x="2125"/>
        <item x="3071"/>
        <item x="2483"/>
        <item x="506"/>
        <item x="2354"/>
        <item x="1795"/>
        <item x="261"/>
        <item x="1716"/>
        <item x="1831"/>
        <item x="1752"/>
        <item x="919"/>
        <item x="3377"/>
        <item x="3"/>
        <item x="2017"/>
        <item x="2165"/>
        <item x="1819"/>
        <item x="3180"/>
        <item x="2166"/>
        <item x="762"/>
        <item x="1773"/>
        <item x="172"/>
        <item x="2410"/>
        <item x="1937"/>
        <item x="2498"/>
        <item x="2639"/>
        <item x="176"/>
        <item x="2632"/>
        <item x="2615"/>
        <item x="554"/>
        <item x="1845"/>
        <item x="191"/>
        <item x="2397"/>
        <item x="2101"/>
        <item x="2633"/>
        <item x="557"/>
        <item x="1405"/>
        <item x="977"/>
        <item x="962"/>
        <item x="931"/>
        <item x="547"/>
        <item x="3085"/>
        <item x="862"/>
        <item x="695"/>
        <item x="2309"/>
        <item x="514"/>
        <item x="2453"/>
        <item x="1953"/>
        <item x="1609"/>
        <item x="2846"/>
        <item x="2023"/>
        <item x="2535"/>
        <item x="1501"/>
        <item x="1929"/>
        <item x="2668"/>
        <item x="793"/>
        <item x="857"/>
        <item x="282"/>
        <item x="2334"/>
        <item x="2992"/>
        <item x="1920"/>
        <item x="2712"/>
        <item x="465"/>
        <item x="2770"/>
        <item x="606"/>
        <item x="407"/>
        <item x="2269"/>
        <item x="1771"/>
        <item x="3353"/>
        <item x="974"/>
        <item x="1775"/>
        <item x="3401"/>
        <item x="2635"/>
        <item x="596"/>
        <item x="2494"/>
        <item x="1203"/>
        <item x="2179"/>
        <item x="3328"/>
        <item x="2315"/>
        <item x="2670"/>
        <item x="173"/>
        <item x="1260"/>
        <item x="839"/>
        <item x="1430"/>
        <item x="2978"/>
        <item x="760"/>
        <item x="3418"/>
        <item x="2885"/>
        <item x="1885"/>
        <item x="1933"/>
        <item x="416"/>
        <item x="626"/>
        <item x="469"/>
        <item x="2583"/>
        <item x="1342"/>
        <item x="2120"/>
        <item x="2749"/>
        <item x="93"/>
        <item x="714"/>
        <item x="1897"/>
        <item x="459"/>
        <item x="1528"/>
        <item x="1889"/>
        <item x="3008"/>
        <item x="2611"/>
        <item x="2260"/>
        <item x="126"/>
        <item x="563"/>
        <item x="1922"/>
        <item x="679"/>
        <item x="1827"/>
        <item x="879"/>
        <item x="1872"/>
        <item x="2392"/>
        <item x="1782"/>
        <item x="602"/>
        <item x="1491"/>
        <item x="2360"/>
        <item x="1767"/>
        <item x="1414"/>
        <item x="201"/>
        <item x="2873"/>
        <item x="273"/>
        <item x="3232"/>
        <item x="1387"/>
        <item x="132"/>
        <item x="740"/>
        <item x="1880"/>
        <item x="3147"/>
        <item x="1982"/>
        <item x="1817"/>
        <item x="168"/>
        <item x="2159"/>
        <item x="426"/>
        <item x="219"/>
        <item x="802"/>
        <item x="2195"/>
        <item x="741"/>
        <item x="3408"/>
        <item x="1765"/>
        <item x="1833"/>
        <item x="1014"/>
        <item x="2470"/>
        <item x="815"/>
        <item x="359"/>
        <item x="2262"/>
        <item x="2743"/>
        <item x="2239"/>
        <item x="1973"/>
        <item x="2754"/>
        <item x="1097"/>
        <item x="2133"/>
        <item x="2921"/>
        <item x="2385"/>
        <item x="3276"/>
        <item x="2458"/>
        <item x="2350"/>
        <item x="23"/>
        <item x="455"/>
        <item x="787"/>
        <item x="237"/>
        <item x="2137"/>
        <item x="2111"/>
        <item x="1860"/>
        <item x="3414"/>
        <item x="2944"/>
        <item x="71"/>
        <item x="1617"/>
        <item x="844"/>
        <item x="353"/>
        <item x="249"/>
        <item x="1337"/>
        <item x="189"/>
        <item x="1969"/>
        <item x="2337"/>
        <item x="2363"/>
        <item x="2919"/>
        <item x="379"/>
        <item x="631"/>
        <item x="2375"/>
        <item x="2728"/>
        <item x="2480"/>
        <item x="1573"/>
        <item x="677"/>
        <item x="2874"/>
        <item x="1524"/>
        <item x="1844"/>
        <item x="130"/>
        <item x="3239"/>
        <item x="2732"/>
        <item x="2010"/>
        <item x="141"/>
        <item x="2224"/>
        <item x="590"/>
        <item x="2119"/>
        <item x="3038"/>
        <item x="1233"/>
        <item x="2930"/>
        <item x="74"/>
        <item x="2357"/>
        <item x="1376"/>
        <item x="2162"/>
        <item x="545"/>
        <item x="782"/>
        <item x="2834"/>
        <item x="1208"/>
        <item x="2151"/>
        <item x="1069"/>
        <item x="347"/>
        <item x="2045"/>
        <item x="3116"/>
        <item x="1409"/>
        <item x="1749"/>
        <item x="1909"/>
        <item x="963"/>
        <item x="1753"/>
        <item x="1912"/>
        <item x="3065"/>
        <item x="2134"/>
        <item x="1806"/>
        <item x="1667"/>
        <item x="1852"/>
        <item x="3270"/>
        <item x="1261"/>
        <item x="3002"/>
        <item x="1473"/>
        <item x="2893"/>
        <item x="97"/>
        <item x="2640"/>
        <item x="1907"/>
        <item x="330"/>
        <item x="473"/>
        <item x="1298"/>
        <item x="2516"/>
        <item x="582"/>
        <item x="1116"/>
        <item x="2911"/>
        <item x="1240"/>
        <item x="3300"/>
        <item x="3331"/>
        <item x="3121"/>
        <item x="3021"/>
        <item x="2043"/>
        <item x="2782"/>
        <item x="3083"/>
        <item x="1678"/>
        <item x="344"/>
        <item x="891"/>
        <item x="2321"/>
        <item x="2546"/>
        <item x="3099"/>
        <item x="2060"/>
        <item x="2117"/>
        <item x="2771"/>
        <item x="1228"/>
        <item x="2208"/>
        <item x="1190"/>
        <item x="63"/>
        <item x="3354"/>
        <item x="609"/>
        <item x="3323"/>
        <item x="2303"/>
        <item x="2253"/>
        <item x="1201"/>
        <item x="659"/>
        <item x="178"/>
        <item x="3061"/>
        <item x="647"/>
        <item x="1301"/>
        <item x="2146"/>
        <item x="2131"/>
        <item x="2614"/>
        <item x="788"/>
        <item x="1442"/>
        <item x="1704"/>
        <item x="321"/>
        <item x="1458"/>
        <item x="1562"/>
        <item x="2987"/>
        <item x="125"/>
        <item x="1159"/>
        <item x="1003"/>
        <item x="3156"/>
        <item x="1"/>
        <item x="1099"/>
        <item x="2737"/>
        <item x="2566"/>
        <item x="3411"/>
        <item x="2527"/>
        <item x="927"/>
        <item x="3063"/>
        <item x="3183"/>
        <item x="3206"/>
        <item x="412"/>
        <item x="561"/>
        <item x="3231"/>
        <item x="1881"/>
        <item x="1701"/>
        <item x="2405"/>
        <item x="310"/>
        <item x="118"/>
        <item x="1684"/>
        <item x="2788"/>
        <item x="1955"/>
        <item x="1288"/>
        <item x="350"/>
        <item x="502"/>
        <item x="470"/>
        <item x="2742"/>
        <item x="1978"/>
        <item x="1825"/>
        <item x="1615"/>
        <item x="2898"/>
        <item x="2274"/>
        <item x="2206"/>
        <item x="2"/>
        <item x="2154"/>
        <item x="2543"/>
        <item x="2298"/>
        <item x="1457"/>
        <item x="259"/>
        <item x="3019"/>
        <item x="685"/>
        <item x="1890"/>
        <item x="2308"/>
        <item x="1018"/>
        <item x="3110"/>
        <item x="2676"/>
        <item x="859"/>
        <item x="975"/>
        <item x="795"/>
        <item x="3346"/>
        <item x="757"/>
        <item x="786"/>
        <item x="3162"/>
        <item x="2760"/>
        <item x="2515"/>
        <item x="1052"/>
        <item x="2862"/>
        <item x="2842"/>
        <item x="2142"/>
        <item x="120"/>
        <item x="3191"/>
        <item x="2725"/>
        <item x="2049"/>
        <item x="2651"/>
        <item x="3045"/>
        <item x="846"/>
        <item x="199"/>
        <item x="940"/>
        <item x="3152"/>
        <item x="2513"/>
        <item x="2433"/>
        <item x="31"/>
        <item x="287"/>
        <item x="1657"/>
        <item x="1074"/>
        <item x="1078"/>
        <item x="2184"/>
        <item x="2879"/>
        <item x="2348"/>
        <item x="311"/>
        <item x="266"/>
        <item x="1938"/>
        <item x="323"/>
        <item x="845"/>
        <item x="851"/>
        <item x="3406"/>
        <item x="2330"/>
        <item x="1515"/>
        <item x="2523"/>
        <item x="1049"/>
        <item x="2665"/>
        <item x="1545"/>
        <item x="1256"/>
        <item x="19"/>
        <item x="2600"/>
        <item x="2564"/>
        <item x="2629"/>
        <item x="524"/>
        <item x="2954"/>
        <item x="1998"/>
        <item x="1588"/>
        <item x="2266"/>
        <item x="612"/>
        <item x="929"/>
        <item x="2011"/>
        <item x="3004"/>
        <item x="3117"/>
        <item x="2499"/>
        <item x="2299"/>
        <item x="990"/>
        <item x="882"/>
        <item x="1050"/>
        <item x="1774"/>
        <item x="984"/>
        <item x="348"/>
        <item x="690"/>
        <item x="1557"/>
        <item x="3132"/>
        <item x="1354"/>
        <item x="466"/>
        <item x="1336"/>
        <item x="3219"/>
        <item x="1599"/>
        <item x="2704"/>
        <item x="3094"/>
        <item x="1932"/>
        <item x="1804"/>
        <item x="1162"/>
        <item x="1930"/>
        <item x="1947"/>
        <item x="648"/>
        <item x="1200"/>
        <item x="1510"/>
        <item x="21"/>
        <item x="1541"/>
        <item x="2733"/>
        <item x="3220"/>
        <item x="2387"/>
        <item x="1437"/>
        <item x="3365"/>
        <item x="893"/>
        <item x="3376"/>
        <item x="2059"/>
        <item x="595"/>
        <item x="452"/>
        <item x="1221"/>
        <item x="758"/>
        <item x="2070"/>
        <item x="3286"/>
        <item x="264"/>
        <item x="1448"/>
        <item x="1063"/>
        <item x="778"/>
        <item x="1325"/>
        <item x="305"/>
        <item x="22"/>
        <item x="2394"/>
        <item x="2148"/>
        <item x="1861"/>
        <item x="352"/>
        <item x="2173"/>
        <item x="1985"/>
        <item x="1067"/>
        <item x="1341"/>
        <item x="2962"/>
        <item x="1226"/>
        <item x="2091"/>
        <item x="2296"/>
        <item x="662"/>
        <item x="3196"/>
        <item x="1766"/>
        <item x="484"/>
        <item x="3145"/>
        <item x="1854"/>
        <item x="946"/>
        <item x="3031"/>
        <item x="492"/>
        <item x="2554"/>
        <item x="1584"/>
        <item x="2325"/>
        <item x="1058"/>
        <item x="1193"/>
        <item x="2434"/>
        <item x="1917"/>
        <item x="1413"/>
        <item x="2687"/>
        <item x="2908"/>
        <item x="1062"/>
        <item x="965"/>
        <item x="1147"/>
        <item x="3077"/>
        <item x="1426"/>
        <item x="3351"/>
        <item x="247"/>
        <item x="2246"/>
        <item x="970"/>
        <item x="2127"/>
        <item x="3208"/>
        <item x="2377"/>
        <item x="641"/>
        <item x="747"/>
        <item x="2823"/>
        <item x="911"/>
        <item x="2193"/>
        <item x="1600"/>
        <item x="511"/>
        <item x="2996"/>
        <item x="1639"/>
        <item x="2524"/>
        <item x="296"/>
        <item x="2064"/>
        <item x="2969"/>
        <item x="3089"/>
        <item x="614"/>
        <item x="1043"/>
        <item x="2053"/>
        <item x="2169"/>
        <item x="424"/>
        <item x="2426"/>
        <item x="1592"/>
        <item x="2598"/>
        <item x="2528"/>
        <item x="2592"/>
        <item x="3404"/>
        <item x="239"/>
        <item x="1266"/>
        <item x="207"/>
        <item x="1060"/>
        <item x="2292"/>
        <item x="2768"/>
        <item x="2099"/>
        <item x="1758"/>
        <item x="2774"/>
        <item x="3187"/>
        <item x="2235"/>
        <item x="1032"/>
        <item x="383"/>
        <item x="2920"/>
        <item x="1507"/>
        <item x="1056"/>
        <item x="674"/>
        <item x="2729"/>
        <item x="1950"/>
        <item x="2021"/>
        <item x="81"/>
        <item x="1925"/>
        <item x="3393"/>
        <item x="750"/>
        <item x="1695"/>
        <item x="1374"/>
        <item x="2177"/>
        <item x="2293"/>
        <item x="779"/>
        <item x="3035"/>
        <item x="3177"/>
        <item x="3082"/>
        <item x="3326"/>
        <item x="1237"/>
        <item x="2095"/>
        <item x="1859"/>
        <item x="1694"/>
        <item x="1792"/>
        <item x="1456"/>
        <item x="2190"/>
        <item x="717"/>
        <item x="1087"/>
        <item x="952"/>
        <item x="1618"/>
        <item x="905"/>
        <item x="1502"/>
        <item x="2705"/>
        <item x="711"/>
        <item x="2590"/>
        <item x="1441"/>
        <item x="1993"/>
        <item x="2372"/>
        <item x="2881"/>
        <item x="2655"/>
        <item x="2999"/>
        <item x="3363"/>
        <item x="1037"/>
        <item x="1377"/>
        <item x="418"/>
        <item x="1784"/>
        <item x="1879"/>
        <item x="780"/>
        <item x="2250"/>
        <item x="2400"/>
        <item x="392"/>
        <item x="3254"/>
        <item x="3059"/>
        <item x="568"/>
        <item x="9"/>
        <item x="495"/>
        <item x="2925"/>
        <item x="3348"/>
        <item x="1048"/>
        <item x="42"/>
        <item x="165"/>
        <item x="3269"/>
        <item x="1306"/>
        <item x="2747"/>
        <item x="78"/>
        <item x="1697"/>
        <item x="2864"/>
        <item x="276"/>
        <item x="256"/>
        <item x="380"/>
        <item x="1124"/>
        <item x="555"/>
        <item x="2514"/>
        <item x="1891"/>
        <item x="270"/>
        <item x="144"/>
        <item x="84"/>
        <item x="2586"/>
        <item x="2602"/>
        <item x="2626"/>
        <item x="2821"/>
        <item x="2263"/>
        <item x="2510"/>
        <item x="2588"/>
        <item x="2371"/>
        <item x="403"/>
        <item x="516"/>
        <item x="2539"/>
        <item x="2056"/>
        <item x="446"/>
        <item x="3385"/>
        <item x="1137"/>
        <item x="870"/>
        <item x="1674"/>
        <item x="3304"/>
        <item x="2421"/>
        <item x="1346"/>
        <item x="2591"/>
        <item x="1465"/>
        <item x="1886"/>
        <item x="1840"/>
        <item x="721"/>
        <item x="222"/>
        <item x="1082"/>
        <item x="546"/>
        <item x="2947"/>
        <item x="1417"/>
        <item x="440"/>
        <item x="73"/>
        <item x="1115"/>
        <item x="1712"/>
        <item x="85"/>
        <item x="2877"/>
        <item x="2335"/>
        <item x="2440"/>
        <item x="3179"/>
        <item x="285"/>
        <item x="578"/>
        <item x="2238"/>
        <item x="260"/>
        <item x="3407"/>
        <item x="2275"/>
        <item x="3172"/>
        <item x="421"/>
        <item x="1497"/>
        <item x="2058"/>
        <item x="1868"/>
        <item x="2351"/>
        <item x="2917"/>
        <item x="496"/>
        <item x="382"/>
        <item x="1614"/>
        <item x="284"/>
        <item x="439"/>
        <item x="288"/>
        <item x="2569"/>
        <item x="2026"/>
        <item x="435"/>
        <item x="2305"/>
        <item x="44"/>
        <item x="1121"/>
        <item x="2809"/>
        <item x="1280"/>
        <item x="1131"/>
        <item x="2763"/>
        <item x="3345"/>
        <item x="1292"/>
        <item x="2081"/>
        <item x="1324"/>
        <item x="2878"/>
        <item x="27"/>
        <item x="1259"/>
        <item x="1475"/>
        <item x="1900"/>
        <item x="441"/>
        <item x="810"/>
        <item x="229"/>
        <item x="769"/>
        <item x="1610"/>
        <item x="1267"/>
        <item x="3284"/>
        <item x="1888"/>
        <item x="3181"/>
        <item x="112"/>
        <item x="2517"/>
        <item x="487"/>
        <item x="397"/>
        <item x="1438"/>
        <item x="3195"/>
        <item x="3106"/>
        <item x="2620"/>
        <item x="1935"/>
        <item x="1597"/>
        <item x="3129"/>
        <item x="833"/>
        <item x="1244"/>
        <item x="1575"/>
        <item x="864"/>
        <item x="2502"/>
        <item x="1180"/>
        <item x="527"/>
        <item x="895"/>
        <item x="1443"/>
        <item x="2482"/>
        <item x="2956"/>
        <item x="1112"/>
        <item x="754"/>
        <item x="2787"/>
        <item x="771"/>
        <item x="2107"/>
        <item x="2100"/>
        <item x="1016"/>
        <item x="1446"/>
        <item x="2087"/>
        <item x="3321"/>
        <item x="3068"/>
        <item x="3312"/>
        <item x="1254"/>
        <item x="442"/>
        <item x="621"/>
        <item x="2731"/>
        <item x="2135"/>
        <item x="1625"/>
        <item x="618"/>
        <item x="642"/>
        <item x="3403"/>
        <item x="2789"/>
        <item x="362"/>
        <item x="504"/>
        <item x="297"/>
        <item x="896"/>
        <item x="1234"/>
        <item x="902"/>
        <item x="196"/>
        <item x="1470"/>
        <item x="1535"/>
        <item x="1467"/>
        <item x="438"/>
        <item x="58"/>
        <item x="2384"/>
        <item x="2486"/>
        <item x="814"/>
        <item x="2491"/>
        <item x="1875"/>
        <item x="1025"/>
        <item x="2242"/>
        <item x="20"/>
        <item x="2171"/>
        <item x="683"/>
        <item x="3201"/>
        <item x="3103"/>
        <item x="2307"/>
        <item x="1566"/>
        <item x="3096"/>
        <item x="885"/>
        <item x="2816"/>
        <item x="2419"/>
        <item x="2032"/>
        <item x="2027"/>
        <item x="82"/>
        <item x="1391"/>
        <item x="1816"/>
        <item x="2853"/>
        <item x="899"/>
        <item x="715"/>
        <item x="3039"/>
        <item x="1462"/>
        <item x="860"/>
        <item x="2012"/>
        <item x="805"/>
        <item x="575"/>
        <item x="2033"/>
        <item x="212"/>
        <item x="54"/>
        <item x="3044"/>
        <item x="3378"/>
        <item x="89"/>
        <item x="1408"/>
        <item x="876"/>
        <item x="1326"/>
        <item x="1652"/>
        <item x="2425"/>
        <item x="738"/>
        <item x="2460"/>
        <item x="2855"/>
        <item x="3155"/>
        <item x="830"/>
        <item x="1093"/>
        <item x="1675"/>
        <item x="1492"/>
        <item x="160"/>
        <item x="2558"/>
        <item x="997"/>
        <item x="2463"/>
        <item x="739"/>
        <item x="550"/>
        <item x="1871"/>
        <item x="1152"/>
        <item x="2034"/>
        <item x="2225"/>
        <item x="906"/>
        <item x="2270"/>
        <item x="406"/>
        <item x="3250"/>
        <item x="1476"/>
        <item x="2706"/>
        <item x="2696"/>
        <item x="2872"/>
        <item x="1975"/>
        <item x="368"/>
        <item x="1809"/>
        <item x="304"/>
        <item x="3067"/>
        <item x="1706"/>
        <item x="3396"/>
        <item x="3277"/>
        <item x="2289"/>
        <item x="2501"/>
        <item x="2757"/>
        <item x="396"/>
        <item x="437"/>
        <item x="1299"/>
        <item x="1646"/>
        <item x="2077"/>
        <item x="1498"/>
        <item x="2990"/>
        <item x="993"/>
        <item x="107"/>
        <item x="1642"/>
        <item x="289"/>
        <item x="521"/>
        <item x="1842"/>
        <item x="1054"/>
        <item x="2156"/>
        <item x="2772"/>
        <item x="1493"/>
        <item x="163"/>
        <item x="1422"/>
        <item x="967"/>
        <item x="3389"/>
        <item x="1654"/>
        <item x="2659"/>
        <item x="1488"/>
        <item x="932"/>
        <item x="2827"/>
        <item x="2693"/>
        <item x="317"/>
        <item x="976"/>
        <item x="2055"/>
        <item x="2688"/>
        <item x="1452"/>
        <item x="1720"/>
        <item x="826"/>
        <item x="2003"/>
        <item x="2826"/>
        <item x="3261"/>
        <item x="2007"/>
        <item x="415"/>
        <item x="2931"/>
        <item x="3064"/>
        <item x="1949"/>
        <item x="3256"/>
        <item x="3381"/>
        <item x="1857"/>
        <item x="2949"/>
        <item x="1011"/>
        <item x="2557"/>
        <item x="684"/>
        <item x="186"/>
        <item x="2970"/>
        <item x="3395"/>
        <item x="3243"/>
        <item x="177"/>
        <item x="2735"/>
        <item x="1896"/>
        <item x="1495"/>
        <item x="427"/>
        <item x="2188"/>
        <item x="3384"/>
        <item x="138"/>
        <item x="1672"/>
        <item x="3060"/>
        <item x="2746"/>
        <item x="708"/>
        <item x="3140"/>
        <item x="1849"/>
        <item x="3290"/>
        <item x="3188"/>
        <item x="589"/>
        <item x="2796"/>
        <item x="1367"/>
        <item x="2147"/>
        <item x="302"/>
        <item x="2234"/>
        <item x="268"/>
        <item x="2050"/>
        <item x="1432"/>
        <item x="1941"/>
        <item x="799"/>
        <item x="1181"/>
        <item x="1916"/>
        <item x="2258"/>
        <item x="831"/>
        <item x="3217"/>
        <item x="874"/>
        <item x="2803"/>
        <item x="2052"/>
        <item x="1703"/>
        <item x="2090"/>
        <item x="1841"/>
        <item x="3000"/>
        <item x="2800"/>
        <item x="2002"/>
        <item x="430"/>
        <item x="1253"/>
        <item x="2700"/>
        <item x="655"/>
        <item x="1984"/>
        <item x="1924"/>
        <item x="2277"/>
        <item x="1188"/>
        <item x="1751"/>
        <item x="3127"/>
        <item x="2722"/>
        <item x="1021"/>
        <item x="1727"/>
        <item x="2084"/>
        <item x="1736"/>
        <item x="2213"/>
        <item x="3080"/>
        <item x="2509"/>
        <item x="1042"/>
        <item x="2128"/>
        <item x="16"/>
        <item x="1873"/>
        <item x="2423"/>
        <item x="1222"/>
        <item x="995"/>
        <item x="3095"/>
        <item x="941"/>
        <item x="1910"/>
        <item x="3135"/>
        <item x="1903"/>
        <item x="2267"/>
        <item x="2185"/>
        <item x="3296"/>
        <item x="1160"/>
        <item x="840"/>
        <item x="3023"/>
        <item x="704"/>
        <item x="1647"/>
        <item x="2736"/>
        <item x="108"/>
        <item x="2915"/>
        <item x="461"/>
        <item x="3264"/>
        <item x="633"/>
        <item x="145"/>
        <item x="2680"/>
        <item x="2085"/>
        <item x="507"/>
        <item x="1185"/>
        <item x="702"/>
        <item x="2489"/>
        <item x="2946"/>
        <item x="867"/>
        <item x="2216"/>
        <item x="113"/>
        <item x="1877"/>
        <item x="3009"/>
        <item x="2019"/>
        <item x="1735"/>
        <item x="1824"/>
        <item x="1007"/>
        <item x="2168"/>
        <item x="3142"/>
        <item x="2420"/>
        <item x="1747"/>
        <item x="2215"/>
        <item x="1110"/>
        <item x="850"/>
        <item x="117"/>
        <item x="1033"/>
        <item x="1149"/>
        <item x="3265"/>
        <item x="637"/>
        <item x="283"/>
        <item x="2775"/>
        <item x="1499"/>
        <item x="2488"/>
        <item x="3317"/>
        <item x="127"/>
        <item x="2777"/>
        <item x="2980"/>
        <item x="1964"/>
        <item x="1485"/>
        <item x="898"/>
        <item x="528"/>
        <item x="1142"/>
        <item x="3234"/>
        <item x="2937"/>
        <item x="832"/>
        <item x="635"/>
        <item x="1313"/>
        <item x="2882"/>
        <item x="226"/>
        <item x="1708"/>
        <item x="3109"/>
        <item x="535"/>
        <item x="559"/>
        <item x="1970"/>
        <item x="478"/>
        <item x="858"/>
        <item x="3329"/>
        <item x="2585"/>
        <item x="2364"/>
        <item x="140"/>
        <item x="594"/>
        <item x="1730"/>
        <item x="2232"/>
        <item x="3390"/>
        <item x="2500"/>
        <item x="1800"/>
        <item x="2778"/>
        <item x="585"/>
        <item x="2141"/>
        <item x="1308"/>
        <item x="24"/>
        <item x="1548"/>
        <item x="299"/>
        <item x="292"/>
        <item x="2430"/>
        <item x="2715"/>
        <item x="877"/>
        <item x="1327"/>
        <item x="1385"/>
        <item x="592"/>
        <item x="2641"/>
        <item x="1281"/>
        <item x="1850"/>
        <item x="1322"/>
        <item x="2709"/>
        <item x="1194"/>
        <item x="1803"/>
        <item x="1419"/>
        <item x="1558"/>
        <item x="2051"/>
        <item x="2186"/>
        <item x="2923"/>
        <item x="2897"/>
        <item x="1811"/>
        <item x="2997"/>
        <item x="854"/>
        <item x="1530"/>
        <item x="2194"/>
        <item x="636"/>
        <item x="335"/>
        <item x="2713"/>
        <item x="519"/>
        <item x="978"/>
        <item x="1061"/>
        <item x="1277"/>
        <item x="2358"/>
        <item x="894"/>
        <item x="2868"/>
        <item x="853"/>
        <item x="2610"/>
        <item x="471"/>
        <item x="312"/>
        <item x="2450"/>
        <item x="2073"/>
        <item x="1332"/>
        <item x="3199"/>
        <item x="3037"/>
        <item x="2691"/>
        <item x="221"/>
        <item x="3005"/>
        <item x="1029"/>
        <item x="1661"/>
        <item x="1373"/>
        <item x="2013"/>
        <item x="3241"/>
        <item x="142"/>
        <item x="1100"/>
        <item x="1310"/>
        <item x="3266"/>
        <item x="982"/>
        <item x="356"/>
        <item x="3161"/>
        <item x="2534"/>
        <item x="2278"/>
        <item x="1855"/>
        <item x="1602"/>
        <item x="2646"/>
        <item x="2565"/>
        <item x="1362"/>
        <item x="1533"/>
        <item x="75"/>
        <item x="3030"/>
        <item x="53"/>
        <item x="1291"/>
        <item x="1293"/>
        <item x="1006"/>
        <item x="2490"/>
        <item x="1191"/>
        <item x="3070"/>
        <item x="628"/>
        <item x="852"/>
        <item x="2113"/>
        <item x="2418"/>
        <item x="1862"/>
        <item x="2445"/>
        <item x="1648"/>
        <item x="2806"/>
        <item x="1088"/>
        <item x="1407"/>
        <item x="2229"/>
        <item x="1242"/>
        <item x="3066"/>
        <item x="232"/>
        <item x="1184"/>
        <item x="1620"/>
        <item x="474"/>
        <item x="2302"/>
        <item x="1532"/>
        <item x="3249"/>
        <item x="2977"/>
        <item x="2716"/>
        <item x="2191"/>
        <item x="3215"/>
        <item x="785"/>
        <item x="361"/>
        <item x="2349"/>
        <item x="2988"/>
        <item x="2411"/>
        <item x="2311"/>
        <item x="3341"/>
        <item x="3034"/>
        <item x="888"/>
        <item x="2536"/>
        <item x="278"/>
        <item x="653"/>
        <item x="3397"/>
        <item x="1992"/>
        <item x="1745"/>
        <item x="2196"/>
        <item x="2628"/>
        <item x="3227"/>
        <item x="532"/>
        <item x="3222"/>
        <item x="2765"/>
        <item x="1989"/>
        <item x="208"/>
        <item x="1403"/>
        <item x="1503"/>
        <item x="3225"/>
        <item x="94"/>
        <item x="1997"/>
        <item x="1543"/>
        <item x="2122"/>
        <item x="644"/>
        <item x="992"/>
        <item x="1258"/>
        <item x="804"/>
        <item x="2368"/>
        <item x="3197"/>
        <item x="258"/>
        <item x="2203"/>
        <item x="214"/>
        <item x="1906"/>
        <item x="4"/>
        <item x="38"/>
        <item x="1660"/>
        <item x="2845"/>
        <item x="1818"/>
        <item x="756"/>
        <item x="2355"/>
        <item x="2982"/>
        <item x="2870"/>
        <item x="3120"/>
        <item x="2663"/>
        <item x="434"/>
        <item x="433"/>
        <item x="2945"/>
        <item x="2828"/>
        <item x="530"/>
        <item x="3137"/>
        <item x="499"/>
        <item x="1665"/>
        <item x="1272"/>
        <item x="1231"/>
        <item x="1826"/>
        <item x="2391"/>
        <item x="3074"/>
        <item x="2094"/>
        <item x="1641"/>
        <item x="1976"/>
        <item x="225"/>
        <item x="973"/>
        <item x="969"/>
        <item x="534"/>
        <item x="1571"/>
        <item x="541"/>
        <item x="3383"/>
        <item x="2597"/>
        <item x="3170"/>
        <item x="693"/>
        <item x="460"/>
        <item x="697"/>
        <item x="2352"/>
        <item x="2551"/>
        <item x="1605"/>
        <item x="2031"/>
        <item x="2222"/>
        <item x="1851"/>
        <item x="1921"/>
        <item x="699"/>
        <item x="2327"/>
        <item x="1305"/>
        <item x="1636"/>
        <item x="2367"/>
        <item x="1290"/>
        <item x="309"/>
        <item x="2106"/>
        <item x="2636"/>
        <item x="3186"/>
        <item x="342"/>
        <item x="3221"/>
        <item x="1173"/>
        <item x="2074"/>
        <item x="2901"/>
        <item x="1330"/>
        <item x="1874"/>
        <item x="2533"/>
        <item x="2991"/>
        <item x="349"/>
        <item x="2631"/>
        <item x="960"/>
        <item x="2780"/>
        <item x="1368"/>
        <item x="2399"/>
        <item x="3235"/>
        <item x="825"/>
        <item x="675"/>
        <item x="2072"/>
        <item x="1621"/>
        <item x="2310"/>
        <item x="3352"/>
        <item x="1439"/>
        <item x="900"/>
        <item x="3236"/>
        <item x="834"/>
        <item x="3251"/>
        <item x="105"/>
        <item x="945"/>
        <item x="917"/>
        <item x="29"/>
        <item x="490"/>
        <item x="673"/>
        <item x="539"/>
        <item x="1195"/>
        <item x="3171"/>
        <item x="3047"/>
        <item x="1832"/>
        <item x="1687"/>
        <item x="2365"/>
        <item x="206"/>
        <item x="37"/>
        <item x="2740"/>
        <item x="964"/>
        <item x="1347"/>
        <item x="2751"/>
        <item x="1899"/>
        <item x="137"/>
        <item x="2604"/>
        <item x="235"/>
        <item x="1219"/>
        <item x="890"/>
        <item x="2650"/>
        <item x="1311"/>
        <item x="1455"/>
        <item x="3373"/>
        <item x="2940"/>
        <item x="2227"/>
        <item x="1294"/>
        <item x="745"/>
        <item x="3104"/>
        <item x="2304"/>
        <item x="753"/>
        <item x="1285"/>
        <item x="520"/>
        <item x="1206"/>
        <item x="2424"/>
        <item x="1829"/>
        <item x="933"/>
        <item x="3097"/>
        <item x="553"/>
        <item x="2703"/>
        <item x="742"/>
        <item x="3237"/>
        <item x="3366"/>
        <item x="1440"/>
        <item x="2158"/>
        <item x="1434"/>
        <item x="3364"/>
        <item x="2886"/>
        <item x="1611"/>
        <item x="2849"/>
        <item x="529"/>
        <item x="3205"/>
        <item x="1250"/>
        <item x="1046"/>
        <item x="298"/>
        <item x="3367"/>
        <item x="157"/>
        <item x="1218"/>
        <item x="1370"/>
        <item x="2063"/>
        <item x="1979"/>
        <item x="1001"/>
        <item x="1379"/>
        <item x="109"/>
        <item x="598"/>
        <item x="808"/>
        <item x="2333"/>
        <item x="1427"/>
        <item x="1547"/>
        <item x="3333"/>
        <item x="5"/>
        <item x="1631"/>
        <item x="1479"/>
        <item x="179"/>
        <item x="1711"/>
        <item x="1263"/>
        <item x="1151"/>
        <item x="61"/>
        <item x="2164"/>
        <item x="2532"/>
        <item x="2115"/>
        <item x="3291"/>
        <item x="1083"/>
        <item x="2804"/>
        <item x="340"/>
        <item x="1041"/>
        <item x="1905"/>
        <item x="2265"/>
        <item x="3108"/>
        <item x="378"/>
        <item x="1220"/>
        <item x="2717"/>
        <item x="2959"/>
        <item x="1490"/>
        <item x="562"/>
        <item x="367"/>
        <item x="735"/>
        <item x="2382"/>
        <item x="1307"/>
        <item x="271"/>
        <item x="2217"/>
        <item x="1170"/>
        <item x="3056"/>
        <item x="821"/>
        <item x="210"/>
        <item x="1506"/>
        <item x="687"/>
        <item x="1477"/>
        <item x="622"/>
        <item x="1593"/>
        <item x="3242"/>
        <item x="334"/>
        <item x="1746"/>
        <item x="3088"/>
        <item x="1728"/>
        <item x="2748"/>
        <item x="1449"/>
        <item x="217"/>
        <item x="526"/>
        <item x="1397"/>
        <item x="224"/>
        <item x="167"/>
        <item x="1390"/>
        <item x="1960"/>
        <item x="83"/>
        <item x="443"/>
        <item x="2983"/>
        <item x="752"/>
        <item x="307"/>
        <item x="1750"/>
        <item x="2361"/>
        <item x="67"/>
        <item x="2324"/>
        <item x="1689"/>
        <item x="3413"/>
        <item x="2913"/>
        <item x="682"/>
        <item x="2724"/>
        <item x="2531"/>
        <item x="1995"/>
        <item x="3212"/>
        <item x="143"/>
        <item x="156"/>
        <item x="1012"/>
        <item x="2306"/>
        <item x="1270"/>
        <item x="3374"/>
        <item x="2552"/>
        <item x="2068"/>
        <item x="2669"/>
        <item x="387"/>
        <item x="358"/>
        <item x="3382"/>
        <item x="445"/>
        <item x="3335"/>
        <item x="3115"/>
        <item x="2562"/>
        <item x="2102"/>
        <item x="429"/>
        <item x="1118"/>
        <item x="2485"/>
        <item x="3153"/>
        <item x="2210"/>
        <item x="2832"/>
        <item x="40"/>
        <item x="395"/>
        <item x="836"/>
        <item x="2276"/>
        <item x="2406"/>
        <item x="3216"/>
        <item x="1952"/>
        <item x="146"/>
        <item x="2294"/>
        <item x="203"/>
        <item x="798"/>
        <item x="2783"/>
        <item x="2369"/>
        <item x="2571"/>
        <item x="623"/>
        <item x="2660"/>
        <item x="2189"/>
        <item x="3143"/>
        <item x="213"/>
        <item x="1504"/>
        <item x="593"/>
        <item x="2428"/>
        <item x="2005"/>
        <item x="1772"/>
        <item x="2373"/>
        <item x="1788"/>
        <item x="517"/>
        <item x="1179"/>
        <item x="749"/>
        <item x="134"/>
        <item x="337"/>
        <item x="789"/>
        <item x="3111"/>
        <item x="3336"/>
        <item x="2859"/>
        <item x="696"/>
        <item x="205"/>
        <item x="1352"/>
        <item x="1358"/>
        <item x="1991"/>
        <item x="2933"/>
        <item x="286"/>
        <item x="1691"/>
        <item x="1713"/>
        <item x="313"/>
        <item x="680"/>
        <item x="2520"/>
        <item x="1235"/>
        <item x="1158"/>
        <item x="2553"/>
        <item x="584"/>
        <item x="987"/>
        <item x="76"/>
        <item x="1264"/>
        <item x="341"/>
        <item x="949"/>
        <item x="3069"/>
        <item x="25"/>
        <item x="444"/>
        <item x="1365"/>
        <item x="1962"/>
        <item x="3273"/>
        <item x="2762"/>
        <item x="1096"/>
        <item x="1035"/>
        <item x="3055"/>
        <item x="2540"/>
        <item x="1279"/>
        <item x="2356"/>
        <item x="1297"/>
        <item x="2124"/>
        <item x="1651"/>
        <item x="2776"/>
        <item x="1015"/>
        <item x="2584"/>
        <item x="1966"/>
        <item x="948"/>
        <item x="3011"/>
        <item x="3189"/>
        <item x="652"/>
        <item x="2409"/>
        <item x="2606"/>
        <item x="1396"/>
        <item x="515"/>
        <item x="1040"/>
        <item x="2781"/>
        <item x="2468"/>
        <item x="2435"/>
        <item x="192"/>
        <item x="2968"/>
        <item x="2928"/>
        <item x="220"/>
        <item x="386"/>
        <item x="1192"/>
        <item x="2057"/>
        <item x="2973"/>
        <item x="404"/>
        <item x="601"/>
        <item x="240"/>
        <item x="1760"/>
        <item x="281"/>
        <item x="955"/>
        <item x="346"/>
        <item x="1554"/>
        <item x="3184"/>
        <item x="1350"/>
        <item x="2764"/>
        <item x="3379"/>
        <item x="1986"/>
        <item x="3320"/>
        <item x="3146"/>
        <item x="115"/>
        <item x="938"/>
        <item x="3224"/>
        <item x="1189"/>
        <item x="3079"/>
        <item x="77"/>
        <item x="436"/>
        <item x="827"/>
        <item x="2465"/>
        <item x="2861"/>
        <item x="150"/>
        <item x="1150"/>
        <item x="3128"/>
        <item x="3041"/>
        <item x="2580"/>
        <item x="2720"/>
        <item x="2395"/>
        <item x="2143"/>
        <item x="790"/>
        <item x="670"/>
        <item x="1239"/>
        <item x="2941"/>
        <item x="880"/>
        <item x="2522"/>
        <item x="2801"/>
        <item x="2648"/>
        <item x="972"/>
        <item x="2359"/>
        <item x="566"/>
        <item x="2829"/>
        <item x="428"/>
        <item x="2353"/>
        <item x="2318"/>
        <item x="3051"/>
        <item x="748"/>
        <item x="886"/>
        <item x="2967"/>
        <item x="908"/>
        <item x="2461"/>
        <item x="2093"/>
        <item x="2254"/>
        <item x="241"/>
        <item x="1139"/>
        <item x="2438"/>
        <item x="414"/>
        <item x="425"/>
        <item x="36"/>
        <item x="676"/>
        <item x="988"/>
        <item x="1793"/>
        <item x="1395"/>
        <item x="336"/>
        <item x="2684"/>
        <item x="451"/>
        <item x="1748"/>
        <item x="2236"/>
        <item x="122"/>
        <item x="2701"/>
        <item x="1334"/>
        <item x="468"/>
        <item x="2379"/>
        <item x="611"/>
        <item x="291"/>
        <item x="2900"/>
        <item x="2149"/>
        <item x="2344"/>
        <item x="2612"/>
        <item x="1086"/>
        <item x="2926"/>
        <item x="10"/>
        <item x="103"/>
        <item x="2076"/>
        <item x="1974"/>
        <item x="409"/>
        <item x="3203"/>
        <item x="1187"/>
        <item x="1519"/>
        <item x="1243"/>
        <item x="2412"/>
        <item x="91"/>
        <item x="476"/>
        <item x="2454"/>
        <item x="505"/>
        <item x="2812"/>
        <item x="1731"/>
        <item x="3027"/>
        <item x="3175"/>
        <item x="913"/>
        <item x="2291"/>
        <item x="384"/>
        <item x="2388"/>
        <item x="2808"/>
        <item x="518"/>
        <item x="1946"/>
        <item x="671"/>
        <item x="1560"/>
        <item x="325"/>
        <item x="116"/>
        <item x="3105"/>
        <item x="2326"/>
        <item x="1013"/>
        <item x="1776"/>
        <item x="873"/>
        <item x="1563"/>
        <item x="166"/>
        <item x="1608"/>
        <item x="2272"/>
        <item x="1676"/>
        <item x="14"/>
        <item x="1945"/>
        <item x="632"/>
        <item x="2822"/>
        <item x="1570"/>
        <item x="331"/>
        <item x="953"/>
        <item x="129"/>
        <item x="3010"/>
        <item x="376"/>
        <item x="1595"/>
        <item x="720"/>
        <item x="776"/>
        <item x="381"/>
        <item x="393"/>
        <item x="2259"/>
        <item x="1125"/>
        <item x="1820"/>
        <item x="1486"/>
        <item x="1572"/>
        <item x="1778"/>
        <item x="620"/>
        <item x="489"/>
        <item x="2329"/>
        <item x="1959"/>
        <item x="1248"/>
        <item x="1710"/>
        <item x="128"/>
        <item x="2009"/>
        <item x="2618"/>
        <item x="2708"/>
        <item x="1372"/>
        <item x="728"/>
        <item x="1255"/>
        <item x="2492"/>
        <item x="363"/>
        <item x="2939"/>
        <item x="2825"/>
        <item x="2625"/>
        <item x="3233"/>
        <item x="1965"/>
        <item x="991"/>
        <item x="1214"/>
        <item x="1797"/>
        <item x="1129"/>
        <item x="1065"/>
        <item x="319"/>
        <item x="1223"/>
        <item x="650"/>
        <item x="1581"/>
        <item x="1546"/>
        <item x="2457"/>
        <item x="2247"/>
        <item x="705"/>
        <item x="607"/>
        <item x="209"/>
        <item x="2550"/>
        <item x="2755"/>
        <item x="110"/>
        <item x="1629"/>
        <item x="718"/>
        <item x="13"/>
        <item x="1276"/>
        <item x="1079"/>
        <item x="2370"/>
        <item x="88"/>
        <item x="2884"/>
        <item x="777"/>
        <item x="2112"/>
        <item x="3154"/>
        <item x="8"/>
        <item x="1963"/>
        <item x="2574"/>
        <item x="1196"/>
        <item x="2037"/>
        <item x="2721"/>
        <item x="3130"/>
        <item x="372"/>
        <item x="2843"/>
        <item x="345"/>
        <item x="1796"/>
        <item x="667"/>
        <item x="56"/>
        <item x="617"/>
        <item x="2497"/>
        <item x="2579"/>
        <item x="2683"/>
        <item x="2313"/>
        <item x="866"/>
        <item x="2284"/>
        <item x="3240"/>
        <item x="3160"/>
        <item x="2341"/>
        <item x="3289"/>
        <item x="2744"/>
        <item x="3102"/>
        <item x="2694"/>
        <item x="1780"/>
        <item x="1649"/>
        <item x="1057"/>
        <item x="544"/>
        <item x="123"/>
        <item x="364"/>
        <item x="1023"/>
        <item x="253"/>
        <item x="2381"/>
        <item x="2442"/>
        <item x="716"/>
        <item x="2658"/>
        <item x="2892"/>
        <item x="257"/>
        <item x="2014"/>
        <item x="293"/>
        <item x="1211"/>
        <item x="498"/>
        <item x="915"/>
        <item x="838"/>
        <item x="2452"/>
        <item x="1431"/>
        <item x="3209"/>
        <item x="1386"/>
        <item x="3193"/>
        <item x="17"/>
        <item x="937"/>
        <item x="1568"/>
        <item x="2530"/>
        <item x="1517"/>
        <item x="1553"/>
        <item x="2906"/>
        <item x="2904"/>
        <item x="588"/>
        <item x="887"/>
        <item x="1531"/>
        <item x="2403"/>
        <item x="994"/>
        <item x="1739"/>
        <item x="2537"/>
        <item x="2160"/>
        <item x="3057"/>
        <item x="2297"/>
        <item x="3033"/>
        <item x="3213"/>
        <item x="1835"/>
        <item x="998"/>
        <item x="2226"/>
        <item x="1460"/>
        <item x="1564"/>
        <item x="180"/>
        <item x="2617"/>
        <item x="374"/>
        <item x="1926"/>
        <item x="1561"/>
        <item x="3210"/>
        <item x="2815"/>
        <item x="2573"/>
        <item x="634"/>
        <item x="981"/>
        <item x="246"/>
        <item x="149"/>
        <item x="2172"/>
        <item x="2785"/>
        <item x="2432"/>
        <item x="1822"/>
        <item x="2666"/>
        <item x="1098"/>
        <item x="1024"/>
        <item x="1111"/>
        <item x="700"/>
        <item x="159"/>
        <item x="2685"/>
        <item x="2273"/>
        <item x="2083"/>
        <item x="2985"/>
        <item x="1177"/>
        <item x="1538"/>
        <item x="2814"/>
        <item x="2838"/>
        <item x="3293"/>
        <item x="2139"/>
        <item x="603"/>
        <item x="2374"/>
        <item x="2951"/>
        <item x="803"/>
        <item x="1700"/>
        <item x="2875"/>
        <item x="813"/>
        <item x="763"/>
        <item x="2268"/>
        <item x="1204"/>
        <item x="1762"/>
        <item x="1630"/>
        <item x="1622"/>
        <item x="3192"/>
        <item x="3398"/>
        <item x="2795"/>
        <item x="3020"/>
        <item x="1883"/>
        <item x="391"/>
        <item x="2200"/>
        <item x="2899"/>
        <item x="843"/>
        <item x="819"/>
        <item x="1671"/>
        <item x="863"/>
        <item x="1744"/>
        <item x="366"/>
        <item x="1734"/>
        <item x="187"/>
        <item x="1483"/>
        <item x="2608"/>
        <item x="131"/>
        <item x="432"/>
        <item x="3308"/>
        <item x="784"/>
        <item x="2066"/>
        <item x="2041"/>
        <item x="2039"/>
        <item x="218"/>
        <item x="501"/>
        <item x="2810"/>
        <item x="1108"/>
        <item x="2288"/>
        <item x="2560"/>
        <item x="2396"/>
        <item x="1863"/>
        <item x="570"/>
        <item x="889"/>
        <item x="494"/>
        <item x="2380"/>
        <item x="2487"/>
        <item x="2389"/>
        <item x="64"/>
        <item x="1895"/>
        <item x="252"/>
        <item x="1316"/>
        <item x="2786"/>
        <item x="3024"/>
        <item x="2820"/>
        <item x="1174"/>
        <item x="2493"/>
        <item x="43"/>
        <item x="1579"/>
        <item x="1360"/>
        <item x="1779"/>
        <item x="162"/>
        <item x="2346"/>
        <item x="2187"/>
        <item x="3339"/>
        <item x="616"/>
        <item x="1733"/>
        <item x="1830"/>
        <item x="1714"/>
        <item x="1755"/>
        <item x="928"/>
        <item x="1587"/>
        <item x="3257"/>
        <item x="1038"/>
        <item x="2345"/>
        <item x="1540"/>
        <item x="3029"/>
        <item x="1252"/>
        <item x="3062"/>
        <item x="1887"/>
        <item x="111"/>
        <item x="706"/>
        <item x="2866"/>
        <item x="2286"/>
        <item x="1927"/>
        <item x="2121"/>
        <item x="1164"/>
        <item x="326"/>
        <item x="3025"/>
        <item x="2929"/>
        <item x="2818"/>
        <item x="3305"/>
        <item x="1317"/>
        <item x="269"/>
        <item x="1420"/>
        <item x="1677"/>
        <item x="332"/>
        <item x="371"/>
        <item x="732"/>
        <item x="956"/>
        <item x="1128"/>
        <item x="3306"/>
        <item x="1596"/>
        <item x="1936"/>
        <item x="3001"/>
        <item x="509"/>
        <item x="2652"/>
        <item x="230"/>
        <item x="2601"/>
        <item x="1059"/>
        <item x="3006"/>
        <item x="343"/>
        <item x="2098"/>
        <item x="1633"/>
        <item x="2643"/>
        <item x="713"/>
        <item x="1445"/>
        <item x="3157"/>
        <item x="1064"/>
        <item x="2960"/>
        <item x="1794"/>
        <item x="2478"/>
        <item x="456"/>
        <item x="1480"/>
        <item x="1229"/>
        <item x="935"/>
        <item x="2108"/>
        <item x="1167"/>
        <item x="154"/>
        <item x="1389"/>
        <item x="698"/>
        <item x="2240"/>
        <item x="2761"/>
        <item x="228"/>
        <item x="119"/>
        <item x="1039"/>
        <item x="712"/>
        <item x="1537"/>
        <item x="2599"/>
        <item x="1790"/>
        <item x="398"/>
        <item x="481"/>
        <item x="135"/>
        <item x="279"/>
        <item x="2015"/>
        <item x="3003"/>
        <item x="2890"/>
        <item x="1436"/>
        <item x="250"/>
        <item x="1624"/>
        <item x="2649"/>
        <item x="308"/>
        <item x="480"/>
        <item x="493"/>
        <item x="1077"/>
        <item x="1095"/>
        <item x="2609"/>
        <item x="540"/>
        <item x="1178"/>
        <item x="1411"/>
        <item x="26"/>
        <item x="1908"/>
        <item x="3280"/>
        <item x="3309"/>
        <item x="2035"/>
        <item x="878"/>
        <item x="1410"/>
        <item x="1958"/>
        <item x="1783"/>
        <item x="2914"/>
        <item x="1351"/>
        <item x="2974"/>
        <item x="950"/>
        <item x="2830"/>
        <item x="2621"/>
        <item x="2791"/>
        <item x="2413"/>
        <item x="419"/>
        <item x="463"/>
        <item x="672"/>
        <item x="1429"/>
        <item x="401"/>
        <item x="2180"/>
        <item x="2176"/>
        <item x="1664"/>
        <item x="1349"/>
        <item x="2505"/>
        <item x="2963"/>
        <item x="2519"/>
        <item x="3259"/>
        <item x="3394"/>
        <item x="3375"/>
        <item x="1202"/>
        <item x="586"/>
        <item x="664"/>
        <item x="1536"/>
        <item x="1522"/>
        <item x="2466"/>
        <item x="170"/>
        <item x="3314"/>
        <item x="569"/>
        <item x="1511"/>
        <item x="1106"/>
        <item x="1141"/>
        <item x="139"/>
        <item x="2150"/>
        <item x="1763"/>
        <item x="2750"/>
        <item x="3268"/>
        <item x="48"/>
        <item x="2953"/>
        <item x="265"/>
        <item x="1512"/>
        <item x="1312"/>
        <item x="3053"/>
        <item x="322"/>
        <item x="663"/>
        <item x="3337"/>
        <item x="1273"/>
        <item x="1284"/>
        <item x="939"/>
        <item x="1424"/>
        <item x="1044"/>
        <item x="985"/>
        <item x="95"/>
        <item x="1343"/>
        <item x="2199"/>
        <item x="2993"/>
        <item x="1878"/>
        <item x="751"/>
        <item x="315"/>
        <item x="3342"/>
        <item x="841"/>
        <item x="1781"/>
        <item x="1300"/>
        <item x="3369"/>
        <item x="3319"/>
        <item x="1574"/>
        <item x="796"/>
        <item x="2848"/>
        <item x="665"/>
        <item x="3090"/>
        <item x="522"/>
        <item x="2317"/>
        <item x="1216"/>
        <item x="1869"/>
        <item x="1101"/>
        <item x="2282"/>
        <item x="1847"/>
        <item x="1828"/>
        <item x="1182"/>
        <item x="377"/>
        <item x="904"/>
        <item x="2439"/>
        <item x="2067"/>
        <item x="2237"/>
        <item x="1348"/>
        <item x="1761"/>
        <item x="3371"/>
        <item x="1113"/>
        <item x="2322"/>
        <item x="3292"/>
        <item x="1070"/>
        <item x="175"/>
        <item x="848"/>
        <item x="100"/>
        <item x="1634"/>
        <item x="770"/>
        <item x="2792"/>
        <item x="2473"/>
        <item x="701"/>
        <item x="855"/>
        <item x="3119"/>
        <item x="2209"/>
        <item x="661"/>
        <item x="2255"/>
        <item x="3246"/>
        <item x="958"/>
        <item x="710"/>
        <item x="761"/>
        <item x="2955"/>
        <item x="1942"/>
        <item x="2664"/>
        <item x="2667"/>
        <item x="1394"/>
        <item x="1333"/>
        <item x="1980"/>
        <item x="457"/>
        <item x="3178"/>
        <item x="1534"/>
        <item x="479"/>
        <item x="1382"/>
        <item x="1315"/>
        <item x="930"/>
        <item x="688"/>
        <item x="1638"/>
        <item x="1539"/>
        <item x="2807"/>
        <item x="2979"/>
        <item x="87"/>
        <item x="1171"/>
        <item x="2844"/>
        <item x="1686"/>
        <item x="121"/>
        <item x="2251"/>
        <item x="3185"/>
        <item x="2339"/>
        <item x="1265"/>
        <item x="837"/>
        <item x="2390"/>
        <item x="2443"/>
        <item x="719"/>
        <item x="2462"/>
        <item x="1168"/>
        <item x="2455"/>
        <item x="2416"/>
        <item x="1567"/>
        <item x="1320"/>
        <item x="1186"/>
        <item x="508"/>
        <item x="1484"/>
        <item x="2295"/>
        <item x="1583"/>
        <item x="449"/>
        <item x="1075"/>
        <item x="171"/>
        <item x="3370"/>
        <item x="3042"/>
        <item x="3092"/>
        <item x="3244"/>
        <item x="1257"/>
        <item x="242"/>
        <item x="1140"/>
        <item x="1702"/>
        <item x="947"/>
        <item x="1577"/>
        <item x="3138"/>
        <item x="2766"/>
        <item x="1808"/>
        <item x="2075"/>
        <item x="1525"/>
        <item x="369"/>
        <item x="2581"/>
        <item x="1225"/>
        <item x="1045"/>
        <item x="400"/>
        <item x="2481"/>
        <item x="1948"/>
        <item x="768"/>
        <item x="3281"/>
        <item x="1623"/>
        <item x="1729"/>
        <item x="1987"/>
        <item x="1785"/>
        <item x="1971"/>
        <item x="1464"/>
        <item x="1335"/>
        <item x="966"/>
        <item x="724"/>
        <item x="897"/>
        <item x="1627"/>
        <item x="3144"/>
        <item x="413"/>
        <item x="3168"/>
        <item x="1117"/>
        <item x="1931"/>
        <item x="3263"/>
        <item x="1447"/>
        <item x="822"/>
        <item x="1175"/>
        <item x="1940"/>
        <item x="402"/>
        <item x="1807"/>
        <item x="272"/>
        <item x="1837"/>
        <item x="1738"/>
        <item x="3278"/>
        <item x="2570"/>
        <item x="794"/>
        <item x="164"/>
        <item x="3307"/>
        <item x="3285"/>
        <item x="921"/>
        <item x="3310"/>
        <item x="333"/>
        <item x="3126"/>
        <item x="3229"/>
        <item x="2924"/>
        <item x="2679"/>
        <item x="1051"/>
        <item x="448"/>
        <item x="1943"/>
        <item x="3297"/>
        <item x="2105"/>
        <item x="2320"/>
        <item x="2328"/>
        <item x="1769"/>
        <item x="2197"/>
        <item x="2447"/>
        <item x="1274"/>
        <item x="658"/>
        <item x="1864"/>
        <item x="722"/>
        <item x="59"/>
        <item x="1715"/>
        <item x="215"/>
        <item x="1542"/>
        <item x="12"/>
        <item x="3271"/>
        <item x="3405"/>
        <item x="2201"/>
        <item x="2144"/>
        <item x="2174"/>
        <item x="2811"/>
        <item x="34"/>
        <item x="194"/>
        <item x="1523"/>
        <item x="328"/>
        <item x="2257"/>
        <item x="280"/>
        <item x="1585"/>
        <item x="423"/>
        <item x="1521"/>
        <item x="2129"/>
        <item x="169"/>
        <item x="1400"/>
        <item x="1721"/>
        <item x="856"/>
        <item x="66"/>
        <item x="1764"/>
        <item x="2285"/>
        <item x="2797"/>
        <item x="2961"/>
        <item x="1598"/>
        <item x="2525"/>
        <item x="2183"/>
        <item x="567"/>
        <item x="2474"/>
        <item x="587"/>
        <item x="1742"/>
        <item x="1224"/>
        <item x="1466"/>
        <item x="2008"/>
        <item x="783"/>
        <item x="1000"/>
        <item x="3158"/>
        <item x="52"/>
        <item x="15"/>
        <item x="1406"/>
        <item x="2163"/>
        <item x="277"/>
        <item x="1556"/>
        <item x="820"/>
        <item x="2264"/>
        <item x="2837"/>
        <item x="2230"/>
        <item x="531"/>
        <item x="1153"/>
        <item x="3078"/>
        <item x="182"/>
        <item x="2496"/>
        <item x="3124"/>
        <item x="79"/>
        <item x="2249"/>
        <item x="454"/>
        <item x="3355"/>
        <item x="2170"/>
        <item x="816"/>
        <item x="2065"/>
        <item x="1461"/>
        <item x="1640"/>
        <item x="2316"/>
        <item x="2831"/>
        <item x="1994"/>
        <item x="3169"/>
        <item x="2464"/>
        <item x="1026"/>
        <item x="552"/>
        <item x="147"/>
        <item x="202"/>
        <item x="3200"/>
        <item x="295"/>
        <item x="2136"/>
        <item x="3298"/>
        <item x="408"/>
        <item x="627"/>
        <item x="1590"/>
        <item x="1939"/>
        <item x="1148"/>
        <item x="28"/>
        <item x="2567"/>
        <item x="1489"/>
        <item x="922"/>
        <item x="1756"/>
        <item x="1232"/>
        <item x="92"/>
        <item x="1961"/>
        <item x="1718"/>
        <item x="1603"/>
        <item x="375"/>
        <item x="1027"/>
        <item x="694"/>
        <item x="646"/>
        <item x="3417"/>
        <item x="267"/>
        <item x="1144"/>
        <item x="1990"/>
        <item x="1865"/>
        <item x="2301"/>
        <item x="1309"/>
        <item x="2637"/>
        <item x="968"/>
        <item x="2069"/>
        <item x="2964"/>
        <item x="1514"/>
        <item x="1378"/>
        <item x="2479"/>
        <item x="1471"/>
        <item x="2984"/>
        <item x="1134"/>
        <item x="1911"/>
        <item x="2675"/>
        <item x="1632"/>
        <item x="1451"/>
        <item x="2062"/>
        <item x="2654"/>
        <item x="3380"/>
        <item x="1143"/>
        <item x="2046"/>
        <item x="2661"/>
        <item x="2006"/>
        <item x="1020"/>
        <item x="390"/>
        <item x="2256"/>
        <item x="3388"/>
        <item x="2593"/>
        <item x="1380"/>
        <item x="3072"/>
        <item x="1102"/>
        <item x="686"/>
        <item x="624"/>
        <item x="86"/>
        <item x="823"/>
        <item x="1569"/>
        <item x="2477"/>
        <item x="3322"/>
        <item x="2175"/>
        <item x="373"/>
        <item x="1212"/>
        <item x="1163"/>
        <item x="2414"/>
        <item x="577"/>
        <item x="3303"/>
        <item x="2616"/>
        <item x="1340"/>
        <item x="2475"/>
        <item x="1527"/>
        <item x="1092"/>
        <item x="1209"/>
        <item x="1238"/>
        <item x="3409"/>
        <item x="80"/>
        <item x="3114"/>
        <item x="2907"/>
        <item x="2605"/>
        <item x="579"/>
        <item x="3073"/>
        <item x="1047"/>
        <item x="2677"/>
        <item x="959"/>
        <item x="290"/>
        <item x="1454"/>
        <item x="181"/>
        <item x="2645"/>
        <item x="2079"/>
        <item x="2542"/>
        <item x="961"/>
        <item x="2994"/>
        <item x="645"/>
        <item x="604"/>
        <item x="1459"/>
        <item x="3218"/>
        <item x="2140"/>
        <item x="1981"/>
        <item x="1996"/>
        <item x="1031"/>
        <item x="883"/>
        <item x="2727"/>
        <item x="98"/>
        <item x="464"/>
        <item x="1105"/>
        <item x="2182"/>
        <item x="571"/>
        <item x="2730"/>
        <item x="1838"/>
        <item x="765"/>
        <item x="731"/>
        <item x="1823"/>
        <item x="1967"/>
        <item x="3149"/>
        <item x="2971"/>
        <item x="2894"/>
        <item x="2080"/>
        <item x="2082"/>
        <item x="1198"/>
        <item x="2839"/>
        <item x="1345"/>
        <item x="47"/>
        <item x="2938"/>
        <item x="2714"/>
        <item x="2097"/>
        <item x="791"/>
        <item x="2841"/>
        <item x="1846"/>
        <item x="1296"/>
        <item x="2545"/>
        <item x="639"/>
        <item x="3402"/>
        <item x="1737"/>
        <item x="936"/>
        <item x="1375"/>
        <item x="944"/>
        <item x="971"/>
        <item x="2758"/>
        <item x="767"/>
        <item x="2218"/>
        <item x="638"/>
        <item x="543"/>
        <item x="1983"/>
        <item x="2850"/>
        <item x="3141"/>
        <item x="2342"/>
        <item x="1304"/>
        <item x="2476"/>
        <item x="1882"/>
        <item x="1068"/>
        <item x="231"/>
        <item x="262"/>
        <item x="1319"/>
        <item x="3112"/>
        <item x="1685"/>
        <item x="1122"/>
        <item x="2835"/>
        <item x="1810"/>
        <item x="1114"/>
        <item x="746"/>
        <item x="1154"/>
        <item x="2910"/>
        <item x="2623"/>
        <item x="1090"/>
        <item x="1357"/>
        <item x="2467"/>
        <item x="1433"/>
        <item x="1696"/>
        <item x="2647"/>
        <item x="447"/>
        <item x="3344"/>
        <item x="3325"/>
        <item x="3295"/>
        <item x="1726"/>
        <item x="1754"/>
        <item x="1821"/>
        <item x="2594"/>
        <item x="3299"/>
        <item x="1425"/>
        <item x="2042"/>
        <item x="1500"/>
        <item x="2836"/>
        <item x="3032"/>
        <item x="2152"/>
        <item x="1472"/>
        <item x="1606"/>
        <item x="2054"/>
        <item x="625"/>
        <item x="1968"/>
        <item x="2863"/>
        <item x="1635"/>
        <item x="1123"/>
        <item x="3338"/>
        <item x="1919"/>
        <item x="2459"/>
        <item x="3327"/>
        <item x="2686"/>
        <item x="1957"/>
        <item x="1321"/>
        <item x="2202"/>
        <item x="223"/>
        <item x="2314"/>
        <item x="1084"/>
        <item x="3075"/>
        <item x="1555"/>
        <item x="764"/>
        <item x="303"/>
        <item x="1361"/>
        <item x="1591"/>
        <item x="3148"/>
        <item x="2223"/>
        <item x="324"/>
        <item x="2995"/>
        <item x="912"/>
        <item x="1866"/>
        <item x="3190"/>
        <item x="2678"/>
        <item x="255"/>
        <item x="2568"/>
        <item x="2653"/>
        <item x="1399"/>
        <item x="41"/>
        <item x="2220"/>
        <item x="3173"/>
        <item x="775"/>
        <item x="1008"/>
        <item x="174"/>
        <item x="2469"/>
        <item x="57"/>
        <item x="872"/>
        <item x="1858"/>
        <item x="1743"/>
        <item x="2672"/>
        <item x="2281"/>
        <item x="610"/>
        <item x="3283"/>
        <item x="1249"/>
        <item x="2343"/>
        <item x="3387"/>
        <item x="2943"/>
        <item x="274"/>
        <item x="656"/>
        <item x="3013"/>
        <item x="2690"/>
        <item x="811"/>
        <item x="691"/>
        <item x="2916"/>
        <item x="2673"/>
        <item x="807"/>
        <item t="default"/>
      </items>
    </pivotField>
    <pivotField showAll="0">
      <items count="3368">
        <item x="2089"/>
        <item x="46"/>
        <item x="2355"/>
        <item x="3222"/>
        <item x="470"/>
        <item x="3347"/>
        <item x="3157"/>
        <item x="1580"/>
        <item x="1787"/>
        <item x="1229"/>
        <item x="2076"/>
        <item x="977"/>
        <item x="494"/>
        <item x="2731"/>
        <item x="949"/>
        <item x="317"/>
        <item x="2149"/>
        <item x="1528"/>
        <item x="1274"/>
        <item x="1218"/>
        <item x="2060"/>
        <item x="2215"/>
        <item x="3195"/>
        <item x="254"/>
        <item x="2678"/>
        <item x="530"/>
        <item x="1779"/>
        <item x="2998"/>
        <item x="3071"/>
        <item x="2742"/>
        <item x="767"/>
        <item x="1020"/>
        <item x="739"/>
        <item x="2823"/>
        <item x="2591"/>
        <item x="1917"/>
        <item x="465"/>
        <item x="1988"/>
        <item x="3273"/>
        <item x="2332"/>
        <item x="562"/>
        <item x="612"/>
        <item x="596"/>
        <item x="2477"/>
        <item x="2302"/>
        <item x="2058"/>
        <item x="2204"/>
        <item x="2382"/>
        <item x="3202"/>
        <item x="497"/>
        <item x="3076"/>
        <item x="227"/>
        <item x="2417"/>
        <item x="732"/>
        <item x="588"/>
        <item x="1365"/>
        <item x="2439"/>
        <item x="509"/>
        <item x="1766"/>
        <item x="363"/>
        <item x="1554"/>
        <item x="1619"/>
        <item x="3036"/>
        <item x="1155"/>
        <item x="3152"/>
        <item x="1994"/>
        <item x="1849"/>
        <item x="96"/>
        <item x="3208"/>
        <item x="1674"/>
        <item x="0"/>
        <item x="2241"/>
        <item x="1622"/>
        <item x="835"/>
        <item x="1666"/>
        <item x="1024"/>
        <item x="1018"/>
        <item x="133"/>
        <item x="352"/>
        <item x="723"/>
        <item x="602"/>
        <item x="2306"/>
        <item x="626"/>
        <item x="349"/>
        <item x="1248"/>
        <item x="1346"/>
        <item x="1493"/>
        <item x="3334"/>
        <item x="386"/>
        <item x="328"/>
        <item x="1644"/>
        <item x="724"/>
        <item x="2075"/>
        <item x="3173"/>
        <item x="1592"/>
        <item x="2752"/>
        <item x="553"/>
        <item x="534"/>
        <item x="2019"/>
        <item x="456"/>
        <item x="640"/>
        <item x="1693"/>
        <item x="1000"/>
        <item x="546"/>
        <item x="392"/>
        <item x="3272"/>
        <item x="2866"/>
        <item x="2815"/>
        <item x="1522"/>
        <item x="1269"/>
        <item x="3306"/>
        <item x="1374"/>
        <item x="896"/>
        <item x="918"/>
        <item x="2410"/>
        <item x="2818"/>
        <item x="1473"/>
        <item x="2395"/>
        <item x="1812"/>
        <item x="2911"/>
        <item x="2810"/>
        <item x="45"/>
        <item x="2643"/>
        <item x="3210"/>
        <item x="577"/>
        <item x="557"/>
        <item x="1886"/>
        <item x="1700"/>
        <item x="1147"/>
        <item x="569"/>
        <item x="1146"/>
        <item x="62"/>
        <item x="2748"/>
        <item x="1734"/>
        <item x="2033"/>
        <item x="2301"/>
        <item x="2891"/>
        <item x="184"/>
        <item x="2214"/>
        <item x="3217"/>
        <item x="3043"/>
        <item x="912"/>
        <item x="761"/>
        <item x="3073"/>
        <item x="2960"/>
        <item x="1451"/>
        <item x="2656"/>
        <item x="3307"/>
        <item x="3132"/>
        <item x="1071"/>
        <item x="1990"/>
        <item x="2996"/>
        <item x="1715"/>
        <item x="648"/>
        <item x="1255"/>
        <item x="2085"/>
        <item x="3251"/>
        <item x="70"/>
        <item x="2711"/>
        <item x="49"/>
        <item x="55"/>
        <item x="1776"/>
        <item x="1620"/>
        <item x="2503"/>
        <item x="1542"/>
        <item x="65"/>
        <item x="1761"/>
        <item x="2595"/>
        <item x="473"/>
        <item x="2473"/>
        <item x="148"/>
        <item x="3237"/>
        <item x="726"/>
        <item x="903"/>
        <item x="1261"/>
        <item x="2603"/>
        <item x="2094"/>
        <item x="2185"/>
        <item x="1407"/>
        <item x="2375"/>
        <item x="2016"/>
        <item x="2397"/>
        <item x="1640"/>
        <item x="3087"/>
        <item x="1345"/>
        <item x="2683"/>
        <item x="2714"/>
        <item x="934"/>
        <item x="3148"/>
        <item x="3082"/>
        <item x="1639"/>
        <item x="2912"/>
        <item x="1066"/>
        <item x="3118"/>
        <item x="2192"/>
        <item x="1826"/>
        <item x="1056"/>
        <item x="1928"/>
        <item x="1120"/>
        <item x="533"/>
        <item x="3212"/>
        <item x="3026"/>
        <item x="1110"/>
        <item x="1391"/>
        <item x="2906"/>
        <item x="1136"/>
        <item x="627"/>
        <item x="1486"/>
        <item x="195"/>
        <item x="840"/>
        <item x="2389"/>
        <item x="480"/>
        <item x="2103"/>
        <item x="408"/>
        <item x="1402"/>
        <item x="3008"/>
        <item x="561"/>
        <item x="2760"/>
        <item x="1043"/>
        <item x="2253"/>
        <item x="1366"/>
        <item x="2064"/>
        <item x="1459"/>
        <item x="1656"/>
        <item x="2407"/>
        <item x="1485"/>
        <item x="1081"/>
        <item x="3037"/>
        <item x="114"/>
        <item x="2920"/>
        <item x="158"/>
        <item x="1313"/>
        <item x="1976"/>
        <item x="2756"/>
        <item x="500"/>
        <item x="1234"/>
        <item x="2418"/>
        <item x="3298"/>
        <item x="1508"/>
        <item x="216"/>
        <item x="2471"/>
        <item x="1099"/>
        <item x="3090"/>
        <item x="2012"/>
        <item x="2559"/>
        <item x="990"/>
        <item x="2366"/>
        <item x="1125"/>
        <item x="1562"/>
        <item x="2999"/>
        <item x="1400"/>
        <item x="124"/>
        <item x="2875"/>
        <item x="2527"/>
        <item x="943"/>
        <item x="1007"/>
        <item x="812"/>
        <item x="409"/>
        <item x="1506"/>
        <item x="1422"/>
        <item x="2523"/>
        <item x="2101"/>
        <item x="2403"/>
        <item x="3340"/>
        <item x="3228"/>
        <item x="1145"/>
        <item x="1997"/>
        <item x="353"/>
        <item x="573"/>
        <item x="2890"/>
        <item x="3358"/>
        <item x="3203"/>
        <item x="2249"/>
        <item x="3031"/>
        <item x="2546"/>
        <item x="1490"/>
        <item x="1657"/>
        <item x="730"/>
        <item x="801"/>
        <item x="1996"/>
        <item x="1084"/>
        <item x="1992"/>
        <item x="597"/>
        <item x="2825"/>
        <item x="2128"/>
        <item x="2462"/>
        <item x="420"/>
        <item x="1773"/>
        <item x="1135"/>
        <item x="2658"/>
        <item x="1116"/>
        <item x="152"/>
        <item x="1195"/>
        <item x="1527"/>
        <item x="2202"/>
        <item x="2670"/>
        <item x="1857"/>
        <item x="1821"/>
        <item x="448"/>
        <item x="1867"/>
        <item x="3197"/>
        <item x="754"/>
        <item x="6"/>
        <item x="3115"/>
        <item x="2372"/>
        <item x="1536"/>
        <item x="2043"/>
        <item x="2679"/>
        <item x="3309"/>
        <item x="1287"/>
        <item x="704"/>
        <item x="2699"/>
        <item x="2470"/>
        <item x="2132"/>
        <item x="2370"/>
        <item x="2993"/>
        <item x="1556"/>
        <item x="2512"/>
        <item x="3051"/>
        <item x="1075"/>
        <item x="2348"/>
        <item x="2087"/>
        <item x="3178"/>
        <item x="2725"/>
        <item x="2940"/>
        <item x="18"/>
        <item x="68"/>
        <item x="2126"/>
        <item x="1649"/>
        <item x="233"/>
        <item x="1327"/>
        <item x="319"/>
        <item x="3250"/>
        <item x="1675"/>
        <item x="1707"/>
        <item x="902"/>
        <item x="2542"/>
        <item x="155"/>
        <item x="1503"/>
        <item x="804"/>
        <item x="2451"/>
        <item x="2703"/>
        <item x="368"/>
        <item x="2008"/>
        <item x="151"/>
        <item x="1636"/>
        <item x="1816"/>
        <item x="1336"/>
        <item x="605"/>
        <item x="1613"/>
        <item x="2879"/>
        <item x="522"/>
        <item x="2520"/>
        <item x="2903"/>
        <item x="3144"/>
        <item x="1062"/>
        <item x="842"/>
        <item x="2844"/>
        <item x="1353"/>
        <item x="3304"/>
        <item x="3295"/>
        <item x="2116"/>
        <item x="3176"/>
        <item x="1123"/>
        <item x="1960"/>
        <item x="1224"/>
        <item x="2816"/>
        <item x="2834"/>
        <item x="1363"/>
        <item x="101"/>
        <item x="987"/>
        <item x="1924"/>
        <item x="190"/>
        <item x="1482"/>
        <item x="2929"/>
        <item x="580"/>
        <item x="1322"/>
        <item x="2138"/>
        <item x="3110"/>
        <item x="251"/>
        <item x="1565"/>
        <item x="788"/>
        <item x="3305"/>
        <item x="294"/>
        <item x="3116"/>
        <item x="2336"/>
        <item x="2270"/>
        <item x="2020"/>
        <item x="429"/>
        <item x="3048"/>
        <item x="3264"/>
        <item x="2402"/>
        <item x="1233"/>
        <item x="2809"/>
        <item x="104"/>
        <item x="2623"/>
        <item x="2293"/>
        <item x="1117"/>
        <item x="1094"/>
        <item x="1093"/>
        <item x="2635"/>
        <item x="1302"/>
        <item x="520"/>
        <item x="2178"/>
        <item x="666"/>
        <item x="3084"/>
        <item x="1829"/>
        <item x="2967"/>
        <item x="1664"/>
        <item x="481"/>
        <item x="2599"/>
        <item x="1203"/>
        <item x="1495"/>
        <item x="535"/>
        <item x="858"/>
        <item x="1745"/>
        <item x="1888"/>
        <item x="1843"/>
        <item x="2289"/>
        <item x="1161"/>
        <item x="1577"/>
        <item x="2081"/>
        <item x="1949"/>
        <item x="2486"/>
        <item x="2757"/>
        <item x="1645"/>
        <item x="2935"/>
        <item x="3243"/>
        <item x="2541"/>
        <item x="1732"/>
        <item x="2632"/>
        <item x="1307"/>
        <item x="2384"/>
        <item x="1764"/>
        <item x="1370"/>
        <item x="1338"/>
        <item x="358"/>
        <item x="1272"/>
        <item x="33"/>
        <item x="2124"/>
        <item x="1695"/>
        <item x="1298"/>
        <item x="720"/>
        <item x="1158"/>
        <item x="2183"/>
        <item x="1646"/>
        <item x="993"/>
        <item x="2697"/>
        <item x="1464"/>
        <item x="2829"/>
        <item x="2260"/>
        <item x="2346"/>
        <item x="1896"/>
        <item x="415"/>
        <item x="1109"/>
        <item x="2282"/>
        <item x="1602"/>
        <item x="2588"/>
        <item x="507"/>
        <item x="2163"/>
        <item x="3085"/>
        <item x="971"/>
        <item x="1907"/>
        <item x="2617"/>
        <item x="1786"/>
        <item x="2513"/>
        <item x="1348"/>
        <item x="792"/>
        <item x="1186"/>
        <item x="2845"/>
        <item x="813"/>
        <item x="733"/>
        <item x="2494"/>
        <item x="2068"/>
        <item x="1874"/>
        <item x="1743"/>
        <item x="460"/>
        <item x="3154"/>
        <item x="862"/>
        <item x="238"/>
        <item x="1397"/>
        <item x="3263"/>
        <item x="2717"/>
        <item x="1441"/>
        <item x="1172"/>
        <item x="776"/>
        <item x="2693"/>
        <item x="2412"/>
        <item x="999"/>
        <item x="2231"/>
        <item x="885"/>
        <item x="3339"/>
        <item x="1079"/>
        <item x="244"/>
        <item x="555"/>
        <item x="1012"/>
        <item x="1198"/>
        <item x="823"/>
        <item x="1097"/>
        <item x="2506"/>
        <item x="197"/>
        <item x="706"/>
        <item x="868"/>
        <item x="926"/>
        <item x="1529"/>
        <item x="2317"/>
        <item x="1254"/>
        <item x="3325"/>
        <item x="654"/>
        <item x="418"/>
        <item x="3198"/>
        <item x="1792"/>
        <item x="2727"/>
        <item x="198"/>
        <item x="1122"/>
        <item x="11"/>
        <item x="3261"/>
        <item x="729"/>
        <item x="2414"/>
        <item x="2653"/>
        <item x="1446"/>
        <item x="678"/>
        <item x="2777"/>
        <item x="2199"/>
        <item x="2862"/>
        <item x="1471"/>
        <item x="2509"/>
        <item x="908"/>
        <item x="1321"/>
        <item x="1627"/>
        <item x="545"/>
        <item x="1875"/>
        <item x="1045"/>
        <item x="1588"/>
        <item x="69"/>
        <item x="1762"/>
        <item x="1188"/>
        <item x="2859"/>
        <item x="1268"/>
        <item x="1009"/>
        <item x="1788"/>
        <item x="3000"/>
        <item x="675"/>
        <item x="1775"/>
        <item x="211"/>
        <item x="2551"/>
        <item x="2465"/>
        <item x="1455"/>
        <item x="2840"/>
        <item x="2889"/>
        <item x="315"/>
        <item x="1866"/>
        <item x="2662"/>
        <item x="183"/>
        <item x="1026"/>
        <item x="326"/>
        <item x="935"/>
        <item x="665"/>
        <item x="3117"/>
        <item x="188"/>
        <item x="2966"/>
        <item x="1698"/>
        <item x="397"/>
        <item x="1070"/>
        <item x="2827"/>
        <item x="3236"/>
        <item x="2553"/>
        <item x="2798"/>
        <item x="1126"/>
        <item x="1685"/>
        <item x="201"/>
        <item x="2951"/>
        <item x="301"/>
        <item x="637"/>
        <item x="2973"/>
        <item x="383"/>
        <item x="571"/>
        <item x="2853"/>
        <item x="136"/>
        <item x="2536"/>
        <item x="1669"/>
        <item x="2514"/>
        <item x="1215"/>
        <item x="263"/>
        <item x="2152"/>
        <item x="917"/>
        <item x="3161"/>
        <item x="1583"/>
        <item x="1351"/>
        <item x="248"/>
        <item x="313"/>
        <item x="1865"/>
        <item x="915"/>
        <item x="2671"/>
        <item x="3002"/>
        <item x="1891"/>
        <item x="1658"/>
        <item x="1901"/>
        <item x="3068"/>
        <item x="1877"/>
        <item x="1558"/>
        <item x="3074"/>
        <item x="768"/>
        <item x="1154"/>
        <item x="1871"/>
        <item x="1428"/>
        <item x="807"/>
        <item x="539"/>
        <item x="2540"/>
        <item x="946"/>
        <item x="864"/>
        <item x="2585"/>
        <item x="200"/>
        <item x="2539"/>
        <item x="594"/>
        <item x="483"/>
        <item x="2782"/>
        <item x="3316"/>
        <item x="2842"/>
        <item x="1205"/>
        <item x="2182"/>
        <item x="1458"/>
        <item x="1748"/>
        <item x="193"/>
        <item x="2218"/>
        <item x="102"/>
        <item x="2848"/>
        <item x="234"/>
        <item x="1632"/>
        <item x="2737"/>
        <item x="3366"/>
        <item x="1312"/>
        <item x="50"/>
        <item x="916"/>
        <item x="484"/>
        <item x="3041"/>
        <item x="689"/>
        <item x="2990"/>
        <item x="1746"/>
        <item x="30"/>
        <item x="3057"/>
        <item x="7"/>
        <item x="3279"/>
        <item x="1630"/>
        <item x="1395"/>
        <item x="1264"/>
        <item x="2919"/>
        <item x="72"/>
        <item x="2525"/>
        <item x="1128"/>
        <item x="1668"/>
        <item x="1375"/>
        <item x="2605"/>
        <item x="2570"/>
        <item x="2667"/>
        <item x="475"/>
        <item x="1431"/>
        <item x="2977"/>
        <item x="3180"/>
        <item x="3320"/>
        <item x="451"/>
        <item x="910"/>
        <item x="570"/>
        <item x="2979"/>
        <item x="2257"/>
        <item x="796"/>
        <item x="488"/>
        <item x="243"/>
        <item x="974"/>
        <item x="3281"/>
        <item x="736"/>
        <item x="2483"/>
        <item x="548"/>
        <item x="3188"/>
        <item x="646"/>
        <item x="2642"/>
        <item x="1394"/>
        <item x="3360"/>
        <item x="1478"/>
        <item x="616"/>
        <item x="2763"/>
        <item x="1497"/>
        <item x="822"/>
        <item x="1621"/>
        <item x="3308"/>
        <item x="2000"/>
        <item x="980"/>
        <item x="3205"/>
        <item x="932"/>
        <item x="3063"/>
        <item x="1061"/>
        <item x="1633"/>
        <item x="511"/>
        <item x="1840"/>
        <item x="1683"/>
        <item x="275"/>
        <item x="1833"/>
        <item x="2369"/>
        <item x="874"/>
        <item x="2618"/>
        <item x="2878"/>
        <item x="2415"/>
        <item x="2659"/>
        <item x="2250"/>
        <item x="911"/>
        <item x="3170"/>
        <item x="345"/>
        <item x="1944"/>
        <item x="3114"/>
        <item x="1280"/>
        <item x="106"/>
        <item x="2791"/>
        <item x="32"/>
        <item x="740"/>
        <item x="2001"/>
        <item x="3102"/>
        <item x="3125"/>
        <item x="1659"/>
        <item x="2091"/>
        <item x="1604"/>
        <item x="387"/>
        <item x="2320"/>
        <item x="782"/>
        <item x="2804"/>
        <item x="1973"/>
        <item x="610"/>
        <item x="894"/>
        <item x="686"/>
        <item x="2190"/>
        <item x="467"/>
        <item x="1809"/>
        <item x="99"/>
        <item x="1699"/>
        <item x="3224"/>
        <item x="2222"/>
        <item x="191"/>
        <item x="337"/>
        <item x="1655"/>
        <item x="2566"/>
        <item x="1165"/>
        <item x="1752"/>
        <item x="877"/>
        <item x="1409"/>
        <item x="850"/>
        <item x="1681"/>
        <item x="1989"/>
        <item x="2707"/>
        <item x="2175"/>
        <item x="2109"/>
        <item x="185"/>
        <item x="1887"/>
        <item x="2097"/>
        <item x="3288"/>
        <item x="1972"/>
        <item x="1435"/>
        <item x="1589"/>
        <item x="1341"/>
        <item x="1716"/>
        <item x="1971"/>
        <item x="3101"/>
        <item x="795"/>
        <item x="854"/>
        <item x="2926"/>
        <item x="2710"/>
        <item x="2324"/>
        <item x="2932"/>
        <item x="503"/>
        <item x="3231"/>
        <item x="1063"/>
        <item x="2491"/>
        <item x="722"/>
        <item x="60"/>
        <item x="2213"/>
        <item x="2010"/>
        <item x="3310"/>
        <item x="2176"/>
        <item x="2137"/>
        <item x="1246"/>
        <item x="2897"/>
        <item x="2751"/>
        <item x="2869"/>
        <item x="3363"/>
        <item x="593"/>
        <item x="2232"/>
        <item x="3034"/>
        <item x="1550"/>
        <item x="2050"/>
        <item x="161"/>
        <item x="153"/>
        <item x="3277"/>
        <item x="900"/>
        <item x="861"/>
        <item x="2650"/>
        <item x="1806"/>
        <item x="2169"/>
        <item x="51"/>
        <item x="1770"/>
        <item x="1595"/>
        <item x="3291"/>
        <item x="1635"/>
        <item x="663"/>
        <item x="1902"/>
        <item x="2860"/>
        <item x="692"/>
        <item x="39"/>
        <item x="2576"/>
        <item x="2002"/>
        <item x="3297"/>
        <item x="3021"/>
        <item x="90"/>
        <item x="769"/>
        <item x="2108"/>
        <item x="1818"/>
        <item x="2968"/>
        <item x="2327"/>
        <item x="3004"/>
        <item x="2474"/>
        <item x="403"/>
        <item x="2547"/>
        <item x="2672"/>
        <item x="995"/>
        <item x="1382"/>
        <item x="3050"/>
        <item x="700"/>
        <item x="2812"/>
        <item x="3130"/>
        <item x="35"/>
        <item x="2308"/>
        <item x="463"/>
        <item x="2930"/>
        <item x="2166"/>
        <item x="2594"/>
        <item x="1804"/>
        <item x="3348"/>
        <item x="236"/>
        <item x="855"/>
        <item x="2593"/>
        <item x="3049"/>
        <item x="300"/>
        <item x="3266"/>
        <item x="1393"/>
        <item x="2096"/>
        <item x="2831"/>
        <item x="3189"/>
        <item x="2061"/>
        <item x="355"/>
        <item x="1727"/>
        <item x="2846"/>
        <item x="1750"/>
        <item x="1995"/>
        <item x="176"/>
        <item x="1895"/>
        <item x="2961"/>
        <item x="1910"/>
        <item x="204"/>
        <item x="1257"/>
        <item x="2852"/>
        <item x="2969"/>
        <item x="969"/>
        <item x="578"/>
        <item x="377"/>
        <item x="2354"/>
        <item x="3035"/>
        <item x="2239"/>
        <item x="651"/>
        <item x="2600"/>
        <item x="3349"/>
        <item x="510"/>
        <item x="603"/>
        <item x="2574"/>
        <item x="3301"/>
        <item x="261"/>
        <item x="2814"/>
        <item x="1192"/>
        <item x="3146"/>
        <item x="3"/>
        <item x="751"/>
        <item x="2333"/>
        <item x="1570"/>
        <item x="676"/>
        <item x="245"/>
        <item x="2481"/>
        <item x="1817"/>
        <item x="560"/>
        <item x="141"/>
        <item x="623"/>
        <item x="1954"/>
        <item x="923"/>
        <item x="1870"/>
        <item x="2377"/>
        <item x="3164"/>
        <item x="1853"/>
        <item x="551"/>
        <item x="2310"/>
        <item x="2365"/>
        <item x="3364"/>
        <item x="1807"/>
        <item x="787"/>
        <item x="1893"/>
        <item x="2631"/>
        <item x="1221"/>
        <item x="168"/>
        <item x="2629"/>
        <item x="1064"/>
        <item x="282"/>
        <item x="172"/>
        <item x="2500"/>
        <item x="1692"/>
        <item x="1790"/>
        <item x="1388"/>
        <item x="2279"/>
        <item x="1325"/>
        <item x="1585"/>
        <item x="954"/>
        <item x="2304"/>
        <item x="755"/>
        <item x="2082"/>
        <item x="2601"/>
        <item x="2273"/>
        <item x="237"/>
        <item x="1634"/>
        <item x="1742"/>
        <item x="2150"/>
        <item x="219"/>
        <item x="457"/>
        <item x="884"/>
        <item x="1926"/>
        <item x="2775"/>
        <item x="2230"/>
        <item x="2420"/>
        <item x="2461"/>
        <item x="2210"/>
        <item x="783"/>
        <item x="544"/>
        <item x="2988"/>
        <item x="93"/>
        <item x="1320"/>
        <item x="657"/>
        <item x="554"/>
        <item x="273"/>
        <item x="2073"/>
        <item x="832"/>
        <item x="2941"/>
        <item x="757"/>
        <item x="1862"/>
        <item x="966"/>
        <item x="2136"/>
        <item x="1384"/>
        <item x="2771"/>
        <item x="126"/>
        <item x="2578"/>
        <item x="2805"/>
        <item x="2104"/>
        <item x="2728"/>
        <item x="74"/>
        <item x="173"/>
        <item x="2945"/>
        <item x="2492"/>
        <item x="2130"/>
        <item x="3182"/>
        <item x="405"/>
        <item x="1858"/>
        <item x="1369"/>
        <item x="777"/>
        <item x="628"/>
        <item x="1087"/>
        <item x="2700"/>
        <item x="1643"/>
        <item x="414"/>
        <item x="872"/>
        <item x="3271"/>
        <item x="2285"/>
        <item x="737"/>
        <item x="711"/>
        <item x="1468"/>
        <item x="1906"/>
        <item x="249"/>
        <item x="132"/>
        <item x="1757"/>
        <item x="453"/>
        <item x="1505"/>
        <item x="2729"/>
        <item x="1982"/>
        <item x="1660"/>
        <item x="2425"/>
        <item x="1800"/>
        <item x="2423"/>
        <item x="2330"/>
        <item x="2307"/>
        <item x="1882"/>
        <item x="1042"/>
        <item x="599"/>
        <item x="1845"/>
        <item x="1004"/>
        <item x="130"/>
        <item x="3098"/>
        <item x="2687"/>
        <item x="1593"/>
        <item x="1941"/>
        <item x="2712"/>
        <item x="2437"/>
        <item x="1436"/>
        <item x="2345"/>
        <item x="3362"/>
        <item x="1945"/>
        <item x="797"/>
        <item x="2017"/>
        <item x="2508"/>
        <item x="471"/>
        <item x="1677"/>
        <item x="1358"/>
        <item x="2447"/>
        <item x="2899"/>
        <item x="2855"/>
        <item x="2164"/>
        <item x="2596"/>
        <item x="810"/>
        <item x="2090"/>
        <item x="97"/>
        <item x="837"/>
        <item x="3113"/>
        <item x="2701"/>
        <item x="3107"/>
        <item x="1059"/>
        <item x="71"/>
        <item x="2361"/>
        <item x="1740"/>
        <item x="357"/>
        <item x="587"/>
        <item x="2876"/>
        <item x="1216"/>
        <item x="2832"/>
        <item x="1201"/>
        <item x="2122"/>
        <item x="2015"/>
        <item x="2886"/>
        <item x="1885"/>
        <item x="2195"/>
        <item x="674"/>
        <item x="1880"/>
        <item x="3294"/>
        <item x="3225"/>
        <item x="320"/>
        <item x="329"/>
        <item x="2438"/>
        <item x="2691"/>
        <item x="1780"/>
        <item x="3354"/>
        <item x="2746"/>
        <item x="348"/>
        <item x="1008"/>
        <item x="189"/>
        <item x="23"/>
        <item x="1591"/>
        <item x="1501"/>
        <item x="1728"/>
        <item x="351"/>
        <item x="2955"/>
        <item x="2792"/>
        <item x="579"/>
        <item x="1825"/>
        <item x="3249"/>
        <item x="2268"/>
        <item x="1927"/>
        <item x="1450"/>
        <item x="468"/>
        <item x="955"/>
        <item x="1247"/>
        <item x="2021"/>
        <item x="2031"/>
        <item x="3072"/>
        <item x="2612"/>
        <item x="1724"/>
        <item x="2740"/>
        <item x="2800"/>
        <item x="1039"/>
        <item x="1228"/>
        <item x="1196"/>
        <item x="2133"/>
        <item x="3220"/>
        <item x="2291"/>
        <item x="3359"/>
        <item x="2179"/>
        <item x="3066"/>
        <item x="2868"/>
        <item x="3302"/>
        <item x="287"/>
        <item x="3033"/>
        <item x="2972"/>
        <item x="2908"/>
        <item x="1"/>
        <item x="3015"/>
        <item x="1420"/>
        <item x="2032"/>
        <item x="2850"/>
        <item x="2511"/>
        <item x="2488"/>
        <item x="1106"/>
        <item x="1654"/>
        <item x="1149"/>
        <item x="2450"/>
        <item x="1854"/>
        <item x="3011"/>
        <item x="342"/>
        <item x="1283"/>
        <item x="558"/>
        <item x="1680"/>
        <item x="1286"/>
        <item x="3280"/>
        <item x="2278"/>
        <item x="1492"/>
        <item x="1179"/>
        <item x="2088"/>
        <item x="2105"/>
        <item x="3013"/>
        <item x="1337"/>
        <item x="2995"/>
        <item x="656"/>
        <item x="2637"/>
        <item x="125"/>
        <item x="2718"/>
        <item x="1089"/>
        <item x="1273"/>
        <item x="2577"/>
        <item x="410"/>
        <item x="2373"/>
        <item x="1798"/>
        <item x="3156"/>
        <item x="499"/>
        <item x="63"/>
        <item x="118"/>
        <item x="1539"/>
        <item x="919"/>
        <item x="606"/>
        <item x="2916"/>
        <item x="2696"/>
        <item x="3181"/>
        <item x="790"/>
        <item x="1068"/>
        <item x="1920"/>
        <item x="178"/>
        <item x="2223"/>
        <item x="1863"/>
        <item x="2117"/>
        <item x="2125"/>
        <item x="1190"/>
        <item x="1209"/>
        <item x="3356"/>
        <item x="2113"/>
        <item x="2102"/>
        <item x="781"/>
        <item x="967"/>
        <item x="2530"/>
        <item x="3133"/>
        <item x="2970"/>
        <item x="753"/>
        <item x="3141"/>
        <item x="259"/>
        <item x="2820"/>
        <item x="2244"/>
        <item x="682"/>
        <item x="346"/>
        <item x="994"/>
        <item x="2685"/>
        <item x="309"/>
        <item x="921"/>
        <item x="542"/>
        <item x="22"/>
        <item x="2"/>
        <item x="2236"/>
        <item x="2177"/>
        <item x="3060"/>
        <item x="199"/>
        <item x="3103"/>
        <item x="450"/>
        <item x="2155"/>
        <item x="2399"/>
        <item x="844"/>
        <item x="1040"/>
        <item x="2478"/>
        <item x="2519"/>
        <item x="1911"/>
        <item x="266"/>
        <item x="1903"/>
        <item x="2480"/>
        <item x="424"/>
        <item x="310"/>
        <item x="2269"/>
        <item x="1778"/>
        <item x="839"/>
        <item x="19"/>
        <item x="2300"/>
        <item x="322"/>
        <item x="120"/>
        <item x="838"/>
        <item x="521"/>
        <item x="2318"/>
        <item x="1534"/>
        <item x="644"/>
        <item x="852"/>
        <item x="1970"/>
        <item x="2590"/>
        <item x="31"/>
        <item x="609"/>
        <item x="3044"/>
        <item x="1575"/>
        <item x="2563"/>
        <item x="592"/>
        <item x="2528"/>
        <item x="305"/>
        <item x="774"/>
        <item x="2466"/>
        <item x="464"/>
        <item x="981"/>
        <item x="1523"/>
        <item x="1242"/>
        <item x="3083"/>
        <item x="1319"/>
        <item x="350"/>
        <item x="207"/>
        <item x="1568"/>
        <item x="1905"/>
        <item x="1564"/>
        <item x="2692"/>
        <item x="3169"/>
        <item x="3067"/>
        <item x="2957"/>
        <item x="1749"/>
        <item x="875"/>
        <item x="904"/>
        <item x="1983"/>
        <item x="264"/>
        <item x="2837"/>
        <item x="687"/>
        <item x="886"/>
        <item x="2626"/>
        <item x="975"/>
        <item x="3324"/>
        <item x="1923"/>
        <item x="1415"/>
        <item x="1519"/>
        <item x="1487"/>
        <item x="645"/>
        <item x="1053"/>
        <item x="3313"/>
        <item x="1057"/>
        <item x="21"/>
        <item x="2664"/>
        <item x="2356"/>
        <item x="2362"/>
        <item x="1189"/>
        <item x="1392"/>
        <item x="1560"/>
        <item x="489"/>
        <item x="1048"/>
        <item x="2036"/>
        <item x="2295"/>
        <item x="3235"/>
        <item x="2400"/>
        <item x="1151"/>
        <item x="2042"/>
        <item x="1240"/>
        <item x="1405"/>
        <item x="1137"/>
        <item x="1950"/>
        <item x="2732"/>
        <item x="482"/>
        <item x="638"/>
        <item x="1309"/>
        <item x="1741"/>
        <item x="1687"/>
        <item x="1957"/>
        <item x="1324"/>
        <item x="1426"/>
        <item x="2144"/>
        <item x="957"/>
        <item x="3027"/>
        <item x="1214"/>
        <item x="1834"/>
        <item x="3352"/>
        <item x="2589"/>
        <item x="659"/>
        <item x="2982"/>
        <item x="2063"/>
        <item x="2923"/>
        <item x="2119"/>
        <item x="1022"/>
        <item x="2688"/>
        <item x="2266"/>
        <item x="3158"/>
        <item x="1182"/>
        <item x="1827"/>
        <item x="773"/>
        <item x="708"/>
        <item x="938"/>
        <item x="3299"/>
        <item x="2216"/>
        <item x="3096"/>
        <item x="2781"/>
        <item x="2865"/>
        <item x="2262"/>
        <item x="2726"/>
        <item x="1615"/>
        <item x="508"/>
        <item x="1890"/>
        <item x="2552"/>
        <item x="2952"/>
        <item x="3032"/>
        <item x="2949"/>
        <item x="2648"/>
        <item x="1576"/>
        <item x="2098"/>
        <item x="1052"/>
        <item x="2347"/>
        <item x="2838"/>
        <item x="2489"/>
        <item x="1050"/>
        <item x="247"/>
        <item x="1250"/>
        <item x="1993"/>
        <item x="2561"/>
        <item x="2263"/>
        <item x="1670"/>
        <item x="2206"/>
        <item x="962"/>
        <item x="2140"/>
        <item x="1419"/>
        <item x="2393"/>
        <item x="671"/>
        <item x="1671"/>
        <item x="1832"/>
        <item x="2587"/>
        <item x="296"/>
        <item x="775"/>
        <item x="746"/>
        <item x="3275"/>
        <item x="378"/>
        <item x="743"/>
        <item x="3039"/>
        <item x="3127"/>
        <item x="2493"/>
        <item x="2556"/>
        <item x="2025"/>
        <item x="3341"/>
        <item x="2986"/>
        <item x="1033"/>
        <item x="381"/>
        <item x="944"/>
        <item x="1252"/>
        <item x="611"/>
        <item x="2665"/>
        <item x="1733"/>
        <item x="9"/>
        <item x="1965"/>
        <item x="1484"/>
        <item x="239"/>
        <item x="1046"/>
        <item x="1356"/>
        <item x="3204"/>
        <item x="2071"/>
        <item x="422"/>
        <item x="1898"/>
        <item x="3137"/>
        <item x="1852"/>
        <item x="2220"/>
        <item x="1434"/>
        <item x="1114"/>
        <item x="2877"/>
        <item x="1027"/>
        <item x="1479"/>
        <item x="565"/>
        <item x="552"/>
        <item x="3311"/>
        <item x="2161"/>
        <item x="1594"/>
        <item x="3009"/>
        <item x="256"/>
        <item x="714"/>
        <item x="2148"/>
        <item x="718"/>
        <item x="3296"/>
        <item x="2233"/>
        <item x="85"/>
        <item x="2874"/>
        <item x="1767"/>
        <item x="1225"/>
        <item x="898"/>
        <item x="1290"/>
        <item x="1077"/>
        <item x="2554"/>
        <item x="1673"/>
        <item x="1443"/>
        <item x="3333"/>
        <item x="1231"/>
        <item x="1359"/>
        <item x="2067"/>
        <item x="276"/>
        <item x="2882"/>
        <item x="1127"/>
        <item x="492"/>
        <item x="2822"/>
        <item x="1864"/>
        <item x="2342"/>
        <item x="165"/>
        <item x="2705"/>
        <item x="2616"/>
        <item x="2550"/>
        <item x="84"/>
        <item x="3219"/>
        <item x="575"/>
        <item x="2476"/>
        <item x="78"/>
        <item x="401"/>
        <item x="42"/>
        <item x="416"/>
        <item x="1454"/>
        <item x="543"/>
        <item x="863"/>
        <item x="2767"/>
        <item x="44"/>
        <item x="2779"/>
        <item x="144"/>
        <item x="2565"/>
        <item x="1759"/>
        <item x="1038"/>
        <item x="2479"/>
        <item x="2305"/>
        <item x="222"/>
        <item x="2368"/>
        <item x="390"/>
        <item x="444"/>
        <item x="869"/>
        <item x="270"/>
        <item x="1072"/>
        <item x="1396"/>
        <item x="1859"/>
        <item x="73"/>
        <item x="1841"/>
        <item x="2721"/>
        <item x="2028"/>
        <item x="260"/>
        <item x="2209"/>
        <item x="1277"/>
        <item x="2555"/>
        <item x="2388"/>
        <item x="438"/>
        <item x="3129"/>
        <item x="2902"/>
        <item x="1329"/>
        <item x="2341"/>
        <item x="3131"/>
        <item x="1650"/>
        <item x="1474"/>
        <item x="433"/>
        <item x="3253"/>
        <item x="1107"/>
        <item x="1465"/>
        <item x="809"/>
        <item x="2277"/>
        <item x="2030"/>
        <item x="2406"/>
        <item x="3355"/>
        <item x="2504"/>
        <item x="2321"/>
        <item x="513"/>
        <item x="827"/>
        <item x="284"/>
        <item x="1590"/>
        <item x="437"/>
        <item x="1908"/>
        <item x="1232"/>
        <item x="493"/>
        <item x="285"/>
        <item x="2582"/>
        <item x="1121"/>
        <item x="2789"/>
        <item x="3151"/>
        <item x="2835"/>
        <item x="1688"/>
        <item x="1105"/>
        <item x="2275"/>
        <item x="1998"/>
        <item x="1452"/>
        <item x="3260"/>
        <item x="2245"/>
        <item x="1573"/>
        <item x="419"/>
        <item x="2533"/>
        <item x="1011"/>
        <item x="766"/>
        <item x="3123"/>
        <item x="1266"/>
        <item x="229"/>
        <item x="2482"/>
        <item x="380"/>
        <item x="1813"/>
        <item x="3293"/>
        <item x="288"/>
        <item x="395"/>
        <item x="2836"/>
        <item x="2745"/>
        <item x="1586"/>
        <item x="485"/>
        <item x="1873"/>
        <item x="824"/>
        <item x="639"/>
        <item x="764"/>
        <item x="1848"/>
        <item x="1447"/>
        <item x="27"/>
        <item x="1253"/>
        <item x="572"/>
        <item x="3233"/>
        <item x="112"/>
        <item x="3056"/>
        <item x="1245"/>
        <item x="2053"/>
        <item x="1308"/>
        <item x="1543"/>
        <item x="2649"/>
        <item x="1552"/>
        <item x="889"/>
        <item x="1111"/>
        <item x="1601"/>
        <item x="1421"/>
        <item x="3080"/>
        <item x="89"/>
        <item x="888"/>
        <item x="2449"/>
        <item x="2142"/>
        <item x="2059"/>
        <item x="439"/>
        <item x="2006"/>
        <item x="3269"/>
        <item x="1445"/>
        <item x="1424"/>
        <item x="81"/>
        <item x="1861"/>
        <item x="1015"/>
        <item x="3018"/>
        <item x="2910"/>
        <item x="2079"/>
        <item x="1102"/>
        <item x="2690"/>
        <item x="2785"/>
        <item x="1513"/>
        <item x="2430"/>
        <item x="1169"/>
        <item x="1440"/>
        <item x="1789"/>
        <item x="1984"/>
        <item x="160"/>
        <item x="857"/>
        <item x="3145"/>
        <item x="1373"/>
        <item x="2072"/>
        <item x="2106"/>
        <item x="1416"/>
        <item x="524"/>
        <item x="436"/>
        <item x="58"/>
        <item x="20"/>
        <item x="2353"/>
        <item x="750"/>
        <item x="1222"/>
        <item x="2657"/>
        <item x="196"/>
        <item x="2747"/>
        <item x="878"/>
        <item x="1006"/>
        <item x="3046"/>
        <item x="1475"/>
        <item x="1469"/>
        <item x="518"/>
        <item x="2469"/>
        <item x="2994"/>
        <item x="618"/>
        <item x="2458"/>
        <item x="805"/>
        <item x="3351"/>
        <item x="360"/>
        <item x="895"/>
        <item x="297"/>
        <item x="440"/>
        <item x="800"/>
        <item x="1999"/>
        <item x="899"/>
        <item x="2386"/>
        <item x="712"/>
        <item x="2259"/>
        <item x="2453"/>
        <item x="163"/>
        <item x="3326"/>
        <item x="54"/>
        <item x="988"/>
        <item x="2989"/>
        <item x="82"/>
        <item x="2005"/>
        <item x="1310"/>
        <item x="3053"/>
        <item x="1387"/>
        <item x="2924"/>
        <item x="2027"/>
        <item x="853"/>
        <item x="2774"/>
        <item x="2427"/>
        <item x="2666"/>
        <item x="366"/>
        <item x="2813"/>
        <item x="615"/>
        <item x="212"/>
        <item x="3344"/>
        <item x="680"/>
        <item x="394"/>
        <item x="2240"/>
        <item x="3106"/>
        <item x="304"/>
        <item x="892"/>
        <item x="1844"/>
        <item x="735"/>
        <item x="2830"/>
        <item x="924"/>
        <item x="624"/>
        <item x="2004"/>
        <item x="2811"/>
        <item x="2522"/>
        <item x="1631"/>
        <item x="3020"/>
        <item x="681"/>
        <item x="435"/>
        <item x="3337"/>
        <item x="501"/>
        <item x="3226"/>
        <item x="1142"/>
        <item x="3017"/>
        <item x="705"/>
        <item x="1947"/>
        <item x="2754"/>
        <item x="1783"/>
        <item x="2521"/>
        <item x="404"/>
        <item x="1430"/>
        <item x="2205"/>
        <item x="177"/>
        <item x="1453"/>
        <item x="1623"/>
        <item x="2392"/>
        <item x="2784"/>
        <item x="833"/>
        <item x="2049"/>
        <item x="107"/>
        <item x="1472"/>
        <item x="1979"/>
        <item x="1284"/>
        <item x="2212"/>
        <item x="3211"/>
        <item x="3343"/>
        <item x="2468"/>
        <item x="2159"/>
        <item x="794"/>
        <item x="2943"/>
        <item x="1876"/>
        <item x="2184"/>
        <item x="2620"/>
        <item x="86"/>
        <item x="1696"/>
        <item x="547"/>
        <item x="3088"/>
        <item x="1815"/>
        <item x="1869"/>
        <item x="1470"/>
        <item x="3200"/>
        <item x="2196"/>
        <item x="2654"/>
        <item x="1682"/>
        <item x="586"/>
        <item x="1083"/>
        <item x="1629"/>
        <item x="2127"/>
        <item x="1239"/>
        <item x="3138"/>
        <item x="1082"/>
        <item x="2904"/>
        <item x="316"/>
        <item x="968"/>
        <item x="1914"/>
        <item x="734"/>
        <item x="2694"/>
        <item x="1044"/>
        <item x="2715"/>
        <item x="289"/>
        <item x="1401"/>
        <item x="959"/>
        <item x="984"/>
        <item x="1651"/>
        <item x="2704"/>
        <item x="1822"/>
        <item x="302"/>
        <item x="3206"/>
        <item x="3193"/>
        <item x="425"/>
        <item x="268"/>
        <item x="1991"/>
        <item x="2761"/>
        <item x="1975"/>
        <item x="1814"/>
        <item x="3332"/>
        <item x="2953"/>
        <item x="1411"/>
        <item x="820"/>
        <item x="825"/>
        <item x="2062"/>
        <item x="2499"/>
        <item x="186"/>
        <item x="867"/>
        <item x="1922"/>
        <item x="1830"/>
        <item x="3239"/>
        <item x="1433"/>
        <item x="2682"/>
        <item x="3329"/>
        <item x="1001"/>
        <item x="1648"/>
        <item x="1897"/>
        <item x="138"/>
        <item x="2887"/>
        <item x="1170"/>
        <item x="1349"/>
        <item x="3184"/>
        <item x="2024"/>
        <item x="1679"/>
        <item x="652"/>
        <item x="16"/>
        <item x="1618"/>
        <item x="2056"/>
        <item x="3010"/>
        <item x="3014"/>
        <item x="1711"/>
        <item x="292"/>
        <item x="2730"/>
        <item x="2475"/>
        <item x="2758"/>
        <item x="2974"/>
        <item x="1177"/>
        <item x="3167"/>
        <item x="2228"/>
        <item x="1883"/>
        <item x="1974"/>
        <item x="532"/>
        <item x="459"/>
        <item x="933"/>
        <item x="413"/>
        <item x="2118"/>
        <item x="3265"/>
        <item x="1210"/>
        <item x="1889"/>
        <item x="1846"/>
        <item x="843"/>
        <item x="2901"/>
        <item x="1726"/>
        <item x="2387"/>
        <item x="2057"/>
        <item x="24"/>
        <item x="2247"/>
        <item x="113"/>
        <item x="1150"/>
        <item x="2156"/>
        <item x="2237"/>
        <item x="1702"/>
        <item x="1032"/>
        <item x="3078"/>
        <item x="1292"/>
        <item x="428"/>
        <item x="1956"/>
        <item x="2695"/>
        <item x="214"/>
        <item x="2390"/>
        <item x="1710"/>
        <item x="145"/>
        <item x="3091"/>
        <item x="2549"/>
        <item x="127"/>
        <item x="1624"/>
        <item x="2187"/>
        <item x="699"/>
        <item x="1684"/>
        <item x="226"/>
        <item x="2099"/>
        <item x="2962"/>
        <item x="860"/>
        <item x="1100"/>
        <item x="3215"/>
        <item x="3030"/>
        <item x="2186"/>
        <item x="2022"/>
        <item x="3045"/>
        <item x="632"/>
        <item x="1797"/>
        <item x="2934"/>
        <item x="1297"/>
        <item x="3278"/>
        <item x="3086"/>
        <item x="3093"/>
        <item x="336"/>
        <item x="986"/>
        <item x="504"/>
        <item x="826"/>
        <item x="851"/>
        <item x="117"/>
        <item x="2660"/>
        <item x="591"/>
        <item x="3245"/>
        <item x="3214"/>
        <item x="2112"/>
        <item x="1936"/>
        <item x="2892"/>
        <item x="2872"/>
        <item x="1526"/>
        <item x="2735"/>
        <item x="1942"/>
        <item x="2203"/>
        <item x="108"/>
        <item x="3059"/>
        <item x="2723"/>
        <item x="701"/>
        <item x="870"/>
        <item x="1476"/>
        <item x="997"/>
        <item x="1023"/>
        <item x="2139"/>
        <item x="630"/>
        <item x="2733"/>
        <item x="845"/>
        <item x="1705"/>
        <item x="525"/>
        <item x="1398"/>
        <item x="2443"/>
        <item x="2529"/>
        <item x="2880"/>
        <item x="2839"/>
        <item x="1968"/>
        <item x="2602"/>
        <item x="1835"/>
        <item x="2396"/>
        <item x="2854"/>
        <item x="2675"/>
        <item x="1850"/>
        <item x="2455"/>
        <item x="311"/>
        <item x="846"/>
        <item x="970"/>
        <item x="1139"/>
        <item x="1183"/>
        <item x="1294"/>
        <item x="1828"/>
        <item x="283"/>
        <item x="2456"/>
        <item x="1722"/>
        <item x="299"/>
        <item x="2950"/>
        <item x="476"/>
        <item x="634"/>
        <item x="3191"/>
        <item x="1173"/>
        <item x="2334"/>
        <item x="3338"/>
        <item x="1041"/>
        <item x="1090"/>
        <item x="1174"/>
        <item x="2198"/>
        <item x="1311"/>
        <item x="2673"/>
        <item x="2045"/>
        <item x="891"/>
        <item x="582"/>
        <item x="1267"/>
        <item x="2987"/>
        <item x="2457"/>
        <item x="334"/>
        <item x="1132"/>
        <item x="2900"/>
        <item x="2641"/>
        <item x="1985"/>
        <item x="140"/>
        <item x="3149"/>
        <item x="1638"/>
        <item x="3216"/>
        <item x="2023"/>
        <item x="973"/>
        <item x="2736"/>
        <item x="1777"/>
        <item x="2467"/>
        <item x="2165"/>
        <item x="142"/>
        <item x="1507"/>
        <item x="1462"/>
        <item x="2958"/>
        <item x="2981"/>
        <item x="3016"/>
        <item x="2416"/>
        <item x="1774"/>
        <item x="2669"/>
        <item x="1276"/>
        <item x="1315"/>
        <item x="3112"/>
        <item x="2157"/>
        <item x="53"/>
        <item x="589"/>
        <item x="2652"/>
        <item x="1823"/>
        <item x="2272"/>
        <item x="1078"/>
        <item x="1180"/>
        <item x="2573"/>
        <item x="208"/>
        <item x="1510"/>
        <item x="1785"/>
        <item x="1344"/>
        <item x="996"/>
        <item x="38"/>
        <item x="847"/>
        <item x="2200"/>
        <item x="1263"/>
        <item x="2328"/>
        <item x="633"/>
        <item x="887"/>
        <item x="2764"/>
        <item x="2826"/>
        <item x="556"/>
        <item x="516"/>
        <item x="3177"/>
        <item x="1511"/>
        <item x="1625"/>
        <item x="2931"/>
        <item x="1357"/>
        <item x="3289"/>
        <item x="469"/>
        <item x="2676"/>
        <item x="2501"/>
        <item x="1596"/>
        <item x="206"/>
        <item x="1278"/>
        <item x="2607"/>
        <item x="1535"/>
        <item x="1051"/>
        <item x="881"/>
        <item x="232"/>
        <item x="1521"/>
        <item x="1367"/>
        <item x="2162"/>
        <item x="1306"/>
        <item x="2174"/>
        <item x="641"/>
        <item x="2281"/>
        <item x="1355"/>
        <item x="1386"/>
        <item x="3172"/>
        <item x="1578"/>
        <item x="1385"/>
        <item x="2319"/>
        <item x="2411"/>
        <item x="2093"/>
        <item x="75"/>
        <item x="2078"/>
        <item x="3147"/>
        <item x="2985"/>
        <item x="1581"/>
        <item x="1824"/>
        <item x="496"/>
        <item x="2385"/>
        <item x="1964"/>
        <item x="2084"/>
        <item x="3345"/>
        <item x="2378"/>
        <item x="3300"/>
        <item x="472"/>
        <item x="690"/>
        <item x="2167"/>
        <item x="780"/>
        <item x="431"/>
        <item x="354"/>
        <item x="1230"/>
        <item x="625"/>
        <item x="2044"/>
        <item x="1879"/>
        <item x="779"/>
        <item x="1791"/>
        <item x="221"/>
        <item x="2297"/>
        <item x="2367"/>
        <item x="2066"/>
        <item x="1720"/>
        <item x="2803"/>
        <item x="278"/>
        <item x="1019"/>
        <item x="3070"/>
        <item x="965"/>
        <item x="1036"/>
        <item x="1258"/>
        <item x="258"/>
        <item x="2248"/>
        <item x="3024"/>
        <item x="1617"/>
        <item x="4"/>
        <item x="531"/>
        <item x="2338"/>
        <item x="2942"/>
        <item x="1244"/>
        <item x="2335"/>
        <item x="961"/>
        <item x="696"/>
        <item x="3331"/>
        <item x="952"/>
        <item x="359"/>
        <item x="538"/>
        <item x="1894"/>
        <item x="2325"/>
        <item x="3121"/>
        <item x="1289"/>
        <item x="1383"/>
        <item x="308"/>
        <item x="340"/>
        <item x="2828"/>
        <item x="2624"/>
        <item x="441"/>
        <item x="1948"/>
        <item x="1418"/>
        <item x="1162"/>
        <item x="1799"/>
        <item x="105"/>
        <item x="225"/>
        <item x="3175"/>
        <item x="2003"/>
        <item x="529"/>
        <item x="1480"/>
        <item x="650"/>
        <item x="1969"/>
        <item x="1805"/>
        <item x="2786"/>
        <item x="3165"/>
        <item x="432"/>
        <item x="2274"/>
        <item x="2592"/>
        <item x="1847"/>
        <item x="1314"/>
        <item x="643"/>
        <item x="3201"/>
        <item x="3199"/>
        <item x="672"/>
        <item x="2193"/>
        <item x="2280"/>
        <item x="1637"/>
        <item x="2046"/>
        <item x="2560"/>
        <item x="799"/>
        <item x="2337"/>
        <item x="694"/>
        <item x="298"/>
        <item x="2936"/>
        <item x="94"/>
        <item x="1417"/>
        <item x="752"/>
        <item x="909"/>
        <item x="1961"/>
        <item x="2858"/>
        <item x="1642"/>
        <item x="2597"/>
        <item x="235"/>
        <item x="741"/>
        <item x="3186"/>
        <item x="983"/>
        <item x="2516"/>
        <item x="2709"/>
        <item x="1607"/>
        <item x="3136"/>
        <item x="1548"/>
        <item x="2663"/>
        <item x="490"/>
        <item x="1159"/>
        <item x="1456"/>
        <item x="29"/>
        <item x="2611"/>
        <item x="1207"/>
        <item x="2322"/>
        <item x="937"/>
        <item x="2567"/>
        <item x="1275"/>
        <item x="2997"/>
        <item x="956"/>
        <item x="2360"/>
        <item x="1872"/>
        <item x="527"/>
        <item x="2738"/>
        <item x="925"/>
        <item x="1612"/>
        <item x="37"/>
        <item x="3047"/>
        <item x="458"/>
        <item x="1219"/>
        <item x="2895"/>
        <item x="3171"/>
        <item x="2276"/>
        <item x="1413"/>
        <item x="2913"/>
        <item x="3185"/>
        <item x="3361"/>
        <item x="3054"/>
        <item x="738"/>
        <item x="2086"/>
        <item x="2498"/>
        <item x="3314"/>
        <item x="2807"/>
        <item x="3187"/>
        <item x="137"/>
        <item x="1350"/>
        <item x="2843"/>
        <item x="2496"/>
        <item x="819"/>
        <item x="2698"/>
        <item x="536"/>
        <item x="1295"/>
        <item x="2391"/>
        <item x="517"/>
        <item x="828"/>
        <item x="893"/>
        <item x="2129"/>
        <item x="3058"/>
        <item x="1184"/>
        <item x="109"/>
        <item x="559"/>
        <item x="1352"/>
        <item x="1878"/>
        <item x="2944"/>
        <item x="1271"/>
        <item x="347"/>
        <item x="95"/>
        <item x="883"/>
        <item x="1330"/>
        <item x="731"/>
        <item x="595"/>
        <item x="271"/>
        <item x="1361"/>
        <item x="1194"/>
        <item x="61"/>
        <item x="376"/>
        <item x="2497"/>
        <item x="487"/>
        <item x="829"/>
        <item x="2677"/>
        <item x="2035"/>
        <item x="1597"/>
        <item x="3321"/>
        <item x="1569"/>
        <item x="1802"/>
        <item x="1237"/>
        <item x="157"/>
        <item x="1406"/>
        <item x="670"/>
        <item x="210"/>
        <item x="526"/>
        <item x="784"/>
        <item x="1031"/>
        <item x="2352"/>
        <item x="1279"/>
        <item x="1967"/>
        <item x="523"/>
        <item x="1663"/>
        <item x="3155"/>
        <item x="1703"/>
        <item x="203"/>
        <item x="620"/>
        <item x="3315"/>
        <item x="2780"/>
        <item x="1725"/>
        <item x="5"/>
        <item x="550"/>
        <item x="1483"/>
        <item x="1291"/>
        <item x="2517"/>
        <item x="3038"/>
        <item x="2706"/>
        <item x="2331"/>
        <item x="1427"/>
        <item x="3122"/>
        <item x="992"/>
        <item x="2435"/>
        <item x="167"/>
        <item x="80"/>
        <item x="1932"/>
        <item x="684"/>
        <item x="179"/>
        <item x="749"/>
        <item x="83"/>
        <item x="803"/>
        <item x="1073"/>
        <item x="217"/>
        <item x="2374"/>
        <item x="1108"/>
        <item x="1256"/>
        <item x="1721"/>
        <item x="365"/>
        <item x="2181"/>
        <item x="2135"/>
        <item x="1208"/>
        <item x="1525"/>
        <item x="1665"/>
        <item x="3282"/>
        <item x="2870"/>
        <item x="619"/>
        <item x="3312"/>
        <item x="306"/>
        <item x="3240"/>
        <item x="1249"/>
        <item x="2762"/>
        <item x="693"/>
        <item x="205"/>
        <item x="748"/>
        <item x="2684"/>
        <item x="1002"/>
        <item x="1206"/>
        <item x="3094"/>
        <item x="2074"/>
        <item x="2235"/>
        <item x="3322"/>
        <item x="745"/>
        <item x="1141"/>
        <item x="2303"/>
        <item x="3192"/>
        <item x="2040"/>
        <item x="2339"/>
        <item x="3330"/>
        <item x="816"/>
        <item x="2621"/>
        <item x="146"/>
        <item x="1951"/>
        <item x="793"/>
        <item x="393"/>
        <item x="1467"/>
        <item x="224"/>
        <item x="1587"/>
        <item x="2343"/>
        <item x="385"/>
        <item x="213"/>
        <item x="143"/>
        <item x="2495"/>
        <item x="3065"/>
        <item x="1379"/>
        <item x="3061"/>
        <item x="2538"/>
        <item x="1763"/>
        <item x="679"/>
        <item x="2394"/>
        <item x="2937"/>
        <item x="1335"/>
        <item x="1340"/>
        <item x="2188"/>
        <item x="356"/>
        <item x="2630"/>
        <item x="338"/>
        <item x="2888"/>
        <item x="2246"/>
        <item x="2264"/>
        <item x="1148"/>
        <item x="1977"/>
        <item x="2294"/>
        <item x="3283"/>
        <item x="1005"/>
        <item x="2323"/>
        <item x="3166"/>
        <item x="1689"/>
        <item x="1667"/>
        <item x="442"/>
        <item x="1481"/>
        <item x="1559"/>
        <item x="1372"/>
        <item x="3104"/>
        <item x="2526"/>
        <item x="134"/>
        <item x="333"/>
        <item x="3006"/>
        <item x="286"/>
        <item x="2790"/>
        <item x="3162"/>
        <item x="156"/>
        <item x="2884"/>
        <item x="514"/>
        <item x="941"/>
        <item x="40"/>
        <item x="220"/>
        <item x="2160"/>
        <item x="1963"/>
        <item x="1925"/>
        <item x="2485"/>
        <item x="76"/>
        <item x="2326"/>
        <item x="2029"/>
        <item x="512"/>
        <item x="1934"/>
        <item x="1265"/>
        <item x="2720"/>
        <item x="67"/>
        <item x="2452"/>
        <item x="1958"/>
        <item x="2569"/>
        <item x="2739"/>
        <item x="443"/>
        <item x="427"/>
        <item x="1168"/>
        <item x="2535"/>
        <item x="1938"/>
        <item x="2095"/>
        <item x="2518"/>
        <item x="1223"/>
        <item x="3284"/>
        <item x="677"/>
        <item x="1747"/>
        <item x="192"/>
        <item x="1347"/>
        <item x="2548"/>
        <item x="2741"/>
        <item x="115"/>
        <item x="281"/>
        <item x="1378"/>
        <item x="2922"/>
        <item x="3005"/>
        <item x="673"/>
        <item x="3019"/>
        <item x="590"/>
        <item x="1030"/>
        <item x="1025"/>
        <item x="3174"/>
        <item x="3134"/>
        <item x="77"/>
        <item x="150"/>
        <item x="978"/>
        <item x="2964"/>
        <item x="2544"/>
        <item x="312"/>
        <item x="1537"/>
        <item x="3268"/>
        <item x="2817"/>
        <item x="1086"/>
        <item x="3327"/>
        <item x="649"/>
        <item x="785"/>
        <item x="2376"/>
        <item x="3029"/>
        <item x="2734"/>
        <item x="2927"/>
        <item x="873"/>
        <item x="384"/>
        <item x="1181"/>
        <item x="1628"/>
        <item x="3139"/>
        <item x="1333"/>
        <item x="1282"/>
        <item x="339"/>
        <item x="2722"/>
        <item x="581"/>
        <item x="240"/>
        <item x="324"/>
        <item x="2114"/>
        <item x="1178"/>
        <item x="344"/>
        <item x="2432"/>
        <item x="1571"/>
        <item x="2609"/>
        <item x="3097"/>
        <item x="434"/>
        <item x="2505"/>
        <item x="879"/>
        <item x="744"/>
        <item x="2991"/>
        <item x="598"/>
        <item x="821"/>
        <item x="402"/>
        <item x="3223"/>
        <item x="930"/>
        <item x="25"/>
        <item x="2921"/>
        <item x="667"/>
        <item x="3001"/>
        <item x="1735"/>
        <item x="2428"/>
        <item x="947"/>
        <item x="2787"/>
        <item x="3079"/>
        <item x="2065"/>
        <item x="1531"/>
        <item x="122"/>
        <item x="940"/>
        <item x="426"/>
        <item x="1946"/>
        <item x="2207"/>
        <item x="964"/>
        <item x="1317"/>
        <item x="979"/>
        <item x="2329"/>
        <item x="2661"/>
        <item x="2363"/>
        <item x="2401"/>
        <item x="1129"/>
        <item x="2487"/>
        <item x="2766"/>
        <item x="901"/>
        <item x="1140"/>
        <item x="241"/>
        <item x="36"/>
        <item x="335"/>
        <item x="563"/>
        <item x="2896"/>
        <item x="2883"/>
        <item x="906"/>
        <item x="1377"/>
        <item x="423"/>
        <item x="2680"/>
        <item x="2120"/>
        <item x="608"/>
        <item x="91"/>
        <item x="2349"/>
        <item x="412"/>
        <item x="1227"/>
        <item x="2048"/>
        <item x="3153"/>
        <item x="2299"/>
        <item x="486"/>
        <item x="466"/>
        <item x="1768"/>
        <item x="1530"/>
        <item x="14"/>
        <item x="2288"/>
        <item x="2759"/>
        <item x="449"/>
        <item x="1496"/>
        <item x="1652"/>
        <item x="2702"/>
        <item x="1547"/>
        <item x="2379"/>
        <item x="1706"/>
        <item x="2224"/>
        <item x="1540"/>
        <item x="166"/>
        <item x="382"/>
        <item x="2978"/>
        <item x="407"/>
        <item x="1076"/>
        <item x="2770"/>
        <item x="2819"/>
        <item x="1723"/>
        <item x="945"/>
        <item x="1793"/>
        <item x="1751"/>
        <item x="2296"/>
        <item x="474"/>
        <item x="2404"/>
        <item x="1549"/>
        <item x="617"/>
        <item x="291"/>
        <item x="866"/>
        <item x="379"/>
        <item x="1463"/>
        <item x="374"/>
        <item x="1584"/>
        <item x="1605"/>
        <item x="502"/>
        <item x="391"/>
        <item x="2857"/>
        <item x="515"/>
        <item x="1753"/>
        <item x="2357"/>
        <item x="629"/>
        <item x="103"/>
        <item x="1354"/>
        <item x="330"/>
        <item x="2963"/>
        <item x="1919"/>
        <item x="2459"/>
        <item x="1115"/>
        <item x="3081"/>
        <item x="982"/>
        <item x="1202"/>
        <item x="1185"/>
        <item x="1918"/>
        <item x="1557"/>
        <item x="257"/>
        <item x="2783"/>
        <item x="1931"/>
        <item x="2894"/>
        <item x="1235"/>
        <item x="2229"/>
        <item x="2575"/>
        <item x="318"/>
        <item x="361"/>
        <item x="116"/>
        <item x="2515"/>
        <item x="1176"/>
        <item x="2581"/>
        <item x="3346"/>
        <item x="2645"/>
        <item x="2424"/>
        <item x="3254"/>
        <item x="1981"/>
        <item x="717"/>
        <item x="2261"/>
        <item x="1003"/>
        <item x="10"/>
        <item x="2841"/>
        <item x="1119"/>
        <item x="2421"/>
        <item x="668"/>
        <item x="128"/>
        <item x="702"/>
        <item x="129"/>
        <item x="1055"/>
        <item x="2009"/>
        <item x="604"/>
        <item x="3126"/>
        <item x="2242"/>
        <item x="2314"/>
        <item x="1937"/>
        <item x="2586"/>
        <item x="1524"/>
        <item x="3105"/>
        <item x="2238"/>
        <item x="13"/>
        <item x="110"/>
        <item x="1211"/>
        <item x="2083"/>
        <item x="647"/>
        <item x="1069"/>
        <item x="3055"/>
        <item x="2801"/>
        <item x="1772"/>
        <item x="1686"/>
        <item x="2753"/>
        <item x="856"/>
        <item x="2340"/>
        <item x="2254"/>
        <item x="2644"/>
        <item x="771"/>
        <item x="2311"/>
        <item x="715"/>
        <item x="772"/>
        <item x="2773"/>
        <item x="1047"/>
        <item x="1737"/>
        <item x="2681"/>
        <item x="2668"/>
        <item x="725"/>
        <item x="664"/>
        <item x="3052"/>
        <item x="3163"/>
        <item x="2038"/>
        <item x="180"/>
        <item x="713"/>
        <item x="2158"/>
        <item x="2217"/>
        <item x="209"/>
        <item x="2256"/>
        <item x="8"/>
        <item x="1241"/>
        <item x="2543"/>
        <item x="2619"/>
        <item x="3183"/>
        <item x="541"/>
        <item x="2408"/>
        <item x="1199"/>
        <item x="343"/>
        <item x="2013"/>
        <item x="3160"/>
        <item x="88"/>
        <item x="2713"/>
        <item x="585"/>
        <item x="2131"/>
        <item x="2283"/>
        <item x="1986"/>
        <item x="2863"/>
        <item x="3111"/>
        <item x="3143"/>
        <item x="2243"/>
        <item x="2351"/>
        <item x="293"/>
        <item x="2861"/>
        <item x="1541"/>
        <item x="2796"/>
        <item x="1262"/>
        <item x="2502"/>
        <item x="697"/>
        <item x="2197"/>
        <item x="123"/>
        <item x="2267"/>
        <item x="3159"/>
        <item x="614"/>
        <item x="253"/>
        <item x="3190"/>
        <item x="1935"/>
        <item x="1574"/>
        <item x="2055"/>
        <item x="2143"/>
        <item x="2419"/>
        <item x="3238"/>
        <item x="1771"/>
        <item x="929"/>
        <item x="17"/>
        <item x="2464"/>
        <item x="1013"/>
        <item x="2398"/>
        <item x="1101"/>
        <item x="372"/>
        <item x="831"/>
        <item x="2371"/>
        <item x="1368"/>
        <item x="56"/>
        <item x="1626"/>
        <item x="2833"/>
        <item x="859"/>
        <item x="985"/>
        <item x="3007"/>
        <item x="370"/>
        <item x="1509"/>
        <item x="1438"/>
        <item x="218"/>
        <item x="1714"/>
        <item x="1410"/>
        <item x="2627"/>
        <item x="2849"/>
        <item x="1088"/>
        <item x="2316"/>
        <item x="808"/>
        <item x="2776"/>
        <item x="364"/>
        <item x="880"/>
        <item x="252"/>
        <item x="631"/>
        <item x="907"/>
        <item x="362"/>
        <item x="1808"/>
        <item x="1555"/>
        <item x="2772"/>
        <item x="1494"/>
        <item x="389"/>
        <item x="2743"/>
        <item x="2984"/>
        <item x="2110"/>
        <item x="1795"/>
        <item x="1755"/>
        <item x="430"/>
        <item x="972"/>
        <item x="2646"/>
        <item x="495"/>
        <item x="1709"/>
        <item x="2744"/>
        <item x="989"/>
        <item x="1856"/>
        <item x="149"/>
        <item x="1606"/>
        <item x="1516"/>
        <item x="836"/>
        <item x="1579"/>
        <item x="64"/>
        <item x="3242"/>
        <item x="2258"/>
        <item x="2655"/>
        <item x="1676"/>
        <item x="2171"/>
        <item x="1545"/>
        <item x="479"/>
        <item x="2905"/>
        <item x="1598"/>
        <item x="491"/>
        <item x="1538"/>
        <item x="1166"/>
        <item x="1193"/>
        <item x="2971"/>
        <item x="2604"/>
        <item x="2344"/>
        <item x="1836"/>
        <item x="2856"/>
        <item x="2537"/>
        <item x="2358"/>
        <item x="1014"/>
        <item x="111"/>
        <item x="2778"/>
        <item x="798"/>
        <item x="1647"/>
        <item x="3207"/>
        <item x="1163"/>
        <item x="2939"/>
        <item x="814"/>
        <item x="2460"/>
        <item x="1899"/>
        <item x="1460"/>
        <item x="498"/>
        <item x="2524"/>
        <item x="2580"/>
        <item x="2454"/>
        <item x="3142"/>
        <item x="567"/>
        <item x="2011"/>
        <item x="159"/>
        <item x="3257"/>
        <item x="1868"/>
        <item x="331"/>
        <item x="2315"/>
        <item x="2976"/>
        <item x="920"/>
        <item x="131"/>
        <item x="600"/>
        <item x="2350"/>
        <item x="325"/>
        <item x="246"/>
        <item x="695"/>
        <item x="43"/>
        <item x="1803"/>
        <item x="728"/>
        <item x="2364"/>
        <item x="1518"/>
        <item x="1563"/>
        <item x="1049"/>
        <item x="882"/>
        <item x="2571"/>
        <item x="1067"/>
        <item x="1754"/>
        <item x="1457"/>
        <item x="1860"/>
        <item x="119"/>
        <item x="948"/>
        <item x="1301"/>
        <item x="1028"/>
        <item x="2824"/>
        <item x="369"/>
        <item x="2980"/>
        <item x="613"/>
        <item x="1238"/>
        <item x="2917"/>
        <item x="1708"/>
        <item x="1719"/>
        <item x="2092"/>
        <item x="1909"/>
        <item x="2562"/>
        <item x="1600"/>
        <item x="1342"/>
        <item x="1730"/>
        <item x="154"/>
        <item x="1900"/>
        <item x="537"/>
        <item x="3255"/>
        <item x="2959"/>
        <item x="1390"/>
        <item x="2788"/>
        <item x="1653"/>
        <item x="2885"/>
        <item x="1690"/>
        <item x="2768"/>
        <item x="269"/>
        <item x="2954"/>
        <item x="1167"/>
        <item x="187"/>
        <item x="2914"/>
        <item x="230"/>
        <item x="1217"/>
        <item x="1334"/>
        <item x="758"/>
        <item x="1399"/>
        <item x="1098"/>
        <item x="703"/>
        <item x="2864"/>
        <item x="162"/>
        <item x="3012"/>
        <item x="2847"/>
        <item x="2613"/>
        <item x="1414"/>
        <item x="2564"/>
        <item x="1572"/>
        <item x="871"/>
        <item x="1423"/>
        <item x="2975"/>
        <item x="710"/>
        <item x="2719"/>
        <item x="1300"/>
        <item x="2080"/>
        <item x="2211"/>
        <item x="454"/>
        <item x="3258"/>
        <item x="341"/>
        <item x="2070"/>
        <item x="1054"/>
        <item x="2445"/>
        <item x="3287"/>
        <item x="1609"/>
        <item x="1515"/>
        <item x="321"/>
        <item x="1769"/>
        <item x="279"/>
        <item x="3267"/>
        <item x="709"/>
        <item x="1930"/>
        <item x="2380"/>
        <item x="478"/>
        <item x="2871"/>
        <item x="1371"/>
        <item x="669"/>
        <item x="927"/>
        <item x="506"/>
        <item x="3108"/>
        <item x="135"/>
        <item x="2572"/>
        <item x="2610"/>
        <item x="3229"/>
        <item x="307"/>
        <item x="2956"/>
        <item x="1029"/>
        <item x="1153"/>
        <item x="1952"/>
        <item x="2928"/>
        <item x="250"/>
        <item x="765"/>
        <item x="228"/>
        <item x="2583"/>
        <item x="1085"/>
        <item x="1156"/>
        <item x="2708"/>
        <item x="1738"/>
        <item x="26"/>
        <item x="2151"/>
        <item x="396"/>
        <item x="1758"/>
        <item x="1987"/>
        <item x="1118"/>
        <item x="2806"/>
        <item x="583"/>
        <item x="1641"/>
        <item x="942"/>
        <item x="170"/>
        <item x="3003"/>
        <item x="3323"/>
        <item x="2007"/>
        <item x="1389"/>
        <item x="1512"/>
        <item x="1332"/>
        <item x="931"/>
        <item x="1403"/>
        <item x="399"/>
        <item x="2907"/>
        <item x="139"/>
        <item x="2147"/>
        <item x="756"/>
        <item x="1489"/>
        <item x="2121"/>
        <item x="1765"/>
        <item x="1514"/>
        <item x="2472"/>
        <item x="1191"/>
        <item x="976"/>
        <item x="3342"/>
        <item x="3209"/>
        <item x="2433"/>
        <item x="661"/>
        <item x="461"/>
        <item x="1408"/>
        <item x="417"/>
        <item x="660"/>
        <item x="2405"/>
        <item x="1488"/>
        <item x="1270"/>
        <item x="2484"/>
        <item x="1296"/>
        <item x="1034"/>
        <item x="265"/>
        <item x="1756"/>
        <item x="1881"/>
        <item x="3218"/>
        <item x="1915"/>
        <item x="2749"/>
        <item x="3285"/>
        <item x="1499"/>
        <item x="2359"/>
        <item x="2440"/>
        <item x="1331"/>
        <item x="791"/>
        <item x="1801"/>
        <item x="2287"/>
        <item x="1096"/>
        <item x="48"/>
        <item x="1851"/>
        <item x="314"/>
        <item x="3262"/>
        <item x="3092"/>
        <item x="2909"/>
        <item x="848"/>
        <item x="1259"/>
        <item x="175"/>
        <item x="1131"/>
        <item x="2946"/>
        <item x="2252"/>
        <item x="2992"/>
        <item x="3040"/>
        <item x="519"/>
        <item x="834"/>
        <item x="2208"/>
        <item x="1442"/>
        <item x="3290"/>
        <item x="566"/>
        <item x="841"/>
        <item x="1736"/>
        <item x="1614"/>
        <item x="1517"/>
        <item x="1842"/>
        <item x="662"/>
        <item x="950"/>
        <item x="1551"/>
        <item x="1091"/>
        <item x="477"/>
        <item x="1326"/>
        <item x="2750"/>
        <item x="3128"/>
        <item x="3317"/>
        <item x="747"/>
        <item x="658"/>
        <item x="1820"/>
        <item x="100"/>
        <item x="1171"/>
        <item x="2628"/>
        <item x="2640"/>
        <item x="1299"/>
        <item x="375"/>
        <item x="2170"/>
        <item x="1376"/>
        <item x="1285"/>
        <item x="2545"/>
        <item x="2180"/>
        <item x="2292"/>
        <item x="1160"/>
        <item x="1060"/>
        <item x="707"/>
        <item x="1175"/>
        <item x="922"/>
        <item x="1204"/>
        <item x="3196"/>
        <item x="3179"/>
        <item x="897"/>
        <item x="505"/>
        <item x="1364"/>
        <item x="1610"/>
        <item x="3135"/>
        <item x="830"/>
        <item x="939"/>
        <item x="1103"/>
        <item x="1553"/>
        <item x="2225"/>
        <item x="3234"/>
        <item x="1251"/>
        <item x="121"/>
        <item x="1662"/>
        <item x="1213"/>
        <item x="698"/>
        <item x="3069"/>
        <item x="3259"/>
        <item x="2039"/>
        <item x="3194"/>
        <item x="2625"/>
        <item x="2802"/>
        <item x="3241"/>
        <item x="3319"/>
        <item x="455"/>
        <item x="1461"/>
        <item x="1704"/>
        <item x="1035"/>
        <item x="2429"/>
        <item x="2409"/>
        <item x="1304"/>
        <item x="242"/>
        <item x="1065"/>
        <item x="1678"/>
        <item x="3042"/>
        <item x="1316"/>
        <item x="1943"/>
        <item x="171"/>
        <item x="3089"/>
        <item x="398"/>
        <item x="2933"/>
        <item x="2413"/>
        <item x="169"/>
        <item x="2765"/>
        <item x="1782"/>
        <item x="2724"/>
        <item x="958"/>
        <item x="2383"/>
        <item x="1599"/>
        <item x="1760"/>
        <item x="1781"/>
        <item x="332"/>
        <item x="2221"/>
        <item x="685"/>
        <item x="1913"/>
        <item x="1212"/>
        <item x="87"/>
        <item x="2881"/>
        <item x="3095"/>
        <item x="716"/>
        <item x="3230"/>
        <item x="2298"/>
        <item x="2309"/>
        <item x="2422"/>
        <item x="1164"/>
        <item x="1260"/>
        <item x="411"/>
        <item x="1243"/>
        <item x="913"/>
        <item x="817"/>
        <item x="1544"/>
        <item x="272"/>
        <item x="400"/>
        <item x="2490"/>
        <item x="1130"/>
        <item x="3221"/>
        <item x="2769"/>
        <item x="2448"/>
        <item x="3246"/>
        <item x="164"/>
        <item x="763"/>
        <item x="1502"/>
        <item x="3318"/>
        <item x="421"/>
        <item x="2265"/>
        <item x="3227"/>
        <item x="1561"/>
        <item x="1916"/>
        <item x="1520"/>
        <item x="655"/>
        <item x="890"/>
        <item x="447"/>
        <item x="1533"/>
        <item x="1603"/>
        <item x="719"/>
        <item x="367"/>
        <item x="1921"/>
        <item x="2145"/>
        <item x="3303"/>
        <item x="2047"/>
        <item x="2100"/>
        <item x="3119"/>
        <item x="1318"/>
        <item x="1713"/>
        <item x="2168"/>
        <item x="1959"/>
        <item x="3120"/>
        <item x="1157"/>
        <item x="721"/>
        <item x="1904"/>
        <item x="849"/>
        <item x="3256"/>
        <item x="2154"/>
        <item x="1016"/>
        <item x="1810"/>
        <item x="3213"/>
        <item x="2534"/>
        <item x="12"/>
        <item x="528"/>
        <item x="446"/>
        <item x="2115"/>
        <item x="1381"/>
        <item x="3353"/>
        <item x="789"/>
        <item x="3077"/>
        <item x="2227"/>
        <item x="1691"/>
        <item x="1500"/>
        <item x="2077"/>
        <item x="2255"/>
        <item x="1837"/>
        <item x="778"/>
        <item x="2286"/>
        <item x="215"/>
        <item x="59"/>
        <item x="2290"/>
        <item x="92"/>
        <item x="2234"/>
        <item x="1744"/>
        <item x="3075"/>
        <item x="2201"/>
        <item x="66"/>
        <item x="1697"/>
        <item x="15"/>
        <item x="1134"/>
        <item x="1425"/>
        <item x="79"/>
        <item x="815"/>
        <item x="2463"/>
        <item x="1717"/>
        <item x="34"/>
        <item x="267"/>
        <item x="52"/>
        <item x="2172"/>
        <item x="2795"/>
        <item x="194"/>
        <item x="2134"/>
        <item x="2938"/>
        <item x="3109"/>
        <item x="914"/>
        <item x="2755"/>
        <item x="991"/>
        <item x="280"/>
        <item x="1980"/>
        <item x="3247"/>
        <item x="1498"/>
        <item x="1739"/>
        <item x="2107"/>
        <item x="1138"/>
        <item x="1694"/>
        <item x="295"/>
        <item x="564"/>
        <item x="1143"/>
        <item x="1616"/>
        <item x="2915"/>
        <item x="2441"/>
        <item x="2037"/>
        <item x="3150"/>
        <item x="28"/>
        <item x="3328"/>
        <item x="2219"/>
        <item x="584"/>
        <item x="1444"/>
        <item x="277"/>
        <item x="2431"/>
        <item x="3028"/>
        <item x="811"/>
        <item x="327"/>
        <item x="1884"/>
        <item x="2444"/>
        <item x="1566"/>
        <item x="1293"/>
        <item x="2141"/>
        <item x="147"/>
        <item x="202"/>
        <item x="1439"/>
        <item x="1220"/>
        <item x="1966"/>
        <item x="1912"/>
        <item x="1133"/>
        <item x="1933"/>
        <item x="3336"/>
        <item x="818"/>
        <item x="549"/>
        <item x="371"/>
        <item x="3022"/>
        <item x="1608"/>
        <item x="2947"/>
        <item x="2531"/>
        <item x="406"/>
        <item x="2226"/>
        <item x="373"/>
        <item x="1010"/>
        <item x="452"/>
        <item x="2041"/>
        <item x="182"/>
        <item x="1466"/>
        <item x="2689"/>
        <item x="2606"/>
        <item x="2568"/>
        <item x="1429"/>
        <item x="1095"/>
        <item x="1017"/>
        <item x="2579"/>
        <item x="1323"/>
        <item x="1360"/>
        <item x="3064"/>
        <item x="3270"/>
        <item x="181"/>
        <item x="574"/>
        <item x="691"/>
        <item x="3365"/>
        <item x="1838"/>
        <item x="2925"/>
        <item x="2111"/>
        <item x="3168"/>
        <item x="2034"/>
        <item x="2271"/>
        <item x="2893"/>
        <item x="2069"/>
        <item x="1731"/>
        <item x="2446"/>
        <item x="1712"/>
        <item x="1491"/>
        <item x="2510"/>
        <item x="1437"/>
        <item x="462"/>
        <item x="290"/>
        <item x="2797"/>
        <item x="2051"/>
        <item x="568"/>
        <item x="2636"/>
        <item x="2598"/>
        <item x="1197"/>
        <item x="1448"/>
        <item x="2615"/>
        <item x="1962"/>
        <item x="683"/>
        <item x="2622"/>
        <item x="1092"/>
        <item x="960"/>
        <item x="2557"/>
        <item x="1200"/>
        <item x="1546"/>
        <item x="1432"/>
        <item x="2442"/>
        <item x="1152"/>
        <item x="2686"/>
        <item x="1124"/>
        <item x="2918"/>
        <item x="621"/>
        <item x="1978"/>
        <item x="951"/>
        <item x="2018"/>
        <item x="1811"/>
        <item x="1362"/>
        <item x="2638"/>
        <item x="928"/>
        <item x="3357"/>
        <item x="3100"/>
        <item x="1187"/>
        <item x="2052"/>
        <item x="2054"/>
        <item x="388"/>
        <item x="953"/>
        <item x="601"/>
        <item x="1328"/>
        <item x="1819"/>
        <item x="2716"/>
        <item x="1281"/>
        <item x="1955"/>
        <item x="727"/>
        <item x="1058"/>
        <item x="1729"/>
        <item x="2146"/>
        <item x="47"/>
        <item x="1661"/>
        <item x="963"/>
        <item x="936"/>
        <item x="1226"/>
        <item x="622"/>
        <item x="2851"/>
        <item x="1504"/>
        <item x="98"/>
        <item x="2381"/>
        <item x="3252"/>
        <item x="3248"/>
        <item x="762"/>
        <item x="636"/>
        <item x="2507"/>
        <item x="3023"/>
        <item x="2674"/>
        <item x="1037"/>
        <item x="576"/>
        <item x="1939"/>
        <item x="2173"/>
        <item x="2799"/>
        <item x="231"/>
        <item x="540"/>
        <item x="642"/>
        <item x="1953"/>
        <item x="3350"/>
        <item x="2584"/>
        <item x="2948"/>
        <item x="1796"/>
        <item x="786"/>
        <item x="1021"/>
        <item x="876"/>
        <item x="635"/>
        <item x="2153"/>
        <item x="223"/>
        <item x="2189"/>
        <item x="1303"/>
        <item x="1074"/>
        <item x="760"/>
        <item x="1288"/>
        <item x="2808"/>
        <item x="1784"/>
        <item x="2312"/>
        <item x="1104"/>
        <item x="262"/>
        <item x="1672"/>
        <item x="1144"/>
        <item x="1794"/>
        <item x="865"/>
        <item x="2434"/>
        <item x="2191"/>
        <item x="1112"/>
        <item x="1855"/>
        <item x="2313"/>
        <item x="1611"/>
        <item x="742"/>
        <item x="1339"/>
        <item x="3062"/>
        <item x="3292"/>
        <item x="1701"/>
        <item x="2793"/>
        <item x="1567"/>
        <item x="3274"/>
        <item x="2608"/>
        <item x="1236"/>
        <item x="2284"/>
        <item x="2867"/>
        <item x="2647"/>
        <item x="2794"/>
        <item x="1582"/>
        <item x="2821"/>
        <item x="1412"/>
        <item x="1080"/>
        <item x="1343"/>
        <item x="3286"/>
        <item x="445"/>
        <item x="3276"/>
        <item x="2014"/>
        <item x="1477"/>
        <item x="1940"/>
        <item x="303"/>
        <item x="3099"/>
        <item x="3244"/>
        <item x="1839"/>
        <item x="2558"/>
        <item x="2898"/>
        <item x="1449"/>
        <item x="2614"/>
        <item x="3025"/>
        <item x="770"/>
        <item x="2426"/>
        <item x="2532"/>
        <item x="607"/>
        <item x="653"/>
        <item x="1404"/>
        <item x="2123"/>
        <item x="2026"/>
        <item x="41"/>
        <item x="1305"/>
        <item x="323"/>
        <item x="2983"/>
        <item x="3140"/>
        <item x="2194"/>
        <item x="57"/>
        <item x="1113"/>
        <item x="2639"/>
        <item x="3335"/>
        <item x="1532"/>
        <item x="1892"/>
        <item x="1929"/>
        <item x="2436"/>
        <item x="1718"/>
        <item x="2633"/>
        <item x="174"/>
        <item x="2251"/>
        <item x="759"/>
        <item x="905"/>
        <item x="1831"/>
        <item x="255"/>
        <item x="274"/>
        <item x="3232"/>
        <item x="3124"/>
        <item x="998"/>
        <item x="1380"/>
        <item x="2965"/>
        <item x="2651"/>
        <item x="806"/>
        <item x="688"/>
        <item x="2873"/>
        <item x="2634"/>
        <item x="802"/>
        <item t="default"/>
      </items>
    </pivotField>
    <pivotField dataField="1" showAll="0">
      <items count="2875">
        <item x="0"/>
        <item x="65"/>
        <item x="54"/>
        <item x="359"/>
        <item x="491"/>
        <item x="342"/>
        <item x="72"/>
        <item x="55"/>
        <item x="67"/>
        <item x="376"/>
        <item x="661"/>
        <item x="147"/>
        <item x="48"/>
        <item x="317"/>
        <item x="487"/>
        <item x="227"/>
        <item x="760"/>
        <item x="536"/>
        <item x="992"/>
        <item x="151"/>
        <item x="666"/>
        <item x="730"/>
        <item x="1868"/>
        <item x="18"/>
        <item x="873"/>
        <item x="742"/>
        <item x="1034"/>
        <item x="938"/>
        <item x="1243"/>
        <item x="248"/>
        <item x="1202"/>
        <item x="1171"/>
        <item x="1987"/>
        <item x="907"/>
        <item x="66"/>
        <item x="408"/>
        <item x="1455"/>
        <item x="115"/>
        <item x="1903"/>
        <item x="741"/>
        <item x="813"/>
        <item x="1870"/>
        <item x="985"/>
        <item x="1708"/>
        <item x="2179"/>
        <item x="1030"/>
        <item x="1073"/>
        <item x="288"/>
        <item x="102"/>
        <item x="564"/>
        <item x="638"/>
        <item x="793"/>
        <item x="501"/>
        <item x="1921"/>
        <item x="781"/>
        <item x="931"/>
        <item x="1764"/>
        <item x="1517"/>
        <item x="1478"/>
        <item x="809"/>
        <item x="754"/>
        <item x="1463"/>
        <item x="309"/>
        <item x="389"/>
        <item x="150"/>
        <item x="350"/>
        <item x="183"/>
        <item x="257"/>
        <item x="312"/>
        <item x="1626"/>
        <item x="1997"/>
        <item x="1419"/>
        <item x="447"/>
        <item x="1892"/>
        <item x="522"/>
        <item x="1656"/>
        <item x="1182"/>
        <item x="687"/>
        <item x="1655"/>
        <item x="2618"/>
        <item x="1394"/>
        <item x="437"/>
        <item x="103"/>
        <item x="388"/>
        <item x="765"/>
        <item x="512"/>
        <item x="1057"/>
        <item x="1663"/>
        <item x="2706"/>
        <item x="489"/>
        <item x="405"/>
        <item x="2197"/>
        <item x="1013"/>
        <item x="338"/>
        <item x="716"/>
        <item x="1277"/>
        <item x="930"/>
        <item x="531"/>
        <item x="2258"/>
        <item x="2160"/>
        <item x="2116"/>
        <item x="499"/>
        <item x="71"/>
        <item x="1330"/>
        <item x="157"/>
        <item x="1144"/>
        <item x="1576"/>
        <item x="775"/>
        <item x="70"/>
        <item x="841"/>
        <item x="228"/>
        <item x="2825"/>
        <item x="1224"/>
        <item x="1542"/>
        <item x="853"/>
        <item x="2304"/>
        <item x="466"/>
        <item x="626"/>
        <item x="953"/>
        <item x="39"/>
        <item x="245"/>
        <item x="2180"/>
        <item x="2082"/>
        <item x="453"/>
        <item x="182"/>
        <item x="1493"/>
        <item x="49"/>
        <item x="1466"/>
        <item x="1665"/>
        <item x="482"/>
        <item x="231"/>
        <item x="1685"/>
        <item x="378"/>
        <item x="1122"/>
        <item x="50"/>
        <item x="914"/>
        <item x="757"/>
        <item x="1962"/>
        <item x="7"/>
        <item x="523"/>
        <item x="188"/>
        <item x="2873"/>
        <item x="1690"/>
        <item x="1660"/>
        <item x="2737"/>
        <item x="884"/>
        <item x="295"/>
        <item x="806"/>
        <item x="1723"/>
        <item x="1295"/>
        <item x="2200"/>
        <item x="276"/>
        <item x="602"/>
        <item x="1203"/>
        <item x="525"/>
        <item x="242"/>
        <item x="2552"/>
        <item x="615"/>
        <item x="2808"/>
        <item x="2357"/>
        <item x="60"/>
        <item x="689"/>
        <item x="681"/>
        <item x="232"/>
        <item x="470"/>
        <item x="2283"/>
        <item x="993"/>
        <item x="1580"/>
        <item x="1728"/>
        <item x="2537"/>
        <item x="1485"/>
        <item x="692"/>
        <item x="580"/>
        <item x="801"/>
        <item x="418"/>
        <item x="1468"/>
        <item x="1024"/>
        <item x="1201"/>
        <item x="211"/>
        <item x="1465"/>
        <item x="1821"/>
        <item x="100"/>
        <item x="347"/>
        <item x="2524"/>
        <item x="854"/>
        <item x="2477"/>
        <item x="2240"/>
        <item x="1357"/>
        <item x="635"/>
        <item x="1772"/>
        <item x="191"/>
        <item x="2679"/>
        <item x="175"/>
        <item x="238"/>
        <item x="1261"/>
        <item x="905"/>
        <item x="19"/>
        <item x="2802"/>
        <item x="2199"/>
        <item x="2183"/>
        <item x="368"/>
        <item x="6"/>
        <item x="1906"/>
        <item x="1255"/>
        <item x="1750"/>
        <item x="184"/>
        <item x="874"/>
        <item x="2573"/>
        <item x="1486"/>
        <item x="32"/>
        <item x="1591"/>
        <item x="1589"/>
        <item x="1978"/>
        <item x="1430"/>
        <item x="544"/>
        <item x="2534"/>
        <item x="2640"/>
        <item x="2321"/>
        <item x="2870"/>
        <item x="561"/>
        <item x="1349"/>
        <item x="823"/>
        <item x="1674"/>
        <item x="2044"/>
        <item x="2560"/>
        <item x="516"/>
        <item x="2796"/>
        <item x="812"/>
        <item x="1474"/>
        <item x="649"/>
        <item x="722"/>
        <item x="2144"/>
        <item x="2620"/>
        <item x="1441"/>
        <item x="676"/>
        <item x="2773"/>
        <item x="320"/>
        <item x="255"/>
        <item x="2316"/>
        <item x="2609"/>
        <item x="1484"/>
        <item x="2000"/>
        <item x="2768"/>
        <item x="731"/>
        <item x="857"/>
        <item x="237"/>
        <item x="307"/>
        <item x="379"/>
        <item x="2058"/>
        <item x="2174"/>
        <item x="2738"/>
        <item x="940"/>
        <item x="2444"/>
        <item x="92"/>
        <item x="737"/>
        <item x="1844"/>
        <item x="2328"/>
        <item x="1948"/>
        <item x="1570"/>
        <item x="107"/>
        <item x="1915"/>
        <item x="243"/>
        <item x="624"/>
        <item x="2374"/>
        <item x="1875"/>
        <item x="450"/>
        <item x="2346"/>
        <item x="2360"/>
        <item x="587"/>
        <item x="1766"/>
        <item x="2794"/>
        <item x="313"/>
        <item x="30"/>
        <item x="74"/>
        <item x="1137"/>
        <item x="2351"/>
        <item x="2635"/>
        <item x="2838"/>
        <item x="1969"/>
        <item x="2311"/>
        <item x="1652"/>
        <item x="1319"/>
        <item x="2172"/>
        <item x="1678"/>
        <item x="1845"/>
        <item x="1668"/>
        <item x="1840"/>
        <item x="2561"/>
        <item x="1909"/>
        <item x="98"/>
        <item x="1583"/>
        <item x="1327"/>
        <item x="550"/>
        <item x="2064"/>
        <item x="528"/>
        <item x="2432"/>
        <item x="1265"/>
        <item x="95"/>
        <item x="1850"/>
        <item x="2593"/>
        <item x="789"/>
        <item x="444"/>
        <item x="1593"/>
        <item x="2268"/>
        <item x="160"/>
        <item x="1943"/>
        <item x="618"/>
        <item x="863"/>
        <item x="76"/>
        <item x="2340"/>
        <item x="1158"/>
        <item x="267"/>
        <item x="2066"/>
        <item x="2438"/>
        <item x="1818"/>
        <item x="1165"/>
        <item x="1927"/>
        <item x="2410"/>
        <item x="1152"/>
        <item x="2455"/>
        <item x="1412"/>
        <item x="172"/>
        <item x="1242"/>
        <item x="939"/>
        <item x="2318"/>
        <item x="1559"/>
        <item x="2114"/>
        <item x="1601"/>
        <item x="197"/>
        <item x="966"/>
        <item x="736"/>
        <item x="330"/>
        <item x="785"/>
        <item x="2265"/>
        <item x="2239"/>
        <item x="1499"/>
        <item x="1644"/>
        <item x="1005"/>
        <item x="2566"/>
        <item x="1346"/>
        <item x="2166"/>
        <item x="341"/>
        <item x="2184"/>
        <item x="2249"/>
        <item x="935"/>
        <item x="892"/>
        <item x="1456"/>
        <item x="2006"/>
        <item x="2388"/>
        <item x="646"/>
        <item x="2824"/>
        <item x="1268"/>
        <item x="1952"/>
        <item x="488"/>
        <item x="821"/>
        <item x="1984"/>
        <item x="712"/>
        <item x="2406"/>
        <item x="1890"/>
        <item x="130"/>
        <item x="695"/>
        <item x="1425"/>
        <item x="1341"/>
        <item x="1091"/>
        <item x="2399"/>
        <item x="2157"/>
        <item x="1111"/>
        <item x="1620"/>
        <item x="2295"/>
        <item x="132"/>
        <item x="2434"/>
        <item x="1961"/>
        <item x="969"/>
        <item x="1633"/>
        <item x="2491"/>
        <item x="2678"/>
        <item x="2278"/>
        <item x="2446"/>
        <item x="549"/>
        <item x="832"/>
        <item x="1917"/>
        <item x="511"/>
        <item x="1513"/>
        <item x="591"/>
        <item x="2851"/>
        <item x="1751"/>
        <item x="200"/>
        <item x="459"/>
        <item x="2083"/>
        <item x="1115"/>
        <item x="612"/>
        <item x="2344"/>
        <item x="2457"/>
        <item x="2121"/>
        <item x="1707"/>
        <item x="2016"/>
        <item x="557"/>
        <item x="1608"/>
        <item x="1487"/>
        <item x="1733"/>
        <item x="1121"/>
        <item x="575"/>
        <item x="2818"/>
        <item x="465"/>
        <item x="2784"/>
        <item x="194"/>
        <item x="196"/>
        <item x="1783"/>
        <item x="62"/>
        <item x="530"/>
        <item x="2269"/>
        <item x="729"/>
        <item x="294"/>
        <item x="986"/>
        <item x="617"/>
        <item x="891"/>
        <item x="652"/>
        <item x="2833"/>
        <item x="1301"/>
        <item x="1232"/>
        <item x="1706"/>
        <item x="2677"/>
        <item x="2029"/>
        <item x="1543"/>
        <item x="2118"/>
        <item x="750"/>
        <item x="1670"/>
        <item x="1433"/>
        <item x="2599"/>
        <item x="2866"/>
        <item x="2718"/>
        <item x="2584"/>
        <item x="2762"/>
        <item x="35"/>
        <item x="983"/>
        <item x="456"/>
        <item x="926"/>
        <item x="152"/>
        <item x="374"/>
        <item x="2484"/>
        <item x="193"/>
        <item x="2515"/>
        <item x="1174"/>
        <item x="253"/>
        <item x="400"/>
        <item x="670"/>
        <item x="529"/>
        <item x="1066"/>
        <item x="2085"/>
        <item x="2439"/>
        <item x="1531"/>
        <item x="748"/>
        <item x="1648"/>
        <item x="1104"/>
        <item x="2031"/>
        <item x="2546"/>
        <item x="1475"/>
        <item x="2373"/>
        <item x="710"/>
        <item x="397"/>
        <item x="2485"/>
        <item x="1052"/>
        <item x="2667"/>
        <item x="349"/>
        <item x="2191"/>
        <item x="2569"/>
        <item x="2458"/>
        <item x="1353"/>
        <item x="2383"/>
        <item x="2251"/>
        <item x="1879"/>
        <item x="2530"/>
        <item x="1356"/>
        <item x="1146"/>
        <item x="1779"/>
        <item x="846"/>
        <item x="660"/>
        <item x="1895"/>
        <item x="2822"/>
        <item x="281"/>
        <item x="2005"/>
        <item x="171"/>
        <item x="533"/>
        <item x="2250"/>
        <item x="1607"/>
        <item x="1701"/>
        <item x="2575"/>
        <item x="1473"/>
        <item x="260"/>
        <item x="2178"/>
        <item x="2244"/>
        <item x="2299"/>
        <item x="2024"/>
        <item x="543"/>
        <item x="167"/>
        <item x="763"/>
        <item x="684"/>
        <item x="2629"/>
        <item x="1216"/>
        <item x="859"/>
        <item x="871"/>
        <item x="2080"/>
        <item x="735"/>
        <item x="706"/>
        <item x="1257"/>
        <item x="454"/>
        <item x="2846"/>
        <item x="1769"/>
        <item x="1659"/>
        <item x="2867"/>
        <item x="2465"/>
        <item x="1653"/>
        <item x="1266"/>
        <item x="2643"/>
        <item x="608"/>
        <item x="500"/>
        <item x="2763"/>
        <item x="2349"/>
        <item x="590"/>
        <item x="2672"/>
        <item x="600"/>
        <item x="344"/>
        <item x="1206"/>
        <item x="2224"/>
        <item x="562"/>
        <item x="187"/>
        <item x="140"/>
        <item x="2416"/>
        <item x="1162"/>
        <item x="861"/>
        <item x="2352"/>
        <item x="105"/>
        <item x="1"/>
        <item x="1407"/>
        <item x="1873"/>
        <item x="479"/>
        <item x="1237"/>
        <item x="73"/>
        <item x="2368"/>
        <item x="23"/>
        <item x="774"/>
        <item x="1247"/>
        <item x="214"/>
        <item x="547"/>
        <item x="2011"/>
        <item x="2647"/>
        <item x="1060"/>
        <item x="1876"/>
        <item x="1675"/>
        <item x="2759"/>
        <item x="1138"/>
        <item x="1555"/>
        <item x="795"/>
        <item x="2181"/>
        <item x="2589"/>
        <item x="1920"/>
        <item x="1739"/>
        <item x="1960"/>
        <item x="1094"/>
        <item x="2521"/>
        <item x="2793"/>
        <item x="2"/>
        <item x="2478"/>
        <item x="1637"/>
        <item x="1401"/>
        <item x="566"/>
        <item x="2637"/>
        <item x="744"/>
        <item x="11"/>
        <item x="701"/>
        <item x="2470"/>
        <item x="2692"/>
        <item x="269"/>
        <item x="1614"/>
        <item x="2654"/>
        <item x="2026"/>
        <item x="2690"/>
        <item x="1432"/>
        <item x="709"/>
        <item x="2806"/>
        <item x="1288"/>
        <item x="2668"/>
        <item x="1931"/>
        <item x="1640"/>
        <item x="2338"/>
        <item x="335"/>
        <item x="2212"/>
        <item x="315"/>
        <item x="441"/>
        <item x="1219"/>
        <item x="1387"/>
        <item x="154"/>
        <item x="1125"/>
        <item x="44"/>
        <item x="63"/>
        <item x="33"/>
        <item x="990"/>
        <item x="601"/>
        <item x="1858"/>
        <item x="1133"/>
        <item x="1431"/>
        <item x="250"/>
        <item x="177"/>
        <item x="2028"/>
        <item x="2169"/>
        <item x="2171"/>
        <item x="1996"/>
        <item x="195"/>
        <item x="1307"/>
        <item x="2227"/>
        <item x="647"/>
        <item x="203"/>
        <item x="574"/>
        <item x="2223"/>
        <item x="1759"/>
        <item x="2700"/>
        <item x="2689"/>
        <item x="2234"/>
        <item x="836"/>
        <item x="571"/>
        <item x="693"/>
        <item x="2426"/>
        <item x="1704"/>
        <item x="1835"/>
        <item x="945"/>
        <item x="708"/>
        <item x="2123"/>
        <item x="1246"/>
        <item x="1693"/>
        <item x="1849"/>
        <item x="2325"/>
        <item x="1688"/>
        <item x="925"/>
        <item x="2724"/>
        <item x="2027"/>
        <item x="1582"/>
        <item x="1803"/>
        <item x="2588"/>
        <item x="2073"/>
        <item x="1283"/>
        <item x="2603"/>
        <item x="1866"/>
        <item x="2472"/>
        <item x="1590"/>
        <item x="848"/>
        <item x="2365"/>
        <item x="1673"/>
        <item x="1168"/>
        <item x="978"/>
        <item x="21"/>
        <item x="1749"/>
        <item x="845"/>
        <item x="2871"/>
        <item x="1554"/>
        <item x="833"/>
        <item x="1645"/>
        <item x="1080"/>
        <item x="805"/>
        <item x="723"/>
        <item x="1342"/>
        <item x="1426"/>
        <item x="607"/>
        <item x="2413"/>
        <item x="299"/>
        <item x="791"/>
        <item x="1953"/>
        <item x="1200"/>
        <item x="560"/>
        <item x="1916"/>
        <item x="1372"/>
        <item x="1264"/>
        <item x="790"/>
        <item x="2619"/>
        <item x="1098"/>
        <item x="1553"/>
        <item x="424"/>
        <item x="31"/>
        <item x="343"/>
        <item x="1605"/>
        <item x="824"/>
        <item x="1205"/>
        <item x="1744"/>
        <item x="2418"/>
        <item x="642"/>
        <item x="1384"/>
        <item x="1846"/>
        <item x="1995"/>
        <item x="2578"/>
        <item x="994"/>
        <item x="1497"/>
        <item x="2376"/>
        <item x="987"/>
        <item x="1363"/>
        <item x="1839"/>
        <item x="1309"/>
        <item x="2855"/>
        <item x="1966"/>
        <item x="2644"/>
        <item x="2557"/>
        <item x="2854"/>
        <item x="1658"/>
        <item x="1369"/>
        <item x="2697"/>
        <item x="2206"/>
        <item x="2704"/>
        <item x="497"/>
        <item x="2341"/>
        <item x="1483"/>
        <item x="1406"/>
        <item x="86"/>
        <item x="270"/>
        <item x="1186"/>
        <item x="1007"/>
        <item x="634"/>
        <item x="2210"/>
        <item x="1467"/>
        <item x="1403"/>
        <item x="1159"/>
        <item x="1899"/>
        <item x="747"/>
        <item x="1331"/>
        <item x="1819"/>
        <item x="2837"/>
        <item x="1314"/>
        <item x="2509"/>
        <item x="404"/>
        <item x="357"/>
        <item x="1696"/>
        <item x="1506"/>
        <item x="877"/>
        <item x="971"/>
        <item x="372"/>
        <item x="2723"/>
        <item x="2614"/>
        <item x="217"/>
        <item x="119"/>
        <item x="2553"/>
        <item x="1599"/>
        <item x="1109"/>
        <item x="1439"/>
        <item x="894"/>
        <item x="1021"/>
        <item x="2228"/>
        <item x="1088"/>
        <item x="53"/>
        <item x="803"/>
        <item x="2343"/>
        <item x="2712"/>
        <item x="2463"/>
        <item x="3"/>
        <item x="303"/>
        <item x="2161"/>
        <item x="1332"/>
        <item x="2336"/>
        <item x="1451"/>
        <item x="1154"/>
        <item x="2508"/>
        <item x="425"/>
        <item x="1547"/>
        <item x="2076"/>
        <item x="1794"/>
        <item x="386"/>
        <item x="2104"/>
        <item x="2099"/>
        <item x="1869"/>
        <item x="2482"/>
        <item x="2309"/>
        <item x="1267"/>
        <item x="673"/>
        <item x="1028"/>
        <item x="474"/>
        <item x="2567"/>
        <item x="2163"/>
        <item x="636"/>
        <item x="439"/>
        <item x="322"/>
        <item x="278"/>
        <item x="2106"/>
        <item x="1922"/>
        <item x="1736"/>
        <item x="1939"/>
        <item x="1494"/>
        <item x="2168"/>
        <item x="446"/>
        <item x="858"/>
        <item x="2136"/>
        <item x="1636"/>
        <item x="2758"/>
        <item x="2323"/>
        <item x="1410"/>
        <item x="1901"/>
        <item x="620"/>
        <item x="1505"/>
        <item x="2601"/>
        <item x="486"/>
        <item x="1621"/>
        <item x="2605"/>
        <item x="2397"/>
        <item x="1816"/>
        <item x="967"/>
        <item x="114"/>
        <item x="1613"/>
        <item x="42"/>
        <item x="899"/>
        <item x="1502"/>
        <item x="1033"/>
        <item x="2205"/>
        <item x="221"/>
        <item x="2415"/>
        <item x="1797"/>
        <item x="2731"/>
        <item x="2059"/>
        <item x="1089"/>
        <item x="2038"/>
        <item x="1671"/>
        <item x="126"/>
        <item x="2450"/>
        <item x="1760"/>
        <item x="1464"/>
        <item x="1724"/>
        <item x="1526"/>
        <item x="2663"/>
        <item x="2582"/>
        <item x="1130"/>
        <item x="22"/>
        <item x="2804"/>
        <item x="1329"/>
        <item x="977"/>
        <item x="1293"/>
        <item x="1999"/>
        <item x="1015"/>
        <item x="2285"/>
        <item x="1300"/>
        <item x="1677"/>
        <item x="1792"/>
        <item x="1181"/>
        <item x="2103"/>
        <item x="844"/>
        <item x="2687"/>
        <item x="427"/>
        <item x="595"/>
        <item x="2067"/>
        <item x="2852"/>
        <item x="2770"/>
        <item x="223"/>
        <item x="339"/>
        <item x="950"/>
        <item x="1192"/>
        <item x="2109"/>
        <item x="2864"/>
        <item x="2135"/>
        <item x="125"/>
        <item x="2495"/>
        <item x="426"/>
        <item x="2634"/>
        <item x="87"/>
        <item x="1297"/>
        <item x="1923"/>
        <item x="2270"/>
        <item x="2324"/>
        <item x="1053"/>
        <item x="1649"/>
        <item x="2826"/>
        <item x="2869"/>
        <item x="1815"/>
        <item x="1937"/>
        <item x="2355"/>
        <item x="1681"/>
        <item x="1638"/>
        <item x="641"/>
        <item x="1470"/>
        <item x="1950"/>
        <item x="1904"/>
        <item x="1558"/>
        <item x="910"/>
        <item x="2473"/>
        <item x="475"/>
        <item x="2293"/>
        <item x="1313"/>
        <item x="1008"/>
        <item x="2861"/>
        <item x="1762"/>
        <item x="2863"/>
        <item x="52"/>
        <item x="835"/>
        <item x="999"/>
        <item x="290"/>
        <item x="1428"/>
        <item x="665"/>
        <item x="1924"/>
        <item x="1417"/>
        <item x="1081"/>
        <item x="1857"/>
        <item x="2597"/>
        <item x="2747"/>
        <item x="2260"/>
        <item x="1340"/>
        <item x="2606"/>
        <item x="1291"/>
        <item x="2153"/>
        <item x="143"/>
        <item x="2604"/>
        <item x="2094"/>
        <item x="2361"/>
        <item x="2819"/>
        <item x="113"/>
        <item x="882"/>
        <item x="2817"/>
        <item x="385"/>
        <item x="2065"/>
        <item x="1522"/>
        <item x="1817"/>
        <item x="569"/>
        <item x="1598"/>
        <item x="1084"/>
        <item x="1375"/>
        <item x="2215"/>
        <item x="2581"/>
        <item x="2691"/>
        <item x="80"/>
        <item x="1963"/>
        <item x="2583"/>
        <item x="535"/>
        <item x="2715"/>
        <item x="2091"/>
        <item x="2329"/>
        <item x="2707"/>
        <item x="1863"/>
        <item x="2236"/>
        <item x="1118"/>
        <item x="2146"/>
        <item x="1434"/>
        <item x="327"/>
        <item x="2322"/>
        <item x="2676"/>
        <item x="960"/>
        <item x="233"/>
        <item x="1143"/>
        <item x="1771"/>
        <item x="2558"/>
        <item x="393"/>
        <item x="1682"/>
        <item x="2345"/>
        <item x="965"/>
        <item x="2095"/>
        <item x="1287"/>
        <item x="975"/>
        <item x="1054"/>
        <item x="2055"/>
        <item x="520"/>
        <item x="2238"/>
        <item x="1566"/>
        <item x="1889"/>
        <item x="2282"/>
        <item x="2192"/>
        <item x="2290"/>
        <item x="1193"/>
        <item x="753"/>
        <item x="1336"/>
        <item x="141"/>
        <item x="698"/>
        <item x="804"/>
        <item x="2517"/>
        <item x="2800"/>
        <item x="1222"/>
        <item x="241"/>
        <item x="420"/>
        <item x="1017"/>
        <item x="606"/>
        <item x="2262"/>
        <item x="1854"/>
        <item x="1827"/>
        <item x="2389"/>
        <item x="1479"/>
        <item x="1654"/>
        <item x="1842"/>
        <item x="1230"/>
        <item x="258"/>
        <item x="981"/>
        <item x="1048"/>
        <item x="909"/>
        <item x="2510"/>
        <item x="2492"/>
        <item x="1178"/>
        <item x="2726"/>
        <item x="719"/>
        <item x="2511"/>
        <item x="2002"/>
        <item x="1627"/>
        <item x="396"/>
        <item x="1716"/>
        <item x="1411"/>
        <item x="1885"/>
        <item x="1823"/>
        <item x="2646"/>
        <item x="2128"/>
        <item x="534"/>
        <item x="9"/>
        <item x="1726"/>
        <item x="2696"/>
        <item x="264"/>
        <item x="2047"/>
        <item x="829"/>
        <item x="1131"/>
        <item x="2844"/>
        <item x="230"/>
        <item x="1083"/>
        <item x="906"/>
        <item x="671"/>
        <item x="422"/>
        <item x="75"/>
        <item x="2447"/>
        <item x="1942"/>
        <item x="1993"/>
        <item x="2577"/>
        <item x="2499"/>
        <item x="2512"/>
        <item x="1935"/>
        <item x="1775"/>
        <item x="1457"/>
        <item x="2661"/>
        <item x="1662"/>
        <item x="471"/>
        <item x="2544"/>
        <item x="1905"/>
        <item x="1809"/>
        <item x="2019"/>
        <item x="1805"/>
        <item x="2461"/>
        <item x="318"/>
        <item x="2147"/>
        <item x="2230"/>
        <item x="973"/>
        <item x="411"/>
        <item x="1274"/>
        <item x="2263"/>
        <item x="2671"/>
        <item x="2705"/>
        <item x="2273"/>
        <item x="691"/>
        <item x="2004"/>
        <item x="254"/>
        <item x="2452"/>
        <item x="762"/>
        <item x="207"/>
        <item x="262"/>
        <item x="1946"/>
        <item x="304"/>
        <item x="2856"/>
        <item x="2772"/>
        <item x="776"/>
        <item x="2462"/>
        <item x="1727"/>
        <item x="2229"/>
        <item x="2007"/>
        <item x="1453"/>
        <item x="1043"/>
        <item x="2332"/>
        <item x="1396"/>
        <item x="220"/>
        <item x="2476"/>
        <item x="1328"/>
        <item x="802"/>
        <item x="406"/>
        <item x="2533"/>
        <item x="1592"/>
        <item x="279"/>
        <item x="817"/>
        <item x="1509"/>
        <item x="252"/>
        <item x="1147"/>
        <item x="1852"/>
        <item x="1429"/>
        <item x="2550"/>
        <item x="678"/>
        <item x="1191"/>
        <item x="902"/>
        <item x="1833"/>
        <item x="1989"/>
        <item x="467"/>
        <item x="2072"/>
        <item x="1881"/>
        <item x="371"/>
        <item x="162"/>
        <item x="1195"/>
        <item x="2419"/>
        <item x="2255"/>
        <item x="2317"/>
        <item x="632"/>
        <item x="1871"/>
        <item x="1382"/>
        <item x="1974"/>
        <item x="1324"/>
        <item x="1561"/>
        <item x="27"/>
        <item x="1883"/>
        <item x="727"/>
        <item x="282"/>
        <item x="451"/>
        <item x="433"/>
        <item x="2729"/>
        <item x="1025"/>
        <item x="1617"/>
        <item x="2154"/>
        <item x="414"/>
        <item x="2460"/>
        <item x="409"/>
        <item x="2008"/>
        <item x="721"/>
        <item x="1812"/>
        <item x="1568"/>
        <item x="2493"/>
        <item x="2054"/>
        <item x="613"/>
        <item x="1776"/>
        <item x="705"/>
        <item x="1667"/>
        <item x="1310"/>
        <item x="1078"/>
        <item x="2505"/>
        <item x="2021"/>
        <item x="842"/>
        <item x="1285"/>
        <item x="898"/>
        <item x="582"/>
        <item x="2241"/>
        <item x="1136"/>
        <item x="1768"/>
        <item x="1967"/>
        <item x="2078"/>
        <item x="477"/>
        <item x="1459"/>
        <item x="2740"/>
        <item x="1896"/>
        <item x="2395"/>
        <item x="1619"/>
        <item x="121"/>
        <item x="2682"/>
        <item x="927"/>
        <item x="1173"/>
        <item x="2735"/>
        <item x="2703"/>
        <item x="1169"/>
        <item x="2456"/>
        <item x="302"/>
        <item x="1791"/>
        <item x="106"/>
        <item x="2551"/>
        <item x="811"/>
        <item x="756"/>
        <item x="889"/>
        <item x="428"/>
        <item x="1196"/>
        <item x="1458"/>
        <item x="2331"/>
        <item x="108"/>
        <item x="1773"/>
        <item x="2536"/>
        <item x="519"/>
        <item x="1828"/>
        <item x="1279"/>
        <item x="352"/>
        <item x="1315"/>
        <item x="1194"/>
        <item x="83"/>
        <item x="2860"/>
        <item x="808"/>
        <item x="4"/>
        <item x="1070"/>
        <item x="492"/>
        <item x="958"/>
        <item x="2077"/>
        <item x="356"/>
        <item x="933"/>
        <item x="176"/>
        <item x="556"/>
        <item x="937"/>
        <item x="2164"/>
        <item x="1651"/>
        <item x="2310"/>
        <item x="1284"/>
        <item x="2486"/>
        <item x="1938"/>
        <item x="2354"/>
        <item x="429"/>
        <item x="1227"/>
        <item x="2042"/>
        <item x="2442"/>
        <item x="2652"/>
        <item x="1520"/>
        <item x="2828"/>
        <item x="749"/>
        <item x="1806"/>
        <item x="1550"/>
        <item x="998"/>
        <item x="2101"/>
        <item x="2709"/>
        <item x="1628"/>
        <item x="296"/>
        <item x="2736"/>
        <item x="1045"/>
        <item x="1872"/>
        <item x="1289"/>
        <item x="345"/>
        <item x="2542"/>
        <item x="1851"/>
        <item x="826"/>
        <item x="1820"/>
        <item x="2749"/>
        <item x="206"/>
        <item x="682"/>
        <item x="596"/>
        <item x="265"/>
        <item x="1968"/>
        <item x="1606"/>
        <item x="493"/>
        <item x="84"/>
        <item x="515"/>
        <item x="876"/>
        <item x="509"/>
        <item x="521"/>
        <item x="204"/>
        <item x="918"/>
        <item x="2454"/>
        <item x="896"/>
        <item x="1639"/>
        <item x="2063"/>
        <item x="924"/>
        <item x="1664"/>
        <item x="2039"/>
        <item x="696"/>
        <item x="2347"/>
        <item x="1305"/>
        <item x="640"/>
        <item x="2518"/>
        <item x="1239"/>
        <item x="1729"/>
        <item x="110"/>
        <item x="1294"/>
        <item x="2628"/>
        <item x="545"/>
        <item x="78"/>
        <item x="2684"/>
        <item x="1838"/>
        <item x="1271"/>
        <item x="1586"/>
        <item x="688"/>
        <item x="382"/>
        <item x="2393"/>
        <item x="1361"/>
        <item x="1571"/>
        <item x="2052"/>
        <item x="1397"/>
        <item x="1540"/>
        <item x="2369"/>
        <item x="367"/>
        <item x="2190"/>
        <item x="1142"/>
        <item x="1753"/>
        <item x="2264"/>
        <item x="1714"/>
        <item x="1746"/>
        <item x="584"/>
        <item x="786"/>
        <item x="1612"/>
        <item x="510"/>
        <item x="1788"/>
        <item x="2056"/>
        <item x="208"/>
        <item x="2786"/>
        <item x="2638"/>
        <item x="1334"/>
        <item x="1932"/>
        <item x="1519"/>
        <item x="291"/>
        <item x="1235"/>
        <item x="1209"/>
        <item x="2333"/>
        <item x="2621"/>
        <item x="2501"/>
        <item x="2359"/>
        <item x="1079"/>
        <item x="1477"/>
        <item x="1718"/>
        <item x="2261"/>
        <item x="1902"/>
        <item x="2001"/>
        <item x="1333"/>
        <item x="524"/>
        <item x="1541"/>
        <item x="1754"/>
        <item x="1110"/>
        <item x="116"/>
        <item x="655"/>
        <item x="1643"/>
        <item x="2277"/>
        <item x="2464"/>
        <item x="1958"/>
        <item x="1102"/>
        <item x="61"/>
        <item x="1218"/>
        <item x="2721"/>
        <item x="1929"/>
        <item x="1051"/>
        <item x="904"/>
        <item x="1504"/>
        <item x="2820"/>
        <item x="1703"/>
        <item x="951"/>
        <item x="2850"/>
        <item x="483"/>
        <item x="1380"/>
        <item x="2003"/>
        <item x="818"/>
        <item x="814"/>
        <item x="576"/>
        <item x="2746"/>
        <item x="1824"/>
        <item x="1976"/>
        <item x="1233"/>
        <item x="2363"/>
        <item x="298"/>
        <item x="1508"/>
        <item x="2037"/>
        <item x="275"/>
        <item x="794"/>
        <item x="2598"/>
        <item x="2286"/>
        <item x="2194"/>
        <item x="2098"/>
        <item x="2377"/>
        <item x="384"/>
        <item x="464"/>
        <item x="746"/>
        <item x="872"/>
        <item x="779"/>
        <item x="2402"/>
        <item x="772"/>
        <item x="2733"/>
        <item x="778"/>
        <item x="136"/>
        <item x="2564"/>
        <item x="1535"/>
        <item x="738"/>
        <item x="1618"/>
        <item x="797"/>
        <item x="431"/>
        <item x="1742"/>
        <item x="831"/>
        <item x="286"/>
        <item x="758"/>
        <item x="2528"/>
        <item x="2185"/>
        <item x="164"/>
        <item x="650"/>
        <item x="942"/>
        <item x="305"/>
        <item x="1145"/>
        <item x="24"/>
        <item x="144"/>
        <item x="1680"/>
        <item x="1020"/>
        <item x="654"/>
        <item x="2797"/>
        <item x="2188"/>
        <item x="928"/>
        <item x="2775"/>
        <item x="2780"/>
        <item x="1789"/>
        <item x="293"/>
        <item x="2626"/>
        <item x="2207"/>
        <item x="2490"/>
        <item x="490"/>
        <item x="579"/>
        <item x="563"/>
        <item x="2367"/>
        <item x="1140"/>
        <item x="2211"/>
        <item x="2742"/>
        <item x="369"/>
        <item x="1256"/>
        <item x="514"/>
        <item x="2651"/>
        <item x="1418"/>
        <item x="1796"/>
        <item x="1919"/>
        <item x="932"/>
        <item x="2149"/>
        <item x="16"/>
        <item x="209"/>
        <item x="552"/>
        <item x="777"/>
        <item x="1973"/>
        <item x="2045"/>
        <item x="1676"/>
        <item x="1491"/>
        <item x="1501"/>
        <item x="2525"/>
        <item x="159"/>
        <item x="1179"/>
        <item x="2226"/>
        <item x="1036"/>
        <item x="1523"/>
        <item x="1527"/>
        <item x="156"/>
        <item x="627"/>
        <item x="142"/>
        <item x="417"/>
        <item x="189"/>
        <item x="496"/>
        <item x="1176"/>
        <item x="1808"/>
        <item x="2543"/>
        <item x="1573"/>
        <item x="504"/>
        <item x="1623"/>
        <item x="644"/>
        <item x="1358"/>
        <item x="1641"/>
        <item x="1275"/>
        <item x="2526"/>
        <item x="796"/>
        <item x="2382"/>
        <item x="1269"/>
        <item x="2655"/>
        <item x="1770"/>
        <item x="2622"/>
        <item x="2754"/>
        <item x="300"/>
        <item x="79"/>
        <item x="1787"/>
        <item x="399"/>
        <item x="2167"/>
        <item x="1862"/>
        <item x="2616"/>
        <item x="460"/>
        <item x="610"/>
        <item x="852"/>
        <item x="452"/>
        <item x="1581"/>
        <item x="1438"/>
        <item x="139"/>
        <item x="1153"/>
        <item x="1393"/>
        <item x="1970"/>
        <item x="402"/>
        <item x="2562"/>
        <item x="1634"/>
        <item x="2858"/>
        <item x="1175"/>
        <item x="1594"/>
        <item x="1462"/>
        <item x="480"/>
        <item x="2617"/>
        <item x="2327"/>
        <item x="2488"/>
        <item x="1151"/>
        <item x="997"/>
        <item x="2591"/>
        <item x="2693"/>
        <item x="2748"/>
        <item x="2829"/>
        <item x="2372"/>
        <item x="412"/>
        <item x="1859"/>
        <item x="597"/>
        <item x="2660"/>
        <item x="838"/>
        <item x="2096"/>
        <item x="513"/>
        <item x="2313"/>
        <item x="1093"/>
        <item x="1686"/>
        <item x="662"/>
        <item x="1940"/>
        <item x="959"/>
        <item x="495"/>
        <item x="703"/>
        <item x="178"/>
        <item x="1495"/>
        <item x="819"/>
        <item x="864"/>
        <item x="2151"/>
        <item x="1954"/>
        <item x="913"/>
        <item x="1588"/>
        <item x="1536"/>
        <item x="1510"/>
        <item x="2387"/>
        <item x="1161"/>
        <item x="1758"/>
        <item x="1348"/>
        <item x="2040"/>
        <item x="2170"/>
        <item x="2266"/>
        <item x="1880"/>
        <item x="2337"/>
        <item x="109"/>
        <item x="2650"/>
        <item x="277"/>
        <item x="1259"/>
        <item x="2424"/>
        <item x="127"/>
        <item x="2755"/>
        <item x="1415"/>
        <item x="283"/>
        <item x="1537"/>
        <item x="970"/>
        <item x="1801"/>
        <item x="827"/>
        <item x="2043"/>
        <item x="734"/>
        <item x="2710"/>
        <item x="1492"/>
        <item x="2380"/>
        <item x="593"/>
        <item x="2857"/>
        <item x="1124"/>
        <item x="2845"/>
        <item x="1907"/>
        <item x="415"/>
        <item x="149"/>
        <item x="2162"/>
        <item x="980"/>
        <item x="1046"/>
        <item x="337"/>
        <item x="1945"/>
        <item x="1711"/>
        <item x="558"/>
        <item x="1847"/>
        <item x="395"/>
        <item x="503"/>
        <item x="1082"/>
        <item x="1099"/>
        <item x="1761"/>
        <item x="118"/>
        <item x="1480"/>
        <item x="570"/>
        <item x="1135"/>
        <item x="93"/>
        <item x="1622"/>
        <item x="1155"/>
        <item x="2370"/>
        <item x="226"/>
        <item x="2625"/>
        <item x="603"/>
        <item x="936"/>
        <item x="2173"/>
        <item x="20"/>
        <item x="839"/>
        <item x="2602"/>
        <item x="1990"/>
        <item x="1691"/>
        <item x="2445"/>
        <item x="1116"/>
        <item x="1579"/>
        <item x="421"/>
        <item x="2093"/>
        <item x="2799"/>
        <item x="1737"/>
        <item x="2502"/>
        <item x="280"/>
        <item x="111"/>
        <item x="91"/>
        <item x="780"/>
        <item x="1897"/>
        <item x="631"/>
        <item x="1229"/>
        <item x="2126"/>
        <item x="2176"/>
        <item x="272"/>
        <item x="976"/>
        <item x="14"/>
        <item x="690"/>
        <item x="2585"/>
        <item x="165"/>
        <item x="457"/>
        <item x="2409"/>
        <item x="1103"/>
        <item x="2631"/>
        <item x="798"/>
        <item x="903"/>
        <item x="287"/>
        <item x="2787"/>
        <item x="2756"/>
        <item x="239"/>
        <item x="2117"/>
        <item x="38"/>
        <item x="726"/>
        <item x="1040"/>
        <item x="2594"/>
        <item x="991"/>
        <item x="834"/>
        <item x="972"/>
        <item x="539"/>
        <item x="954"/>
        <item x="2379"/>
        <item x="656"/>
        <item x="1391"/>
        <item x="455"/>
        <item x="1074"/>
        <item x="1986"/>
        <item x="403"/>
        <item x="333"/>
        <item x="2392"/>
        <item x="2506"/>
        <item x="2466"/>
        <item x="1454"/>
        <item x="1743"/>
        <item x="1752"/>
        <item x="2155"/>
        <item x="807"/>
        <item x="2284"/>
        <item x="1721"/>
        <item x="1731"/>
        <item x="1975"/>
        <item x="1123"/>
        <item x="1837"/>
        <item x="1832"/>
        <item x="1442"/>
        <item x="1002"/>
        <item x="2563"/>
        <item x="1360"/>
        <item x="77"/>
        <item x="2122"/>
        <item x="394"/>
        <item x="2092"/>
        <item x="1560"/>
        <item x="2048"/>
        <item x="2233"/>
        <item x="1774"/>
        <item x="2112"/>
        <item x="2596"/>
        <item x="2049"/>
        <item x="1037"/>
        <item x="2527"/>
        <item x="1804"/>
        <item x="2314"/>
        <item x="2115"/>
        <item x="29"/>
        <item x="2590"/>
        <item x="1469"/>
        <item x="2586"/>
        <item x="2435"/>
        <item x="1562"/>
        <item x="174"/>
        <item x="1481"/>
        <item x="2821"/>
        <item x="2437"/>
        <item x="2720"/>
        <item x="2020"/>
        <item x="1420"/>
        <item x="430"/>
        <item x="192"/>
        <item x="2107"/>
        <item x="36"/>
        <item x="2125"/>
        <item x="2658"/>
        <item x="1286"/>
        <item x="1981"/>
        <item x="1260"/>
        <item x="2632"/>
        <item x="883"/>
        <item x="2319"/>
        <item x="202"/>
        <item x="1596"/>
        <item x="2627"/>
        <item x="2334"/>
        <item x="353"/>
        <item x="592"/>
        <item x="1748"/>
        <item x="2574"/>
        <item x="2713"/>
        <item x="383"/>
        <item x="2335"/>
        <item x="1836"/>
        <item x="1400"/>
        <item x="2247"/>
        <item x="611"/>
        <item x="2201"/>
        <item x="1625"/>
        <item x="2259"/>
        <item x="2728"/>
        <item x="663"/>
        <item x="2587"/>
        <item x="104"/>
        <item x="1959"/>
        <item x="1386"/>
        <item x="2417"/>
        <item x="1032"/>
        <item x="2220"/>
        <item x="773"/>
        <item x="2670"/>
        <item x="921"/>
        <item x="1710"/>
        <item x="1422"/>
        <item x="1016"/>
        <item x="625"/>
        <item x="589"/>
        <item x="2480"/>
        <item x="1160"/>
        <item x="508"/>
        <item x="2570"/>
        <item x="2849"/>
        <item x="963"/>
        <item x="1443"/>
        <item x="2381"/>
        <item x="1778"/>
        <item x="2202"/>
        <item x="2752"/>
        <item x="1322"/>
        <item x="659"/>
        <item x="285"/>
        <item x="137"/>
        <item x="1337"/>
        <item x="2734"/>
        <item x="711"/>
        <item x="1786"/>
        <item x="1515"/>
        <item x="311"/>
        <item x="1071"/>
        <item x="2291"/>
        <item x="2695"/>
        <item x="2050"/>
        <item x="2764"/>
        <item x="920"/>
        <item x="1241"/>
        <item x="117"/>
        <item x="2057"/>
        <item x="1075"/>
        <item x="1735"/>
        <item x="1449"/>
        <item x="365"/>
        <item x="2062"/>
        <item x="484"/>
        <item x="2430"/>
        <item x="1139"/>
        <item x="229"/>
        <item x="1392"/>
        <item x="2538"/>
        <item x="1472"/>
        <item x="17"/>
        <item x="541"/>
        <item x="310"/>
        <item x="2032"/>
        <item x="1661"/>
        <item x="1316"/>
        <item x="915"/>
        <item x="292"/>
        <item x="1163"/>
        <item x="2375"/>
        <item x="2725"/>
        <item x="1934"/>
        <item x="1061"/>
        <item x="2539"/>
        <item x="2350"/>
        <item x="185"/>
        <item x="2739"/>
        <item x="1900"/>
        <item x="2702"/>
        <item x="2842"/>
        <item x="2405"/>
        <item x="1829"/>
        <item x="2279"/>
        <item x="1767"/>
        <item x="1525"/>
        <item x="1126"/>
        <item x="1157"/>
        <item x="2097"/>
        <item x="2102"/>
        <item x="2187"/>
        <item x="478"/>
        <item x="2130"/>
        <item x="2500"/>
        <item x="1112"/>
        <item x="518"/>
        <item x="473"/>
        <item x="1366"/>
        <item x="37"/>
        <item x="1359"/>
        <item x="1381"/>
        <item x="2868"/>
        <item x="2479"/>
        <item x="2152"/>
        <item x="1167"/>
        <item x="2079"/>
        <item x="40"/>
        <item x="2385"/>
        <item x="1225"/>
        <item x="363"/>
        <item x="2814"/>
        <item x="346"/>
        <item x="1317"/>
        <item x="13"/>
        <item x="532"/>
        <item x="1006"/>
        <item x="1498"/>
        <item x="771"/>
        <item x="2036"/>
        <item x="2781"/>
        <item x="1226"/>
        <item x="1756"/>
        <item x="1240"/>
        <item x="1424"/>
        <item x="700"/>
        <item x="1210"/>
        <item x="381"/>
        <item x="1290"/>
        <item x="1377"/>
        <item x="1320"/>
        <item x="2630"/>
        <item x="5"/>
        <item x="2193"/>
        <item x="2834"/>
        <item x="324"/>
        <item x="537"/>
        <item x="1578"/>
        <item x="1476"/>
        <item x="653"/>
        <item x="583"/>
        <item x="2407"/>
        <item x="1684"/>
        <item x="1603"/>
        <item x="1444"/>
        <item x="1666"/>
        <item x="2087"/>
        <item x="1063"/>
        <item x="1306"/>
        <item x="1780"/>
        <item x="1629"/>
        <item x="830"/>
        <item x="2195"/>
        <item x="792"/>
        <item x="2519"/>
        <item x="1874"/>
        <item x="1339"/>
        <item x="377"/>
        <item x="8"/>
        <item x="494"/>
        <item x="1023"/>
        <item x="351"/>
        <item x="752"/>
        <item x="865"/>
        <item x="2053"/>
        <item x="948"/>
        <item x="1270"/>
        <item x="916"/>
        <item x="1878"/>
        <item x="1689"/>
        <item x="1563"/>
        <item x="674"/>
        <item x="707"/>
        <item x="840"/>
        <item x="1855"/>
        <item x="1471"/>
        <item x="2414"/>
        <item x="2776"/>
        <item x="2475"/>
        <item x="577"/>
        <item x="2186"/>
        <item x="360"/>
        <item x="1129"/>
        <item x="2741"/>
        <item x="527"/>
        <item x="96"/>
        <item x="917"/>
        <item x="506"/>
        <item x="2288"/>
        <item x="2133"/>
        <item x="219"/>
        <item x="2307"/>
        <item x="1785"/>
        <item x="1830"/>
        <item x="1185"/>
        <item x="886"/>
        <item x="2071"/>
        <item x="1695"/>
        <item x="637"/>
        <item x="2303"/>
        <item x="1106"/>
        <item x="1374"/>
        <item x="1717"/>
        <item x="445"/>
        <item x="1347"/>
        <item x="908"/>
        <item x="868"/>
        <item x="58"/>
        <item x="1965"/>
        <item x="413"/>
        <item x="2745"/>
        <item x="145"/>
        <item x="1223"/>
        <item x="2100"/>
        <item x="782"/>
        <item x="1164"/>
        <item x="199"/>
        <item x="1604"/>
        <item x="783"/>
        <item x="2612"/>
        <item x="1069"/>
        <item x="679"/>
        <item x="1575"/>
        <item x="1657"/>
        <item x="751"/>
        <item x="423"/>
        <item x="1365"/>
        <item x="1911"/>
        <item x="2189"/>
        <item x="2788"/>
        <item x="1215"/>
        <item x="1763"/>
        <item x="616"/>
        <item x="2237"/>
        <item x="1338"/>
        <item x="1843"/>
        <item x="2839"/>
        <item x="952"/>
        <item x="1435"/>
        <item x="766"/>
        <item x="2497"/>
        <item x="1530"/>
        <item x="1740"/>
        <item x="135"/>
        <item x="1085"/>
        <item x="2531"/>
        <item x="2366"/>
        <item x="1991"/>
        <item x="1861"/>
        <item x="2150"/>
        <item x="2727"/>
        <item x="2843"/>
        <item x="2245"/>
        <item x="133"/>
        <item x="2807"/>
        <item x="553"/>
        <item x="1884"/>
        <item x="355"/>
        <item x="166"/>
        <item x="2453"/>
        <item x="2750"/>
        <item x="2208"/>
        <item x="2541"/>
        <item x="639"/>
        <item x="2294"/>
        <item x="1436"/>
        <item x="1128"/>
        <item x="784"/>
        <item x="215"/>
        <item x="1841"/>
        <item x="2204"/>
        <item x="1278"/>
        <item x="244"/>
        <item x="224"/>
        <item x="2683"/>
        <item x="704"/>
        <item x="1413"/>
        <item x="1190"/>
        <item x="1117"/>
        <item x="2559"/>
        <item x="2809"/>
        <item x="2246"/>
        <item x="1113"/>
        <item x="2081"/>
        <item x="2498"/>
        <item x="957"/>
        <item x="43"/>
        <item x="728"/>
        <item x="263"/>
        <item x="334"/>
        <item x="442"/>
        <item x="1567"/>
        <item x="169"/>
        <item x="2554"/>
        <item x="462"/>
        <item x="273"/>
        <item x="880"/>
        <item x="1524"/>
        <item x="1250"/>
        <item x="2698"/>
        <item x="1446"/>
        <item x="401"/>
        <item x="1982"/>
        <item x="2219"/>
        <item x="2664"/>
        <item x="1705"/>
        <item x="2556"/>
        <item x="768"/>
        <item x="246"/>
        <item x="1650"/>
        <item x="885"/>
        <item x="505"/>
        <item x="2572"/>
        <item x="2600"/>
        <item x="956"/>
        <item x="469"/>
        <item x="669"/>
        <item x="2568"/>
        <item x="2835"/>
        <item x="761"/>
        <item x="332"/>
        <item x="822"/>
        <item x="2555"/>
        <item x="869"/>
        <item x="2398"/>
        <item x="1822"/>
        <item x="2545"/>
        <item x="1108"/>
        <item x="2131"/>
        <item x="1101"/>
        <item x="340"/>
        <item x="979"/>
        <item x="161"/>
        <item x="1198"/>
        <item x="2356"/>
        <item x="2810"/>
        <item x="866"/>
        <item x="1022"/>
        <item x="1318"/>
        <item x="216"/>
        <item x="2441"/>
        <item x="1521"/>
        <item x="2142"/>
        <item x="995"/>
        <item x="860"/>
        <item x="2494"/>
        <item x="912"/>
        <item x="235"/>
        <item x="847"/>
        <item x="1244"/>
        <item x="373"/>
        <item x="2642"/>
        <item x="153"/>
        <item x="745"/>
        <item x="234"/>
        <item x="1212"/>
        <item x="1076"/>
        <item x="26"/>
        <item x="1414"/>
        <item x="1914"/>
        <item x="2209"/>
        <item x="2378"/>
        <item x="1326"/>
        <item x="1490"/>
        <item x="201"/>
        <item x="2487"/>
        <item x="391"/>
        <item x="438"/>
        <item x="787"/>
        <item x="2576"/>
        <item x="1765"/>
        <item x="1064"/>
        <item x="1385"/>
        <item x="1482"/>
        <item x="1272"/>
        <item x="1461"/>
        <item x="2203"/>
        <item x="1557"/>
        <item x="1004"/>
        <item x="633"/>
        <item x="2608"/>
        <item x="1977"/>
        <item x="2421"/>
        <item x="1262"/>
        <item x="2607"/>
        <item x="2074"/>
        <item x="2046"/>
        <item x="2827"/>
        <item x="2177"/>
        <item x="2320"/>
        <item x="1148"/>
        <item x="120"/>
        <item x="2384"/>
        <item x="2711"/>
        <item x="2025"/>
        <item x="565"/>
        <item x="1793"/>
        <item x="1029"/>
        <item x="416"/>
        <item x="1251"/>
        <item x="1538"/>
        <item x="2105"/>
        <item x="2719"/>
        <item x="2401"/>
        <item x="1730"/>
        <item x="581"/>
        <item x="301"/>
        <item x="1698"/>
        <item x="2086"/>
        <item x="328"/>
        <item x="2148"/>
        <item x="1371"/>
        <item x="1891"/>
        <item x="2041"/>
        <item x="699"/>
        <item x="212"/>
        <item x="1503"/>
        <item x="799"/>
        <item x="1781"/>
        <item x="559"/>
        <item x="1725"/>
        <item x="47"/>
        <item x="1925"/>
        <item x="621"/>
        <item x="1086"/>
        <item x="2716"/>
        <item x="12"/>
        <item x="155"/>
        <item x="622"/>
        <item x="2811"/>
        <item x="69"/>
        <item x="1105"/>
        <item x="2014"/>
        <item x="551"/>
        <item x="370"/>
        <item x="2225"/>
        <item x="2018"/>
        <item x="45"/>
        <item x="630"/>
        <item x="816"/>
        <item x="1245"/>
        <item x="1860"/>
        <item x="498"/>
        <item x="2656"/>
        <item x="2504"/>
        <item x="2688"/>
        <item x="481"/>
        <item x="2051"/>
        <item x="306"/>
        <item x="1427"/>
        <item x="1864"/>
        <item x="2254"/>
        <item x="2221"/>
        <item x="2060"/>
        <item x="1213"/>
        <item x="2068"/>
        <item x="1120"/>
        <item x="2353"/>
        <item x="2425"/>
        <item x="2217"/>
        <item x="1988"/>
        <item x="2522"/>
        <item x="2348"/>
        <item x="458"/>
        <item x="432"/>
        <item x="25"/>
        <item x="1376"/>
        <item x="331"/>
        <item x="609"/>
        <item x="336"/>
        <item x="134"/>
        <item x="2448"/>
        <item x="2636"/>
        <item x="1548"/>
        <item x="2624"/>
        <item x="879"/>
        <item x="128"/>
        <item x="2674"/>
        <item x="1047"/>
        <item x="1700"/>
        <item x="1228"/>
        <item x="1373"/>
        <item x="251"/>
        <item x="968"/>
        <item x="2243"/>
        <item x="123"/>
        <item x="1777"/>
        <item x="1600"/>
        <item x="1252"/>
        <item x="2595"/>
        <item x="2084"/>
        <item x="1323"/>
        <item x="2420"/>
        <item x="326"/>
        <item x="2396"/>
        <item x="901"/>
        <item x="348"/>
        <item x="2761"/>
        <item x="739"/>
        <item x="1062"/>
        <item x="578"/>
        <item x="2675"/>
        <item x="205"/>
        <item x="1249"/>
        <item x="628"/>
        <item x="2248"/>
        <item x="850"/>
        <item x="2110"/>
        <item x="1933"/>
        <item x="247"/>
        <item x="2798"/>
        <item x="2271"/>
        <item x="2119"/>
        <item x="1699"/>
        <item x="1635"/>
        <item x="375"/>
        <item x="1180"/>
        <item x="2075"/>
        <item x="1303"/>
        <item x="2009"/>
        <item x="2840"/>
        <item x="2305"/>
        <item x="2496"/>
        <item x="2275"/>
        <item x="2423"/>
        <item x="2657"/>
        <item x="2175"/>
        <item x="2653"/>
        <item x="2669"/>
        <item x="2469"/>
        <item x="672"/>
        <item x="129"/>
        <item x="124"/>
        <item x="308"/>
        <item x="2743"/>
        <item x="1574"/>
        <item x="1343"/>
        <item x="1511"/>
        <item x="934"/>
        <item x="390"/>
        <item x="148"/>
        <item x="1281"/>
        <item x="694"/>
        <item x="2449"/>
        <item x="329"/>
        <item x="2013"/>
        <item x="1364"/>
        <item x="1692"/>
        <item x="667"/>
        <item x="919"/>
        <item x="1983"/>
        <item x="1947"/>
        <item x="2790"/>
        <item x="1077"/>
        <item x="325"/>
        <item x="677"/>
        <item x="2580"/>
        <item x="2474"/>
        <item x="989"/>
        <item x="2757"/>
        <item x="1609"/>
        <item x="851"/>
        <item x="988"/>
        <item x="1569"/>
        <item x="1577"/>
        <item x="862"/>
        <item x="1971"/>
        <item x="1507"/>
        <item x="1263"/>
        <item x="2774"/>
        <item x="881"/>
        <item x="323"/>
        <item x="1799"/>
        <item x="961"/>
        <item x="2516"/>
        <item x="2035"/>
        <item x="1299"/>
        <item x="2242"/>
        <item x="10"/>
        <item x="955"/>
        <item x="1258"/>
        <item x="1941"/>
        <item x="2686"/>
        <item x="1584"/>
        <item x="2165"/>
        <item x="1814"/>
        <item x="2272"/>
        <item x="2778"/>
        <item x="683"/>
        <item x="2408"/>
        <item x="1898"/>
        <item x="820"/>
        <item x="2767"/>
        <item x="90"/>
        <item x="1865"/>
        <item x="419"/>
        <item x="2362"/>
        <item x="733"/>
        <item x="922"/>
        <item x="1302"/>
        <item x="2326"/>
        <item x="1994"/>
        <item x="2412"/>
        <item x="2306"/>
        <item x="180"/>
        <item x="2159"/>
        <item x="962"/>
        <item x="555"/>
        <item x="1460"/>
        <item x="2760"/>
        <item x="1712"/>
        <item x="85"/>
        <item x="594"/>
        <item x="2137"/>
        <item x="1067"/>
        <item x="2662"/>
        <item x="1715"/>
        <item x="2717"/>
        <item x="56"/>
        <item x="2061"/>
        <item x="1132"/>
        <item x="1826"/>
        <item x="2422"/>
        <item x="2467"/>
        <item x="2701"/>
        <item x="1150"/>
        <item x="502"/>
        <item x="944"/>
        <item x="2633"/>
        <item x="2732"/>
        <item x="810"/>
        <item x="2513"/>
        <item x="361"/>
        <item x="725"/>
        <item x="2218"/>
        <item x="567"/>
        <item x="1647"/>
        <item x="657"/>
        <item x="588"/>
        <item x="788"/>
        <item x="2386"/>
        <item x="943"/>
        <item x="1214"/>
        <item x="2069"/>
        <item x="1003"/>
        <item x="1539"/>
        <item x="2108"/>
        <item x="472"/>
        <item x="2714"/>
        <item x="2411"/>
        <item x="1370"/>
        <item x="828"/>
        <item x="2853"/>
        <item x="1399"/>
        <item x="1092"/>
        <item x="213"/>
        <item x="2431"/>
        <item x="2623"/>
        <item x="1383"/>
        <item x="112"/>
        <item x="1220"/>
        <item x="1405"/>
        <item x="158"/>
        <item x="1068"/>
        <item x="476"/>
        <item x="664"/>
        <item x="2156"/>
        <item x="1368"/>
        <item x="974"/>
        <item x="354"/>
        <item x="893"/>
        <item x="1001"/>
        <item x="1282"/>
        <item x="1389"/>
        <item x="2253"/>
        <item x="2391"/>
        <item x="605"/>
        <item x="1564"/>
        <item x="2403"/>
        <item x="131"/>
        <item x="668"/>
        <item x="1944"/>
        <item x="463"/>
        <item x="122"/>
        <item x="1149"/>
        <item x="2766"/>
        <item x="1014"/>
        <item x="1888"/>
        <item x="1489"/>
        <item x="1534"/>
        <item x="410"/>
        <item x="2315"/>
        <item x="2673"/>
        <item x="1367"/>
        <item x="240"/>
        <item x="2547"/>
        <item x="1683"/>
        <item x="1184"/>
        <item x="2571"/>
        <item x="2440"/>
        <item x="1545"/>
        <item x="88"/>
        <item x="2532"/>
        <item x="163"/>
        <item x="387"/>
        <item x="2222"/>
        <item x="485"/>
        <item x="2792"/>
        <item x="222"/>
        <item x="1248"/>
        <item x="2257"/>
        <item x="855"/>
        <item x="2256"/>
        <item x="2292"/>
        <item x="1058"/>
        <item x="800"/>
        <item x="720"/>
        <item x="1798"/>
        <item x="1141"/>
        <item x="1072"/>
        <item x="314"/>
        <item x="2836"/>
        <item x="2514"/>
        <item x="448"/>
        <item x="1090"/>
        <item x="1276"/>
        <item x="2694"/>
        <item x="82"/>
        <item x="2730"/>
        <item x="2017"/>
        <item x="1395"/>
        <item x="1616"/>
        <item x="2276"/>
        <item x="1834"/>
        <item x="1362"/>
        <item x="407"/>
        <item x="1585"/>
        <item x="1877"/>
        <item x="2791"/>
        <item x="1408"/>
        <item x="259"/>
        <item x="1009"/>
        <item x="236"/>
        <item x="573"/>
        <item x="170"/>
        <item x="996"/>
        <item x="1321"/>
        <item x="186"/>
        <item x="2127"/>
        <item x="713"/>
        <item x="1615"/>
        <item x="1572"/>
        <item x="2302"/>
        <item x="507"/>
        <item x="2158"/>
        <item x="2140"/>
        <item x="1747"/>
        <item x="1351"/>
        <item x="1404"/>
        <item x="1918"/>
        <item x="1697"/>
        <item x="1049"/>
        <item x="1056"/>
        <item x="97"/>
        <item x="2358"/>
        <item x="1402"/>
        <item x="138"/>
        <item x="366"/>
        <item x="2012"/>
        <item x="1012"/>
        <item x="1114"/>
        <item x="1551"/>
        <item x="1437"/>
        <item x="2813"/>
        <item x="900"/>
        <item x="1156"/>
        <item x="1039"/>
        <item x="619"/>
        <item x="2436"/>
        <item x="895"/>
        <item x="2364"/>
        <item x="2592"/>
        <item x="94"/>
        <item x="1549"/>
        <item x="443"/>
        <item x="2023"/>
        <item x="1207"/>
        <item x="2070"/>
        <item x="1127"/>
        <item x="2744"/>
        <item x="1031"/>
        <item x="623"/>
        <item x="1802"/>
        <item x="261"/>
        <item x="2390"/>
        <item x="2765"/>
        <item x="1254"/>
        <item x="540"/>
        <item x="1231"/>
        <item x="984"/>
        <item x="1642"/>
        <item x="2751"/>
        <item x="2815"/>
        <item x="1018"/>
        <item x="1980"/>
        <item x="2795"/>
        <item x="101"/>
        <item x="1669"/>
        <item x="887"/>
        <item x="2830"/>
        <item x="2404"/>
        <item x="1955"/>
        <item x="2535"/>
        <item x="468"/>
        <item x="1886"/>
        <item x="1183"/>
        <item x="837"/>
        <item x="1388"/>
        <item x="2289"/>
        <item x="1544"/>
        <item x="1447"/>
        <item x="702"/>
        <item x="517"/>
        <item x="1440"/>
        <item x="2777"/>
        <item x="2429"/>
        <item x="2145"/>
        <item x="2111"/>
        <item x="2680"/>
        <item x="843"/>
        <item x="1096"/>
        <item x="2090"/>
        <item x="1894"/>
        <item x="680"/>
        <item x="675"/>
        <item x="2832"/>
        <item x="1170"/>
        <item x="878"/>
        <item x="1610"/>
        <item x="1100"/>
        <item x="658"/>
        <item x="1702"/>
        <item x="1928"/>
        <item x="1041"/>
        <item x="2022"/>
        <item x="1687"/>
        <item x="1910"/>
        <item x="1529"/>
        <item x="1238"/>
        <item x="1044"/>
        <item x="718"/>
        <item x="1065"/>
        <item x="1199"/>
        <item x="168"/>
        <item x="2862"/>
        <item x="1951"/>
        <item x="358"/>
        <item x="1500"/>
        <item x="1354"/>
        <item x="1512"/>
        <item x="1177"/>
        <item x="2235"/>
        <item x="2771"/>
        <item x="1738"/>
        <item x="2400"/>
        <item x="2113"/>
        <item x="2848"/>
        <item x="767"/>
        <item x="1188"/>
        <item x="2831"/>
        <item x="1398"/>
        <item x="2371"/>
        <item x="856"/>
        <item x="1038"/>
        <item x="210"/>
        <item x="2459"/>
        <item x="1107"/>
        <item x="392"/>
        <item x="1204"/>
        <item x="1722"/>
        <item x="769"/>
        <item x="1992"/>
        <item x="2645"/>
        <item x="179"/>
        <item x="1800"/>
        <item x="1848"/>
        <item x="2120"/>
        <item x="2394"/>
        <item x="59"/>
        <item x="81"/>
        <item x="1595"/>
        <item x="1985"/>
        <item x="266"/>
        <item x="1956"/>
        <item x="2252"/>
        <item x="2030"/>
        <item x="51"/>
        <item x="2841"/>
        <item x="89"/>
        <item x="2789"/>
        <item x="1856"/>
        <item x="2823"/>
        <item x="1972"/>
        <item x="1532"/>
        <item x="1912"/>
        <item x="2540"/>
        <item x="645"/>
        <item x="1757"/>
        <item x="2681"/>
        <item x="1831"/>
        <item x="2216"/>
        <item x="28"/>
        <item x="319"/>
        <item x="2722"/>
        <item x="2641"/>
        <item x="2182"/>
        <item x="2015"/>
        <item x="1672"/>
        <item x="686"/>
        <item x="435"/>
        <item x="2648"/>
        <item x="436"/>
        <item x="64"/>
        <item x="364"/>
        <item x="1556"/>
        <item x="1957"/>
        <item x="1409"/>
        <item x="1807"/>
        <item x="764"/>
        <item x="1908"/>
        <item x="2708"/>
        <item x="2649"/>
        <item x="1936"/>
        <item x="1197"/>
        <item x="268"/>
        <item x="271"/>
        <item x="2198"/>
        <item x="1452"/>
        <item x="732"/>
        <item x="1134"/>
        <item x="1964"/>
        <item x="1350"/>
        <item x="946"/>
        <item x="870"/>
        <item x="146"/>
        <item x="2753"/>
        <item x="743"/>
        <item x="1516"/>
        <item x="1853"/>
        <item x="1379"/>
        <item x="1352"/>
        <item x="15"/>
        <item x="1528"/>
        <item x="362"/>
        <item x="2529"/>
        <item x="1795"/>
        <item x="572"/>
        <item x="190"/>
        <item x="68"/>
        <item x="1308"/>
        <item x="2520"/>
        <item x="538"/>
        <item x="1234"/>
        <item x="2138"/>
        <item x="770"/>
        <item x="554"/>
        <item x="923"/>
        <item x="1552"/>
        <item x="1042"/>
        <item x="274"/>
        <item x="2468"/>
        <item x="867"/>
        <item x="2565"/>
        <item x="2782"/>
        <item x="1211"/>
        <item x="2139"/>
        <item x="1097"/>
        <item x="526"/>
        <item x="1734"/>
        <item x="2615"/>
        <item x="1296"/>
        <item x="1095"/>
        <item x="1059"/>
        <item x="1745"/>
        <item x="982"/>
        <item x="1304"/>
        <item x="759"/>
        <item x="2213"/>
        <item x="1450"/>
        <item x="2088"/>
        <item x="398"/>
        <item x="34"/>
        <item x="2129"/>
        <item x="449"/>
        <item x="1445"/>
        <item x="1325"/>
        <item x="1630"/>
        <item x="629"/>
        <item x="651"/>
        <item x="289"/>
        <item x="888"/>
        <item x="546"/>
        <item x="1345"/>
        <item x="1416"/>
        <item x="2281"/>
        <item x="2872"/>
        <item x="2610"/>
        <item x="1810"/>
        <item x="1998"/>
        <item x="2287"/>
        <item x="1631"/>
        <item x="1055"/>
        <item x="2300"/>
        <item x="586"/>
        <item x="1949"/>
        <item x="1344"/>
        <item x="568"/>
        <item x="947"/>
        <item x="284"/>
        <item x="1292"/>
        <item x="1011"/>
        <item x="2298"/>
        <item x="685"/>
        <item x="1390"/>
        <item x="2143"/>
        <item x="1565"/>
        <item x="643"/>
        <item x="890"/>
        <item x="2141"/>
        <item x="2548"/>
        <item x="911"/>
        <item x="1514"/>
        <item x="585"/>
        <item x="1713"/>
        <item x="1421"/>
        <item x="2330"/>
        <item x="2865"/>
        <item x="2231"/>
        <item x="1298"/>
        <item x="1010"/>
        <item x="599"/>
        <item x="1694"/>
        <item x="198"/>
        <item x="321"/>
        <item x="2471"/>
        <item x="2666"/>
        <item x="1741"/>
        <item x="1882"/>
        <item x="1825"/>
        <item x="1602"/>
        <item x="2801"/>
        <item x="2503"/>
        <item x="941"/>
        <item x="1611"/>
        <item x="1719"/>
        <item x="1172"/>
        <item x="2342"/>
        <item x="1784"/>
        <item x="1811"/>
        <item x="225"/>
        <item x="1587"/>
        <item x="181"/>
        <item x="1187"/>
        <item x="2859"/>
        <item x="46"/>
        <item x="440"/>
        <item x="1019"/>
        <item x="461"/>
        <item x="1496"/>
        <item x="99"/>
        <item x="1087"/>
        <item x="598"/>
        <item x="1311"/>
        <item x="2481"/>
        <item x="2267"/>
        <item x="2132"/>
        <item x="2196"/>
        <item x="1813"/>
        <item x="740"/>
        <item x="1546"/>
        <item x="2339"/>
        <item x="2433"/>
        <item x="1448"/>
        <item x="2033"/>
        <item x="1755"/>
        <item x="1166"/>
        <item x="1236"/>
        <item x="897"/>
        <item x="1208"/>
        <item x="1035"/>
        <item x="1597"/>
        <item x="1050"/>
        <item x="815"/>
        <item x="1926"/>
        <item x="1026"/>
        <item x="875"/>
        <item x="724"/>
        <item x="1217"/>
        <item x="1488"/>
        <item x="2308"/>
        <item x="2803"/>
        <item x="256"/>
        <item x="2523"/>
        <item x="2428"/>
        <item x="717"/>
        <item x="2010"/>
        <item x="2665"/>
        <item x="2443"/>
        <item x="2812"/>
        <item x="2451"/>
        <item x="542"/>
        <item x="2659"/>
        <item x="2214"/>
        <item x="1423"/>
        <item x="1913"/>
        <item x="2783"/>
        <item x="380"/>
        <item x="2274"/>
        <item x="2816"/>
        <item x="1221"/>
        <item x="1119"/>
        <item x="1887"/>
        <item x="1646"/>
        <item x="41"/>
        <item x="2549"/>
        <item x="1720"/>
        <item x="297"/>
        <item x="1518"/>
        <item x="2483"/>
        <item x="2639"/>
        <item x="2805"/>
        <item x="1280"/>
        <item x="2280"/>
        <item x="1632"/>
        <item x="697"/>
        <item x="2611"/>
        <item x="316"/>
        <item x="2847"/>
        <item x="1355"/>
        <item x="2699"/>
        <item x="548"/>
        <item x="2785"/>
        <item x="2089"/>
        <item x="964"/>
        <item x="1732"/>
        <item x="2296"/>
        <item x="1335"/>
        <item x="604"/>
        <item x="1782"/>
        <item x="1312"/>
        <item x="1930"/>
        <item x="57"/>
        <item x="1979"/>
        <item x="2613"/>
        <item x="2124"/>
        <item x="2301"/>
        <item x="2427"/>
        <item x="1189"/>
        <item x="2232"/>
        <item x="949"/>
        <item x="1533"/>
        <item x="173"/>
        <item x="2134"/>
        <item x="1378"/>
        <item x="1790"/>
        <item x="1273"/>
        <item x="1000"/>
        <item x="1624"/>
        <item x="434"/>
        <item x="2779"/>
        <item x="1027"/>
        <item x="1893"/>
        <item x="1867"/>
        <item x="2579"/>
        <item x="218"/>
        <item x="825"/>
        <item x="849"/>
        <item x="2034"/>
        <item x="2769"/>
        <item x="1679"/>
        <item x="2312"/>
        <item x="929"/>
        <item x="715"/>
        <item x="249"/>
        <item x="2489"/>
        <item x="714"/>
        <item x="1709"/>
        <item x="2685"/>
        <item x="1253"/>
        <item x="648"/>
        <item x="614"/>
        <item x="2507"/>
        <item x="2297"/>
        <item x="755"/>
        <item t="default"/>
      </items>
    </pivotField>
    <pivotField showAll="0"/>
  </pivotFields>
  <rowFields count="1">
    <field x="1"/>
  </rowFields>
  <rowItems count="11">
    <i>
      <x/>
    </i>
    <i>
      <x v="1"/>
    </i>
    <i>
      <x v="2"/>
    </i>
    <i>
      <x v="3"/>
    </i>
    <i>
      <x v="4"/>
    </i>
    <i>
      <x v="5"/>
    </i>
    <i>
      <x v="6"/>
    </i>
    <i>
      <x v="7"/>
    </i>
    <i>
      <x v="8"/>
    </i>
    <i>
      <x v="9"/>
    </i>
    <i t="grand">
      <x/>
    </i>
  </rowItems>
  <colFields count="1">
    <field x="0"/>
  </colFields>
  <colItems count="5">
    <i>
      <x/>
    </i>
    <i>
      <x v="1"/>
    </i>
    <i>
      <x v="2"/>
    </i>
    <i>
      <x v="3"/>
    </i>
    <i t="grand">
      <x/>
    </i>
  </colItems>
  <dataFields count="1">
    <dataField name="Count of Transaction_Count" fld="6" subtotal="count" baseField="2" baseItem="2"/>
  </dataFields>
  <chartFormats count="5">
    <chartFormat chart="9" format="16" series="1">
      <pivotArea type="data" outline="0" fieldPosition="0">
        <references count="1">
          <reference field="4294967294" count="1" selected="0">
            <x v="0"/>
          </reference>
        </references>
      </pivotArea>
    </chartFormat>
    <chartFormat chart="9" format="19" series="1">
      <pivotArea type="data" outline="0" fieldPosition="0">
        <references count="2">
          <reference field="4294967294" count="1" selected="0">
            <x v="0"/>
          </reference>
          <reference field="0" count="1" selected="0">
            <x v="1"/>
          </reference>
        </references>
      </pivotArea>
    </chartFormat>
    <chartFormat chart="9" format="20" series="1">
      <pivotArea type="data" outline="0" fieldPosition="0">
        <references count="2">
          <reference field="4294967294" count="1" selected="0">
            <x v="0"/>
          </reference>
          <reference field="0" count="1" selected="0">
            <x v="2"/>
          </reference>
        </references>
      </pivotArea>
    </chartFormat>
    <chartFormat chart="9" format="21" series="1">
      <pivotArea type="data" outline="0" fieldPosition="0">
        <references count="2">
          <reference field="4294967294" count="1" selected="0">
            <x v="0"/>
          </reference>
          <reference field="0" count="1" selected="0">
            <x v="3"/>
          </reference>
        </references>
      </pivotArea>
    </chartFormat>
    <chartFormat chart="9" format="22" series="1">
      <pivotArea type="data" outline="0" fieldPosition="0">
        <references count="2">
          <reference field="4294967294" count="1" selected="0">
            <x v="0"/>
          </reference>
          <reference field="0" count="1" selected="0">
            <x v="0"/>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6CAF232-66CC-45E1-B927-E63FA035888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2">
  <location ref="A3:F15" firstHeaderRow="1" firstDataRow="2" firstDataCol="1"/>
  <pivotFields count="8">
    <pivotField axis="axisCol" showAll="0">
      <items count="5">
        <item x="3"/>
        <item x="1"/>
        <item x="2"/>
        <item x="0"/>
        <item t="default"/>
      </items>
    </pivotField>
    <pivotField axis="axisRow" showAll="0">
      <items count="11">
        <item x="9"/>
        <item x="4"/>
        <item x="8"/>
        <item x="2"/>
        <item x="3"/>
        <item x="6"/>
        <item x="7"/>
        <item x="0"/>
        <item x="1"/>
        <item x="5"/>
        <item t="default"/>
      </items>
    </pivotField>
    <pivotField showAll="0"/>
    <pivotField showAll="0">
      <items count="14">
        <item x="9"/>
        <item x="1"/>
        <item x="5"/>
        <item x="6"/>
        <item x="8"/>
        <item x="7"/>
        <item x="11"/>
        <item x="0"/>
        <item x="2"/>
        <item x="3"/>
        <item x="4"/>
        <item x="10"/>
        <item m="1" x="12"/>
        <item t="default"/>
      </items>
    </pivotField>
    <pivotField showAll="0"/>
    <pivotField dataField="1" showAll="0"/>
    <pivotField showAll="0"/>
    <pivotField showAll="0"/>
  </pivotFields>
  <rowFields count="1">
    <field x="1"/>
  </rowFields>
  <rowItems count="11">
    <i>
      <x/>
    </i>
    <i>
      <x v="1"/>
    </i>
    <i>
      <x v="2"/>
    </i>
    <i>
      <x v="3"/>
    </i>
    <i>
      <x v="4"/>
    </i>
    <i>
      <x v="5"/>
    </i>
    <i>
      <x v="6"/>
    </i>
    <i>
      <x v="7"/>
    </i>
    <i>
      <x v="8"/>
    </i>
    <i>
      <x v="9"/>
    </i>
    <i t="grand">
      <x/>
    </i>
  </rowItems>
  <colFields count="1">
    <field x="0"/>
  </colFields>
  <colItems count="5">
    <i>
      <x/>
    </i>
    <i>
      <x v="1"/>
    </i>
    <i>
      <x v="2"/>
    </i>
    <i>
      <x v="3"/>
    </i>
    <i t="grand">
      <x/>
    </i>
  </colItems>
  <dataFields count="1">
    <dataField name="Sum of Revenue" fld="5" baseField="0" baseItem="0"/>
  </dataFields>
  <chartFormats count="44">
    <chartFormat chart="21" format="50" series="1">
      <pivotArea type="data" outline="0" fieldPosition="0">
        <references count="2">
          <reference field="4294967294" count="1" selected="0">
            <x v="0"/>
          </reference>
          <reference field="0" count="1" selected="0">
            <x v="0"/>
          </reference>
        </references>
      </pivotArea>
    </chartFormat>
    <chartFormat chart="21" format="51">
      <pivotArea type="data" outline="0" fieldPosition="0">
        <references count="3">
          <reference field="4294967294" count="1" selected="0">
            <x v="0"/>
          </reference>
          <reference field="0" count="1" selected="0">
            <x v="0"/>
          </reference>
          <reference field="1" count="1" selected="0">
            <x v="0"/>
          </reference>
        </references>
      </pivotArea>
    </chartFormat>
    <chartFormat chart="21" format="52">
      <pivotArea type="data" outline="0" fieldPosition="0">
        <references count="3">
          <reference field="4294967294" count="1" selected="0">
            <x v="0"/>
          </reference>
          <reference field="0" count="1" selected="0">
            <x v="0"/>
          </reference>
          <reference field="1" count="1" selected="0">
            <x v="1"/>
          </reference>
        </references>
      </pivotArea>
    </chartFormat>
    <chartFormat chart="21" format="53">
      <pivotArea type="data" outline="0" fieldPosition="0">
        <references count="3">
          <reference field="4294967294" count="1" selected="0">
            <x v="0"/>
          </reference>
          <reference field="0" count="1" selected="0">
            <x v="0"/>
          </reference>
          <reference field="1" count="1" selected="0">
            <x v="2"/>
          </reference>
        </references>
      </pivotArea>
    </chartFormat>
    <chartFormat chart="21" format="54">
      <pivotArea type="data" outline="0" fieldPosition="0">
        <references count="3">
          <reference field="4294967294" count="1" selected="0">
            <x v="0"/>
          </reference>
          <reference field="0" count="1" selected="0">
            <x v="0"/>
          </reference>
          <reference field="1" count="1" selected="0">
            <x v="3"/>
          </reference>
        </references>
      </pivotArea>
    </chartFormat>
    <chartFormat chart="21" format="55">
      <pivotArea type="data" outline="0" fieldPosition="0">
        <references count="3">
          <reference field="4294967294" count="1" selected="0">
            <x v="0"/>
          </reference>
          <reference field="0" count="1" selected="0">
            <x v="0"/>
          </reference>
          <reference field="1" count="1" selected="0">
            <x v="4"/>
          </reference>
        </references>
      </pivotArea>
    </chartFormat>
    <chartFormat chart="21" format="56">
      <pivotArea type="data" outline="0" fieldPosition="0">
        <references count="3">
          <reference field="4294967294" count="1" selected="0">
            <x v="0"/>
          </reference>
          <reference field="0" count="1" selected="0">
            <x v="0"/>
          </reference>
          <reference field="1" count="1" selected="0">
            <x v="5"/>
          </reference>
        </references>
      </pivotArea>
    </chartFormat>
    <chartFormat chart="21" format="57">
      <pivotArea type="data" outline="0" fieldPosition="0">
        <references count="3">
          <reference field="4294967294" count="1" selected="0">
            <x v="0"/>
          </reference>
          <reference field="0" count="1" selected="0">
            <x v="0"/>
          </reference>
          <reference field="1" count="1" selected="0">
            <x v="6"/>
          </reference>
        </references>
      </pivotArea>
    </chartFormat>
    <chartFormat chart="21" format="58">
      <pivotArea type="data" outline="0" fieldPosition="0">
        <references count="3">
          <reference field="4294967294" count="1" selected="0">
            <x v="0"/>
          </reference>
          <reference field="0" count="1" selected="0">
            <x v="0"/>
          </reference>
          <reference field="1" count="1" selected="0">
            <x v="7"/>
          </reference>
        </references>
      </pivotArea>
    </chartFormat>
    <chartFormat chart="21" format="59">
      <pivotArea type="data" outline="0" fieldPosition="0">
        <references count="3">
          <reference field="4294967294" count="1" selected="0">
            <x v="0"/>
          </reference>
          <reference field="0" count="1" selected="0">
            <x v="0"/>
          </reference>
          <reference field="1" count="1" selected="0">
            <x v="8"/>
          </reference>
        </references>
      </pivotArea>
    </chartFormat>
    <chartFormat chart="21" format="60">
      <pivotArea type="data" outline="0" fieldPosition="0">
        <references count="3">
          <reference field="4294967294" count="1" selected="0">
            <x v="0"/>
          </reference>
          <reference field="0" count="1" selected="0">
            <x v="0"/>
          </reference>
          <reference field="1" count="1" selected="0">
            <x v="9"/>
          </reference>
        </references>
      </pivotArea>
    </chartFormat>
    <chartFormat chart="21" format="61" series="1">
      <pivotArea type="data" outline="0" fieldPosition="0">
        <references count="2">
          <reference field="4294967294" count="1" selected="0">
            <x v="0"/>
          </reference>
          <reference field="0" count="1" selected="0">
            <x v="1"/>
          </reference>
        </references>
      </pivotArea>
    </chartFormat>
    <chartFormat chart="21" format="62">
      <pivotArea type="data" outline="0" fieldPosition="0">
        <references count="3">
          <reference field="4294967294" count="1" selected="0">
            <x v="0"/>
          </reference>
          <reference field="0" count="1" selected="0">
            <x v="1"/>
          </reference>
          <reference field="1" count="1" selected="0">
            <x v="0"/>
          </reference>
        </references>
      </pivotArea>
    </chartFormat>
    <chartFormat chart="21" format="63">
      <pivotArea type="data" outline="0" fieldPosition="0">
        <references count="3">
          <reference field="4294967294" count="1" selected="0">
            <x v="0"/>
          </reference>
          <reference field="0" count="1" selected="0">
            <x v="1"/>
          </reference>
          <reference field="1" count="1" selected="0">
            <x v="1"/>
          </reference>
        </references>
      </pivotArea>
    </chartFormat>
    <chartFormat chart="21" format="64">
      <pivotArea type="data" outline="0" fieldPosition="0">
        <references count="3">
          <reference field="4294967294" count="1" selected="0">
            <x v="0"/>
          </reference>
          <reference field="0" count="1" selected="0">
            <x v="1"/>
          </reference>
          <reference field="1" count="1" selected="0">
            <x v="2"/>
          </reference>
        </references>
      </pivotArea>
    </chartFormat>
    <chartFormat chart="21" format="65">
      <pivotArea type="data" outline="0" fieldPosition="0">
        <references count="3">
          <reference field="4294967294" count="1" selected="0">
            <x v="0"/>
          </reference>
          <reference field="0" count="1" selected="0">
            <x v="1"/>
          </reference>
          <reference field="1" count="1" selected="0">
            <x v="3"/>
          </reference>
        </references>
      </pivotArea>
    </chartFormat>
    <chartFormat chart="21" format="66">
      <pivotArea type="data" outline="0" fieldPosition="0">
        <references count="3">
          <reference field="4294967294" count="1" selected="0">
            <x v="0"/>
          </reference>
          <reference field="0" count="1" selected="0">
            <x v="1"/>
          </reference>
          <reference field="1" count="1" selected="0">
            <x v="4"/>
          </reference>
        </references>
      </pivotArea>
    </chartFormat>
    <chartFormat chart="21" format="67">
      <pivotArea type="data" outline="0" fieldPosition="0">
        <references count="3">
          <reference field="4294967294" count="1" selected="0">
            <x v="0"/>
          </reference>
          <reference field="0" count="1" selected="0">
            <x v="1"/>
          </reference>
          <reference field="1" count="1" selected="0">
            <x v="5"/>
          </reference>
        </references>
      </pivotArea>
    </chartFormat>
    <chartFormat chart="21" format="68">
      <pivotArea type="data" outline="0" fieldPosition="0">
        <references count="3">
          <reference field="4294967294" count="1" selected="0">
            <x v="0"/>
          </reference>
          <reference field="0" count="1" selected="0">
            <x v="1"/>
          </reference>
          <reference field="1" count="1" selected="0">
            <x v="6"/>
          </reference>
        </references>
      </pivotArea>
    </chartFormat>
    <chartFormat chart="21" format="69">
      <pivotArea type="data" outline="0" fieldPosition="0">
        <references count="3">
          <reference field="4294967294" count="1" selected="0">
            <x v="0"/>
          </reference>
          <reference field="0" count="1" selected="0">
            <x v="1"/>
          </reference>
          <reference field="1" count="1" selected="0">
            <x v="7"/>
          </reference>
        </references>
      </pivotArea>
    </chartFormat>
    <chartFormat chart="21" format="70">
      <pivotArea type="data" outline="0" fieldPosition="0">
        <references count="3">
          <reference field="4294967294" count="1" selected="0">
            <x v="0"/>
          </reference>
          <reference field="0" count="1" selected="0">
            <x v="1"/>
          </reference>
          <reference field="1" count="1" selected="0">
            <x v="8"/>
          </reference>
        </references>
      </pivotArea>
    </chartFormat>
    <chartFormat chart="21" format="71">
      <pivotArea type="data" outline="0" fieldPosition="0">
        <references count="3">
          <reference field="4294967294" count="1" selected="0">
            <x v="0"/>
          </reference>
          <reference field="0" count="1" selected="0">
            <x v="1"/>
          </reference>
          <reference field="1" count="1" selected="0">
            <x v="9"/>
          </reference>
        </references>
      </pivotArea>
    </chartFormat>
    <chartFormat chart="21" format="72" series="1">
      <pivotArea type="data" outline="0" fieldPosition="0">
        <references count="2">
          <reference field="4294967294" count="1" selected="0">
            <x v="0"/>
          </reference>
          <reference field="0" count="1" selected="0">
            <x v="2"/>
          </reference>
        </references>
      </pivotArea>
    </chartFormat>
    <chartFormat chart="21" format="73">
      <pivotArea type="data" outline="0" fieldPosition="0">
        <references count="3">
          <reference field="4294967294" count="1" selected="0">
            <x v="0"/>
          </reference>
          <reference field="0" count="1" selected="0">
            <x v="2"/>
          </reference>
          <reference field="1" count="1" selected="0">
            <x v="0"/>
          </reference>
        </references>
      </pivotArea>
    </chartFormat>
    <chartFormat chart="21" format="74">
      <pivotArea type="data" outline="0" fieldPosition="0">
        <references count="3">
          <reference field="4294967294" count="1" selected="0">
            <x v="0"/>
          </reference>
          <reference field="0" count="1" selected="0">
            <x v="2"/>
          </reference>
          <reference field="1" count="1" selected="0">
            <x v="1"/>
          </reference>
        </references>
      </pivotArea>
    </chartFormat>
    <chartFormat chart="21" format="75">
      <pivotArea type="data" outline="0" fieldPosition="0">
        <references count="3">
          <reference field="4294967294" count="1" selected="0">
            <x v="0"/>
          </reference>
          <reference field="0" count="1" selected="0">
            <x v="2"/>
          </reference>
          <reference field="1" count="1" selected="0">
            <x v="2"/>
          </reference>
        </references>
      </pivotArea>
    </chartFormat>
    <chartFormat chart="21" format="76">
      <pivotArea type="data" outline="0" fieldPosition="0">
        <references count="3">
          <reference field="4294967294" count="1" selected="0">
            <x v="0"/>
          </reference>
          <reference field="0" count="1" selected="0">
            <x v="2"/>
          </reference>
          <reference field="1" count="1" selected="0">
            <x v="3"/>
          </reference>
        </references>
      </pivotArea>
    </chartFormat>
    <chartFormat chart="21" format="77">
      <pivotArea type="data" outline="0" fieldPosition="0">
        <references count="3">
          <reference field="4294967294" count="1" selected="0">
            <x v="0"/>
          </reference>
          <reference field="0" count="1" selected="0">
            <x v="2"/>
          </reference>
          <reference field="1" count="1" selected="0">
            <x v="4"/>
          </reference>
        </references>
      </pivotArea>
    </chartFormat>
    <chartFormat chart="21" format="78">
      <pivotArea type="data" outline="0" fieldPosition="0">
        <references count="3">
          <reference field="4294967294" count="1" selected="0">
            <x v="0"/>
          </reference>
          <reference field="0" count="1" selected="0">
            <x v="2"/>
          </reference>
          <reference field="1" count="1" selected="0">
            <x v="5"/>
          </reference>
        </references>
      </pivotArea>
    </chartFormat>
    <chartFormat chart="21" format="79">
      <pivotArea type="data" outline="0" fieldPosition="0">
        <references count="3">
          <reference field="4294967294" count="1" selected="0">
            <x v="0"/>
          </reference>
          <reference field="0" count="1" selected="0">
            <x v="2"/>
          </reference>
          <reference field="1" count="1" selected="0">
            <x v="6"/>
          </reference>
        </references>
      </pivotArea>
    </chartFormat>
    <chartFormat chart="21" format="80">
      <pivotArea type="data" outline="0" fieldPosition="0">
        <references count="3">
          <reference field="4294967294" count="1" selected="0">
            <x v="0"/>
          </reference>
          <reference field="0" count="1" selected="0">
            <x v="2"/>
          </reference>
          <reference field="1" count="1" selected="0">
            <x v="7"/>
          </reference>
        </references>
      </pivotArea>
    </chartFormat>
    <chartFormat chart="21" format="81">
      <pivotArea type="data" outline="0" fieldPosition="0">
        <references count="3">
          <reference field="4294967294" count="1" selected="0">
            <x v="0"/>
          </reference>
          <reference field="0" count="1" selected="0">
            <x v="2"/>
          </reference>
          <reference field="1" count="1" selected="0">
            <x v="8"/>
          </reference>
        </references>
      </pivotArea>
    </chartFormat>
    <chartFormat chart="21" format="82">
      <pivotArea type="data" outline="0" fieldPosition="0">
        <references count="3">
          <reference field="4294967294" count="1" selected="0">
            <x v="0"/>
          </reference>
          <reference field="0" count="1" selected="0">
            <x v="2"/>
          </reference>
          <reference field="1" count="1" selected="0">
            <x v="9"/>
          </reference>
        </references>
      </pivotArea>
    </chartFormat>
    <chartFormat chart="21" format="83" series="1">
      <pivotArea type="data" outline="0" fieldPosition="0">
        <references count="2">
          <reference field="4294967294" count="1" selected="0">
            <x v="0"/>
          </reference>
          <reference field="0" count="1" selected="0">
            <x v="3"/>
          </reference>
        </references>
      </pivotArea>
    </chartFormat>
    <chartFormat chart="21" format="84">
      <pivotArea type="data" outline="0" fieldPosition="0">
        <references count="3">
          <reference field="4294967294" count="1" selected="0">
            <x v="0"/>
          </reference>
          <reference field="0" count="1" selected="0">
            <x v="3"/>
          </reference>
          <reference field="1" count="1" selected="0">
            <x v="0"/>
          </reference>
        </references>
      </pivotArea>
    </chartFormat>
    <chartFormat chart="21" format="85">
      <pivotArea type="data" outline="0" fieldPosition="0">
        <references count="3">
          <reference field="4294967294" count="1" selected="0">
            <x v="0"/>
          </reference>
          <reference field="0" count="1" selected="0">
            <x v="3"/>
          </reference>
          <reference field="1" count="1" selected="0">
            <x v="1"/>
          </reference>
        </references>
      </pivotArea>
    </chartFormat>
    <chartFormat chart="21" format="86">
      <pivotArea type="data" outline="0" fieldPosition="0">
        <references count="3">
          <reference field="4294967294" count="1" selected="0">
            <x v="0"/>
          </reference>
          <reference field="0" count="1" selected="0">
            <x v="3"/>
          </reference>
          <reference field="1" count="1" selected="0">
            <x v="2"/>
          </reference>
        </references>
      </pivotArea>
    </chartFormat>
    <chartFormat chart="21" format="87">
      <pivotArea type="data" outline="0" fieldPosition="0">
        <references count="3">
          <reference field="4294967294" count="1" selected="0">
            <x v="0"/>
          </reference>
          <reference field="0" count="1" selected="0">
            <x v="3"/>
          </reference>
          <reference field="1" count="1" selected="0">
            <x v="3"/>
          </reference>
        </references>
      </pivotArea>
    </chartFormat>
    <chartFormat chart="21" format="88">
      <pivotArea type="data" outline="0" fieldPosition="0">
        <references count="3">
          <reference field="4294967294" count="1" selected="0">
            <x v="0"/>
          </reference>
          <reference field="0" count="1" selected="0">
            <x v="3"/>
          </reference>
          <reference field="1" count="1" selected="0">
            <x v="4"/>
          </reference>
        </references>
      </pivotArea>
    </chartFormat>
    <chartFormat chart="21" format="89">
      <pivotArea type="data" outline="0" fieldPosition="0">
        <references count="3">
          <reference field="4294967294" count="1" selected="0">
            <x v="0"/>
          </reference>
          <reference field="0" count="1" selected="0">
            <x v="3"/>
          </reference>
          <reference field="1" count="1" selected="0">
            <x v="5"/>
          </reference>
        </references>
      </pivotArea>
    </chartFormat>
    <chartFormat chart="21" format="90">
      <pivotArea type="data" outline="0" fieldPosition="0">
        <references count="3">
          <reference field="4294967294" count="1" selected="0">
            <x v="0"/>
          </reference>
          <reference field="0" count="1" selected="0">
            <x v="3"/>
          </reference>
          <reference field="1" count="1" selected="0">
            <x v="6"/>
          </reference>
        </references>
      </pivotArea>
    </chartFormat>
    <chartFormat chart="21" format="91">
      <pivotArea type="data" outline="0" fieldPosition="0">
        <references count="3">
          <reference field="4294967294" count="1" selected="0">
            <x v="0"/>
          </reference>
          <reference field="0" count="1" selected="0">
            <x v="3"/>
          </reference>
          <reference field="1" count="1" selected="0">
            <x v="7"/>
          </reference>
        </references>
      </pivotArea>
    </chartFormat>
    <chartFormat chart="21" format="92">
      <pivotArea type="data" outline="0" fieldPosition="0">
        <references count="3">
          <reference field="4294967294" count="1" selected="0">
            <x v="0"/>
          </reference>
          <reference field="0" count="1" selected="0">
            <x v="3"/>
          </reference>
          <reference field="1" count="1" selected="0">
            <x v="8"/>
          </reference>
        </references>
      </pivotArea>
    </chartFormat>
    <chartFormat chart="21" format="93">
      <pivotArea type="data" outline="0" fieldPosition="0">
        <references count="3">
          <reference field="4294967294" count="1" selected="0">
            <x v="0"/>
          </reference>
          <reference field="0" count="1" selected="0">
            <x v="3"/>
          </reference>
          <reference field="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896D522-47A0-4BA6-AF5C-70E35973B91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L9" firstHeaderRow="1" firstDataRow="2" firstDataCol="1"/>
  <pivotFields count="8">
    <pivotField axis="axisRow" showAll="0">
      <items count="5">
        <item x="3"/>
        <item x="1"/>
        <item x="2"/>
        <item x="0"/>
        <item t="default"/>
      </items>
    </pivotField>
    <pivotField axis="axisCol" showAll="0">
      <items count="11">
        <item x="9"/>
        <item x="4"/>
        <item x="8"/>
        <item x="2"/>
        <item x="3"/>
        <item x="6"/>
        <item x="7"/>
        <item x="0"/>
        <item x="1"/>
        <item x="5"/>
        <item t="default"/>
      </items>
    </pivotField>
    <pivotField showAll="0"/>
    <pivotField showAll="0">
      <items count="14">
        <item x="9"/>
        <item x="1"/>
        <item x="5"/>
        <item x="6"/>
        <item x="8"/>
        <item x="7"/>
        <item x="11"/>
        <item x="0"/>
        <item x="2"/>
        <item x="3"/>
        <item x="4"/>
        <item x="10"/>
        <item m="1" x="12"/>
        <item t="default"/>
      </items>
    </pivotField>
    <pivotField dataField="1" showAll="0">
      <items count="3420">
        <item x="1119"/>
        <item x="1843"/>
        <item x="2538"/>
        <item x="681"/>
        <item x="3022"/>
        <item x="3301"/>
        <item x="1323"/>
        <item x="148"/>
        <item x="3315"/>
        <item x="3176"/>
        <item x="2408"/>
        <item x="2547"/>
        <item x="1650"/>
        <item x="18"/>
        <item x="1719"/>
        <item x="2393"/>
        <item x="2508"/>
        <item x="1586"/>
        <item x="2738"/>
        <item x="2548"/>
        <item x="2016"/>
        <item x="1245"/>
        <item x="2332"/>
        <item x="2086"/>
        <item x="2718"/>
        <item x="355"/>
        <item x="1666"/>
        <item x="1876"/>
        <item x="1383"/>
        <item x="2619"/>
        <item x="1398"/>
        <item x="3036"/>
        <item x="488"/>
        <item x="2386"/>
        <item x="2118"/>
        <item x="46"/>
        <item x="3399"/>
        <item x="3272"/>
        <item x="986"/>
        <item x="3207"/>
        <item x="726"/>
        <item x="1604"/>
        <item x="1241"/>
        <item x="1814"/>
        <item x="920"/>
        <item x="2773"/>
        <item x="2555"/>
        <item x="254"/>
        <item x="1550"/>
        <item x="629"/>
        <item x="1287"/>
        <item x="2784"/>
        <item x="2109"/>
        <item x="2088"/>
        <item x="227"/>
        <item x="2865"/>
        <item x="3324"/>
        <item x="1251"/>
        <item x="1262"/>
        <item x="2989"/>
        <item x="1331"/>
        <item x="497"/>
        <item x="306"/>
        <item x="1805"/>
        <item x="2178"/>
        <item x="3048"/>
        <item x="565"/>
        <item x="3245"/>
        <item x="339"/>
        <item x="615"/>
        <item x="3015"/>
        <item x="772"/>
        <item x="1289"/>
        <item x="599"/>
        <item x="2880"/>
        <item x="1030"/>
        <item x="2622"/>
        <item x="1798"/>
        <item x="743"/>
        <item x="2630"/>
        <item x="2642"/>
        <item x="980"/>
        <item x="2427"/>
        <item x="729"/>
        <item x="1643"/>
        <item x="2004"/>
        <item x="114"/>
        <item x="500"/>
        <item x="1516"/>
        <item x="158"/>
        <item x="3125"/>
        <item x="533"/>
        <item x="736"/>
        <item x="1401"/>
        <item x="2362"/>
        <item x="2512"/>
        <item x="2472"/>
        <item x="1004"/>
        <item x="2336"/>
        <item x="365"/>
        <item x="3274"/>
        <item x="842"/>
        <item x="2047"/>
        <item x="591"/>
        <item x="2415"/>
        <item x="643"/>
        <item x="1954"/>
        <item x="2271"/>
        <item x="1166"/>
        <item x="2022"/>
        <item x="2103"/>
        <item x="1034"/>
        <item x="2451"/>
        <item x="1791"/>
        <item x="1578"/>
        <item x="1698"/>
        <item x="2233"/>
        <item x="1544"/>
        <item x="2957"/>
        <item x="96"/>
        <item x="3258"/>
        <item x="549"/>
        <item x="0"/>
        <item x="133"/>
        <item x="354"/>
        <item x="1690"/>
        <item x="3386"/>
        <item x="472"/>
        <item x="1404"/>
        <item x="1283"/>
        <item x="329"/>
        <item x="2927"/>
        <item x="351"/>
        <item x="1668"/>
        <item x="1813"/>
        <item x="3086"/>
        <item x="2753"/>
        <item x="3182"/>
        <item x="2695"/>
        <item x="605"/>
        <item x="1364"/>
        <item x="2794"/>
        <item x="2061"/>
        <item x="388"/>
        <item x="1616"/>
        <item x="556"/>
        <item x="1725"/>
        <item x="1913"/>
        <item x="1509"/>
        <item x="2909"/>
        <item x="3012"/>
        <item x="1356"/>
        <item x="394"/>
        <item x="2860"/>
        <item x="3302"/>
        <item x="1717"/>
        <item x="184"/>
        <item x="2852"/>
        <item x="2936"/>
        <item x="458"/>
        <item x="62"/>
        <item x="1130"/>
        <item x="2790"/>
        <item x="1644"/>
        <item x="3093"/>
        <item x="1496"/>
        <item x="1081"/>
        <item x="2331"/>
        <item x="910"/>
        <item x="1839"/>
        <item x="1275"/>
        <item x="1724"/>
        <item x="926"/>
        <item x="727"/>
        <item x="2214"/>
        <item x="3358"/>
        <item x="1392"/>
        <item x="1428"/>
        <item x="1565"/>
        <item x="3046"/>
        <item x="1302"/>
        <item x="2857"/>
        <item x="3136"/>
        <item x="651"/>
        <item x="1303"/>
        <item x="2429"/>
        <item x="49"/>
        <item x="3267"/>
        <item x="3058"/>
        <item x="2484"/>
        <item x="45"/>
        <item x="2241"/>
        <item x="560"/>
        <item x="1010"/>
        <item x="1205"/>
        <item x="2741"/>
        <item x="1551"/>
        <item x="572"/>
        <item x="65"/>
        <item x="1076"/>
        <item x="70"/>
        <item x="1157"/>
        <item x="564"/>
        <item x="1236"/>
        <item x="2407"/>
        <item x="3007"/>
        <item x="2682"/>
        <item x="734"/>
        <item x="1156"/>
        <item x="2726"/>
        <item x="1028"/>
        <item x="55"/>
        <item x="467"/>
        <item x="1759"/>
        <item x="2577"/>
        <item x="942"/>
        <item x="1474"/>
        <item x="3311"/>
        <item x="475"/>
        <item x="1384"/>
        <item x="3288"/>
        <item x="580"/>
        <item x="3087"/>
        <item x="2966"/>
        <item x="3359"/>
        <item x="3167"/>
        <item x="2431"/>
        <item x="3131"/>
        <item x="2444"/>
        <item x="1269"/>
        <item x="1662"/>
        <item x="536"/>
        <item x="450"/>
        <item x="2723"/>
        <item x="2958"/>
        <item x="1423"/>
        <item x="1053"/>
        <item x="2018"/>
        <item x="216"/>
        <item x="2283"/>
        <item x="2504"/>
        <item x="2595"/>
        <item x="2511"/>
        <item x="1120"/>
        <item x="957"/>
        <item x="2044"/>
        <item x="2040"/>
        <item x="2952"/>
        <item x="2020"/>
        <item x="849"/>
        <item x="1363"/>
        <item x="1135"/>
        <item x="1146"/>
        <item x="3223"/>
        <item x="951"/>
        <item x="537"/>
        <item x="2506"/>
        <item x="3076"/>
        <item x="155"/>
        <item x="2932"/>
        <item x="1444"/>
        <item x="2221"/>
        <item x="1802"/>
        <item x="3260"/>
        <item x="482"/>
        <item x="1066"/>
        <item x="3198"/>
        <item x="2756"/>
        <item x="2935"/>
        <item x="410"/>
        <item x="1740"/>
        <item x="1508"/>
        <item x="2114"/>
        <item x="2071"/>
        <item x="630"/>
        <item x="1956"/>
        <item x="3101"/>
        <item x="124"/>
        <item x="3253"/>
        <item x="1155"/>
        <item x="2918"/>
        <item x="2025"/>
        <item x="1786"/>
        <item x="3279"/>
        <item x="1247"/>
        <item x="1529"/>
        <item x="318"/>
        <item x="2279"/>
        <item x="3392"/>
        <item x="865"/>
        <item x="2398"/>
        <item x="1681"/>
        <item x="1094"/>
        <item x="2710"/>
        <item x="2559"/>
        <item x="1848"/>
        <item x="1482"/>
        <item x="3228"/>
        <item x="2130"/>
        <item x="2245"/>
        <item x="2123"/>
        <item x="1091"/>
        <item x="1944"/>
        <item x="2404"/>
        <item x="1412"/>
        <item x="914"/>
        <item x="903"/>
        <item x="1513"/>
        <item x="1663"/>
        <item x="503"/>
        <item x="422"/>
        <item x="3350"/>
        <item x="525"/>
        <item x="152"/>
        <item x="999"/>
        <item x="1799"/>
        <item x="1161"/>
        <item x="3139"/>
        <item x="3262"/>
        <item x="370"/>
        <item x="806"/>
        <item x="2802"/>
        <item x="2422"/>
        <item x="2132"/>
        <item x="1699"/>
        <item x="817"/>
        <item x="195"/>
        <item x="2596"/>
        <item x="2986"/>
        <item x="1145"/>
        <item x="608"/>
        <item x="3361"/>
        <item x="766"/>
        <item x="2582"/>
        <item x="1853"/>
        <item x="6"/>
        <item x="3122"/>
        <item x="1227"/>
        <item x="1126"/>
        <item x="1469"/>
        <item x="709"/>
        <item x="2092"/>
        <item x="2231"/>
        <item x="2157"/>
        <item x="1344"/>
        <item x="2563"/>
        <item x="3202"/>
        <item x="2161"/>
        <item x="2437"/>
        <item x="2798"/>
        <item x="3081"/>
        <item x="2441"/>
        <item x="3164"/>
        <item x="1884"/>
        <item x="2116"/>
        <item x="576"/>
        <item x="1109"/>
        <item x="1207"/>
        <item x="809"/>
        <item x="2975"/>
        <item x="3410"/>
        <item x="1329"/>
        <item x="3159"/>
        <item x="1580"/>
        <item x="600"/>
        <item x="2495"/>
        <item x="2024"/>
        <item x="1951"/>
        <item x="2867"/>
        <item x="1559"/>
        <item x="1977"/>
        <item x="1894"/>
        <item x="2698"/>
        <item x="2876"/>
        <item x="3247"/>
        <item x="68"/>
        <item x="1576"/>
        <item x="2759"/>
        <item x="1230"/>
        <item x="1988"/>
        <item x="2858"/>
        <item x="2767"/>
        <item x="1085"/>
        <item x="1732"/>
        <item x="151"/>
        <item x="909"/>
        <item x="523"/>
        <item x="2634"/>
        <item x="3226"/>
        <item x="1435"/>
        <item x="2745"/>
        <item x="3194"/>
        <item x="251"/>
        <item x="2378"/>
        <item x="2402"/>
        <item x="1381"/>
        <item x="320"/>
        <item x="104"/>
        <item x="197"/>
        <item x="759"/>
        <item x="3016"/>
        <item x="3347"/>
        <item x="3098"/>
        <item x="2319"/>
        <item x="1468"/>
        <item x="1132"/>
        <item x="1103"/>
        <item x="2366"/>
        <item x="1421"/>
        <item x="1526"/>
        <item x="1318"/>
        <item x="1680"/>
        <item x="1072"/>
        <item x="1659"/>
        <item x="1127"/>
        <item x="2719"/>
        <item x="1601"/>
        <item x="3165"/>
        <item x="3356"/>
        <item x="2261"/>
        <item x="730"/>
        <item x="1172"/>
        <item x="2036"/>
        <item x="1133"/>
        <item x="2556"/>
        <item x="2887"/>
        <item x="1637"/>
        <item x="2578"/>
        <item x="1017"/>
        <item x="3252"/>
        <item x="669"/>
        <item x="1923"/>
        <item x="707"/>
        <item x="1812"/>
        <item x="1669"/>
        <item x="1777"/>
        <item x="1789"/>
        <item x="2323"/>
        <item x="2207"/>
        <item x="1268"/>
        <item x="818"/>
        <item x="411"/>
        <item x="2145"/>
        <item x="3255"/>
        <item x="3316"/>
        <item x="2436"/>
        <item x="2851"/>
        <item x="2110"/>
        <item x="190"/>
        <item x="1549"/>
        <item x="1589"/>
        <item x="3248"/>
        <item x="979"/>
        <item x="3049"/>
        <item x="512"/>
        <item x="2048"/>
        <item x="3294"/>
        <item x="2244"/>
        <item x="3357"/>
        <item x="538"/>
        <item x="417"/>
        <item x="1371"/>
        <item x="2589"/>
        <item x="1892"/>
        <item x="483"/>
        <item x="2521"/>
        <item x="2300"/>
        <item x="1915"/>
        <item x="2674"/>
        <item x="238"/>
        <item x="996"/>
        <item x="2290"/>
        <item x="2544"/>
        <item x="2096"/>
        <item x="1002"/>
        <item x="1314"/>
        <item x="583"/>
        <item x="1215"/>
        <item x="723"/>
        <item x="678"/>
        <item x="1036"/>
        <item x="2192"/>
        <item x="1787"/>
        <item x="1169"/>
        <item x="1183"/>
        <item x="183"/>
        <item x="1487"/>
        <item x="1104"/>
        <item x="3133"/>
        <item x="869"/>
        <item x="1355"/>
        <item x="1107"/>
        <item x="824"/>
        <item x="33"/>
        <item x="1870"/>
        <item x="1934"/>
        <item x="2805"/>
        <item x="327"/>
        <item x="2769"/>
        <item x="1770"/>
        <item x="244"/>
        <item x="2155"/>
        <item x="2448"/>
        <item x="1055"/>
        <item x="2347"/>
        <item x="2376"/>
        <item x="1688"/>
        <item x="2734"/>
        <item x="1246"/>
        <item x="733"/>
        <item x="2153"/>
        <item x="829"/>
        <item x="1901"/>
        <item x="1388"/>
        <item x="233"/>
        <item x="1505"/>
        <item x="1278"/>
        <item x="2824"/>
        <item x="3014"/>
        <item x="1089"/>
        <item x="1338"/>
        <item x="2529"/>
        <item x="485"/>
        <item x="2739"/>
        <item x="3211"/>
        <item x="943"/>
        <item x="510"/>
        <item x="3091"/>
        <item x="1757"/>
        <item x="462"/>
        <item x="314"/>
        <item x="1904"/>
        <item x="2417"/>
        <item x="1552"/>
        <item x="1768"/>
        <item x="1197"/>
        <item x="2948"/>
        <item x="923"/>
        <item x="3412"/>
        <item x="2518"/>
        <item x="198"/>
        <item x="875"/>
        <item x="1210"/>
        <item x="385"/>
        <item x="1494"/>
        <item x="3334"/>
        <item x="1463"/>
        <item x="558"/>
        <item x="3052"/>
        <item x="2702"/>
        <item x="1481"/>
        <item x="1893"/>
        <item x="69"/>
        <item x="2541"/>
        <item x="649"/>
        <item x="1518"/>
        <item x="3134"/>
        <item x="3050"/>
        <item x="934"/>
        <item x="2671"/>
        <item x="1353"/>
        <item x="2572"/>
        <item x="1286"/>
        <item x="50"/>
        <item x="574"/>
        <item x="548"/>
        <item x="2883"/>
        <item x="737"/>
        <item x="2896"/>
        <item x="542"/>
        <item x="3204"/>
        <item x="2998"/>
        <item x="1217"/>
        <item x="892"/>
        <item x="1607"/>
        <item x="3391"/>
        <item x="316"/>
        <item x="1670"/>
        <item x="1801"/>
        <item x="2104"/>
        <item x="812"/>
        <item x="1366"/>
        <item x="11"/>
        <item x="2692"/>
        <item x="99"/>
        <item x="294"/>
        <item x="1856"/>
        <item x="211"/>
        <item x="3040"/>
        <item x="2891"/>
        <item x="773"/>
        <item x="1478"/>
        <item x="2902"/>
        <item x="2549"/>
        <item x="2656"/>
        <item x="188"/>
        <item x="2446"/>
        <item x="1918"/>
        <item x="640"/>
        <item x="2869"/>
        <item x="847"/>
        <item x="1722"/>
        <item x="3416"/>
        <item x="881"/>
        <item x="405"/>
        <item x="861"/>
        <item x="1282"/>
        <item x="2819"/>
        <item x="2587"/>
        <item x="2471"/>
        <item x="2662"/>
        <item x="797"/>
        <item x="101"/>
        <item x="1136"/>
        <item x="3372"/>
        <item x="1582"/>
        <item x="3118"/>
        <item x="871"/>
        <item x="431"/>
        <item x="1902"/>
        <item x="102"/>
        <item x="3368"/>
        <item x="360"/>
        <item x="2312"/>
        <item x="3043"/>
        <item x="1080"/>
        <item x="30"/>
        <item x="1022"/>
        <item x="2401"/>
        <item x="1393"/>
        <item x="72"/>
        <item x="1626"/>
        <item x="3287"/>
        <item x="2799"/>
        <item x="2228"/>
        <item x="2624"/>
        <item x="1339"/>
        <item x="2840"/>
        <item x="200"/>
        <item x="781"/>
        <item x="1692"/>
        <item x="2212"/>
        <item x="2707"/>
        <item x="2871"/>
        <item x="2950"/>
        <item x="1199"/>
        <item x="3415"/>
        <item x="193"/>
        <item x="1369"/>
        <item x="1673"/>
        <item x="1165"/>
        <item x="989"/>
        <item x="619"/>
        <item x="1655"/>
        <item x="3166"/>
        <item x="2248"/>
        <item x="2711"/>
        <item x="420"/>
        <item x="301"/>
        <item x="3026"/>
        <item x="3400"/>
        <item x="3107"/>
        <item x="399"/>
        <item x="1928"/>
        <item x="597"/>
        <item x="1815"/>
        <item x="1653"/>
        <item x="2888"/>
        <item x="1453"/>
        <item x="1073"/>
        <item x="1009"/>
        <item x="2000"/>
        <item x="234"/>
        <item x="3330"/>
        <item x="3028"/>
        <item x="3113"/>
        <item x="1682"/>
        <item x="486"/>
        <item x="453"/>
        <item x="2280"/>
        <item x="3123"/>
        <item x="1295"/>
        <item x="2638"/>
        <item x="2211"/>
        <item x="2503"/>
        <item x="106"/>
        <item x="2575"/>
        <item x="1723"/>
        <item x="1415"/>
        <item x="2181"/>
        <item x="2895"/>
        <item x="3332"/>
        <item x="551"/>
        <item x="755"/>
        <item x="1709"/>
        <item x="3360"/>
        <item x="1972"/>
        <item x="983"/>
        <item x="2526"/>
        <item x="1707"/>
        <item x="1612"/>
        <item x="136"/>
        <item x="2287"/>
        <item x="2561"/>
        <item x="1328"/>
        <item x="1693"/>
        <item x="613"/>
        <item x="2607"/>
        <item x="1416"/>
        <item x="1450"/>
        <item x="7"/>
        <item x="32"/>
        <item x="2456"/>
        <item x="2252"/>
        <item x="2644"/>
        <item x="1138"/>
        <item x="2942"/>
        <item x="2934"/>
        <item x="2833"/>
        <item x="1628"/>
        <item x="744"/>
        <item x="573"/>
        <item x="2681"/>
        <item x="657"/>
        <item x="2627"/>
        <item x="828"/>
        <item x="1176"/>
        <item x="389"/>
        <item x="3174"/>
        <item x="1898"/>
        <item x="2204"/>
        <item x="1914"/>
        <item x="1071"/>
        <item x="1836"/>
        <item x="792"/>
        <item x="1705"/>
        <item x="2912"/>
        <item x="2383"/>
        <item x="3343"/>
        <item x="185"/>
        <item x="801"/>
        <item x="918"/>
        <item x="1645"/>
        <item x="2905"/>
        <item x="3238"/>
        <item x="2126"/>
        <item x="1867"/>
        <item x="2243"/>
        <item x="1402"/>
        <item x="2657"/>
        <item x="800"/>
        <item x="924"/>
        <item x="668"/>
        <item x="835"/>
        <item x="275"/>
        <item x="2167"/>
        <item x="2793"/>
        <item x="3230"/>
        <item x="477"/>
        <item x="491"/>
        <item x="2752"/>
        <item x="2198"/>
        <item x="1679"/>
        <item x="3275"/>
        <item x="2340"/>
        <item x="243"/>
        <item x="1418"/>
        <item x="2576"/>
        <item x="2078"/>
        <item x="1683"/>
        <item x="925"/>
        <item x="90"/>
        <item x="263"/>
        <item x="3150"/>
        <item x="3318"/>
        <item x="2699"/>
        <item x="901"/>
        <item x="3163"/>
        <item x="2817"/>
        <item x="2854"/>
        <item x="2205"/>
        <item x="2697"/>
        <item x="1520"/>
        <item x="153"/>
        <item x="1741"/>
        <item x="2689"/>
        <item x="161"/>
        <item x="236"/>
        <item x="338"/>
        <item x="2981"/>
        <item x="3282"/>
        <item x="2972"/>
        <item x="2138"/>
        <item x="1656"/>
        <item x="884"/>
        <item x="204"/>
        <item x="725"/>
        <item x="2038"/>
        <item x="2603"/>
        <item x="692"/>
        <item x="2089"/>
        <item x="868"/>
        <item x="1213"/>
        <item x="2338"/>
        <item x="1613"/>
        <item x="2030"/>
        <item x="2219"/>
        <item x="2922"/>
        <item x="2029"/>
        <item x="3100"/>
        <item x="654"/>
        <item x="3362"/>
        <item x="3349"/>
        <item x="2779"/>
        <item x="51"/>
        <item x="666"/>
        <item x="581"/>
        <item x="2889"/>
        <item x="1005"/>
        <item x="1999"/>
        <item x="2613"/>
        <item x="2001"/>
        <item x="1658"/>
        <item x="1359"/>
        <item x="60"/>
        <item x="907"/>
        <item x="1594"/>
        <item x="35"/>
        <item x="774"/>
        <item x="1619"/>
        <item x="703"/>
        <item x="3054"/>
        <item x="245"/>
        <item x="3340"/>
        <item x="1019"/>
        <item x="3214"/>
        <item x="248"/>
        <item x="3017"/>
        <item x="2847"/>
        <item x="660"/>
        <item x="39"/>
        <item x="2028"/>
        <item x="1834"/>
        <item x="954"/>
        <item x="3018"/>
        <item x="916"/>
        <item x="513"/>
        <item x="2965"/>
        <item x="3151"/>
        <item x="1271"/>
        <item x="2856"/>
        <item x="300"/>
        <item x="2449"/>
        <item x="357"/>
        <item x="2976"/>
        <item x="2507"/>
        <item x="2813"/>
        <item x="3084"/>
        <item x="3313"/>
        <item x="2903"/>
        <item x="689"/>
        <item x="2125"/>
        <item x="3071"/>
        <item x="2483"/>
        <item x="506"/>
        <item x="2354"/>
        <item x="1795"/>
        <item x="261"/>
        <item x="1716"/>
        <item x="1831"/>
        <item x="1752"/>
        <item x="919"/>
        <item x="3377"/>
        <item x="3"/>
        <item x="2017"/>
        <item x="2165"/>
        <item x="1819"/>
        <item x="3180"/>
        <item x="2166"/>
        <item x="762"/>
        <item x="1773"/>
        <item x="172"/>
        <item x="2410"/>
        <item x="1937"/>
        <item x="2498"/>
        <item x="2639"/>
        <item x="176"/>
        <item x="2632"/>
        <item x="2615"/>
        <item x="554"/>
        <item x="1845"/>
        <item x="191"/>
        <item x="2397"/>
        <item x="2101"/>
        <item x="2633"/>
        <item x="557"/>
        <item x="1405"/>
        <item x="977"/>
        <item x="962"/>
        <item x="931"/>
        <item x="547"/>
        <item x="3085"/>
        <item x="862"/>
        <item x="695"/>
        <item x="2309"/>
        <item x="514"/>
        <item x="2453"/>
        <item x="1953"/>
        <item x="1609"/>
        <item x="2846"/>
        <item x="2023"/>
        <item x="2535"/>
        <item x="1501"/>
        <item x="1929"/>
        <item x="2668"/>
        <item x="793"/>
        <item x="857"/>
        <item x="282"/>
        <item x="2334"/>
        <item x="2992"/>
        <item x="1920"/>
        <item x="2712"/>
        <item x="465"/>
        <item x="2770"/>
        <item x="606"/>
        <item x="407"/>
        <item x="2269"/>
        <item x="1771"/>
        <item x="3353"/>
        <item x="974"/>
        <item x="1775"/>
        <item x="3401"/>
        <item x="2635"/>
        <item x="596"/>
        <item x="2494"/>
        <item x="1203"/>
        <item x="2179"/>
        <item x="3328"/>
        <item x="2315"/>
        <item x="2670"/>
        <item x="173"/>
        <item x="1260"/>
        <item x="839"/>
        <item x="1430"/>
        <item x="2978"/>
        <item x="760"/>
        <item x="3418"/>
        <item x="2885"/>
        <item x="1885"/>
        <item x="1933"/>
        <item x="416"/>
        <item x="626"/>
        <item x="469"/>
        <item x="2583"/>
        <item x="1342"/>
        <item x="2120"/>
        <item x="2749"/>
        <item x="93"/>
        <item x="714"/>
        <item x="1897"/>
        <item x="459"/>
        <item x="1528"/>
        <item x="1889"/>
        <item x="3008"/>
        <item x="2611"/>
        <item x="2260"/>
        <item x="126"/>
        <item x="563"/>
        <item x="1922"/>
        <item x="679"/>
        <item x="1827"/>
        <item x="879"/>
        <item x="1872"/>
        <item x="2392"/>
        <item x="1782"/>
        <item x="602"/>
        <item x="1491"/>
        <item x="2360"/>
        <item x="1767"/>
        <item x="1414"/>
        <item x="201"/>
        <item x="2873"/>
        <item x="273"/>
        <item x="3232"/>
        <item x="1387"/>
        <item x="132"/>
        <item x="740"/>
        <item x="1880"/>
        <item x="3147"/>
        <item x="1982"/>
        <item x="1817"/>
        <item x="168"/>
        <item x="2159"/>
        <item x="426"/>
        <item x="219"/>
        <item x="802"/>
        <item x="2195"/>
        <item x="741"/>
        <item x="3408"/>
        <item x="1765"/>
        <item x="1833"/>
        <item x="1014"/>
        <item x="2470"/>
        <item x="815"/>
        <item x="359"/>
        <item x="2262"/>
        <item x="2743"/>
        <item x="2239"/>
        <item x="1973"/>
        <item x="2754"/>
        <item x="1097"/>
        <item x="2133"/>
        <item x="2921"/>
        <item x="2385"/>
        <item x="3276"/>
        <item x="2458"/>
        <item x="2350"/>
        <item x="23"/>
        <item x="455"/>
        <item x="787"/>
        <item x="237"/>
        <item x="2137"/>
        <item x="2111"/>
        <item x="1860"/>
        <item x="3414"/>
        <item x="2944"/>
        <item x="71"/>
        <item x="1617"/>
        <item x="844"/>
        <item x="353"/>
        <item x="249"/>
        <item x="1337"/>
        <item x="189"/>
        <item x="1969"/>
        <item x="2337"/>
        <item x="2363"/>
        <item x="2919"/>
        <item x="379"/>
        <item x="631"/>
        <item x="2375"/>
        <item x="2728"/>
        <item x="2480"/>
        <item x="1573"/>
        <item x="677"/>
        <item x="2874"/>
        <item x="1524"/>
        <item x="1844"/>
        <item x="130"/>
        <item x="3239"/>
        <item x="2732"/>
        <item x="2010"/>
        <item x="141"/>
        <item x="2224"/>
        <item x="590"/>
        <item x="2119"/>
        <item x="3038"/>
        <item x="1233"/>
        <item x="2930"/>
        <item x="74"/>
        <item x="2357"/>
        <item x="1376"/>
        <item x="2162"/>
        <item x="545"/>
        <item x="782"/>
        <item x="2834"/>
        <item x="1208"/>
        <item x="2151"/>
        <item x="1069"/>
        <item x="347"/>
        <item x="2045"/>
        <item x="3116"/>
        <item x="1409"/>
        <item x="1749"/>
        <item x="1909"/>
        <item x="963"/>
        <item x="1753"/>
        <item x="1912"/>
        <item x="3065"/>
        <item x="2134"/>
        <item x="1806"/>
        <item x="1667"/>
        <item x="1852"/>
        <item x="3270"/>
        <item x="1261"/>
        <item x="3002"/>
        <item x="1473"/>
        <item x="2893"/>
        <item x="97"/>
        <item x="2640"/>
        <item x="1907"/>
        <item x="330"/>
        <item x="473"/>
        <item x="1298"/>
        <item x="2516"/>
        <item x="582"/>
        <item x="1116"/>
        <item x="2911"/>
        <item x="1240"/>
        <item x="3300"/>
        <item x="3331"/>
        <item x="3121"/>
        <item x="3021"/>
        <item x="2043"/>
        <item x="2782"/>
        <item x="3083"/>
        <item x="1678"/>
        <item x="344"/>
        <item x="891"/>
        <item x="2321"/>
        <item x="2546"/>
        <item x="3099"/>
        <item x="2060"/>
        <item x="2117"/>
        <item x="2771"/>
        <item x="1228"/>
        <item x="2208"/>
        <item x="1190"/>
        <item x="63"/>
        <item x="3354"/>
        <item x="609"/>
        <item x="3323"/>
        <item x="2303"/>
        <item x="2253"/>
        <item x="1201"/>
        <item x="659"/>
        <item x="178"/>
        <item x="3061"/>
        <item x="647"/>
        <item x="1301"/>
        <item x="2146"/>
        <item x="2131"/>
        <item x="2614"/>
        <item x="788"/>
        <item x="1442"/>
        <item x="1704"/>
        <item x="321"/>
        <item x="1458"/>
        <item x="1562"/>
        <item x="2987"/>
        <item x="125"/>
        <item x="1159"/>
        <item x="1003"/>
        <item x="3156"/>
        <item x="1"/>
        <item x="1099"/>
        <item x="2737"/>
        <item x="2566"/>
        <item x="3411"/>
        <item x="2527"/>
        <item x="927"/>
        <item x="3063"/>
        <item x="3183"/>
        <item x="3206"/>
        <item x="412"/>
        <item x="561"/>
        <item x="3231"/>
        <item x="1881"/>
        <item x="1701"/>
        <item x="2405"/>
        <item x="310"/>
        <item x="118"/>
        <item x="1684"/>
        <item x="2788"/>
        <item x="1955"/>
        <item x="1288"/>
        <item x="350"/>
        <item x="502"/>
        <item x="470"/>
        <item x="2742"/>
        <item x="1978"/>
        <item x="1825"/>
        <item x="1615"/>
        <item x="2898"/>
        <item x="2274"/>
        <item x="2206"/>
        <item x="2"/>
        <item x="2154"/>
        <item x="2543"/>
        <item x="2298"/>
        <item x="1457"/>
        <item x="259"/>
        <item x="3019"/>
        <item x="685"/>
        <item x="1890"/>
        <item x="2308"/>
        <item x="1018"/>
        <item x="3110"/>
        <item x="2676"/>
        <item x="859"/>
        <item x="975"/>
        <item x="795"/>
        <item x="3346"/>
        <item x="757"/>
        <item x="786"/>
        <item x="3162"/>
        <item x="2760"/>
        <item x="2515"/>
        <item x="1052"/>
        <item x="2862"/>
        <item x="2842"/>
        <item x="2142"/>
        <item x="120"/>
        <item x="3191"/>
        <item x="2725"/>
        <item x="2049"/>
        <item x="2651"/>
        <item x="3045"/>
        <item x="846"/>
        <item x="199"/>
        <item x="940"/>
        <item x="3152"/>
        <item x="2513"/>
        <item x="2433"/>
        <item x="31"/>
        <item x="287"/>
        <item x="1657"/>
        <item x="1074"/>
        <item x="1078"/>
        <item x="2184"/>
        <item x="2879"/>
        <item x="2348"/>
        <item x="311"/>
        <item x="266"/>
        <item x="1938"/>
        <item x="323"/>
        <item x="845"/>
        <item x="851"/>
        <item x="3406"/>
        <item x="2330"/>
        <item x="1515"/>
        <item x="2523"/>
        <item x="1049"/>
        <item x="2665"/>
        <item x="1545"/>
        <item x="1256"/>
        <item x="19"/>
        <item x="2600"/>
        <item x="2564"/>
        <item x="2629"/>
        <item x="524"/>
        <item x="2954"/>
        <item x="1998"/>
        <item x="1588"/>
        <item x="2266"/>
        <item x="612"/>
        <item x="929"/>
        <item x="2011"/>
        <item x="3004"/>
        <item x="3117"/>
        <item x="2499"/>
        <item x="2299"/>
        <item x="990"/>
        <item x="882"/>
        <item x="1050"/>
        <item x="1774"/>
        <item x="984"/>
        <item x="348"/>
        <item x="690"/>
        <item x="1557"/>
        <item x="3132"/>
        <item x="1354"/>
        <item x="466"/>
        <item x="1336"/>
        <item x="3219"/>
        <item x="1599"/>
        <item x="2704"/>
        <item x="3094"/>
        <item x="1932"/>
        <item x="1804"/>
        <item x="1162"/>
        <item x="1930"/>
        <item x="1947"/>
        <item x="648"/>
        <item x="1200"/>
        <item x="1510"/>
        <item x="21"/>
        <item x="1541"/>
        <item x="2733"/>
        <item x="3220"/>
        <item x="2387"/>
        <item x="1437"/>
        <item x="3365"/>
        <item x="893"/>
        <item x="3376"/>
        <item x="2059"/>
        <item x="595"/>
        <item x="452"/>
        <item x="1221"/>
        <item x="758"/>
        <item x="2070"/>
        <item x="3286"/>
        <item x="264"/>
        <item x="1448"/>
        <item x="1063"/>
        <item x="778"/>
        <item x="1325"/>
        <item x="305"/>
        <item x="22"/>
        <item x="2394"/>
        <item x="2148"/>
        <item x="1861"/>
        <item x="352"/>
        <item x="2173"/>
        <item x="1985"/>
        <item x="1067"/>
        <item x="1341"/>
        <item x="2962"/>
        <item x="1226"/>
        <item x="2091"/>
        <item x="2296"/>
        <item x="662"/>
        <item x="3196"/>
        <item x="1766"/>
        <item x="484"/>
        <item x="3145"/>
        <item x="1854"/>
        <item x="946"/>
        <item x="3031"/>
        <item x="492"/>
        <item x="2554"/>
        <item x="1584"/>
        <item x="2325"/>
        <item x="1058"/>
        <item x="1193"/>
        <item x="2434"/>
        <item x="1917"/>
        <item x="1413"/>
        <item x="2687"/>
        <item x="2908"/>
        <item x="1062"/>
        <item x="965"/>
        <item x="1147"/>
        <item x="3077"/>
        <item x="1426"/>
        <item x="3351"/>
        <item x="247"/>
        <item x="2246"/>
        <item x="970"/>
        <item x="2127"/>
        <item x="3208"/>
        <item x="2377"/>
        <item x="641"/>
        <item x="747"/>
        <item x="2823"/>
        <item x="911"/>
        <item x="2193"/>
        <item x="1600"/>
        <item x="511"/>
        <item x="2996"/>
        <item x="1639"/>
        <item x="2524"/>
        <item x="296"/>
        <item x="2064"/>
        <item x="2969"/>
        <item x="3089"/>
        <item x="614"/>
        <item x="1043"/>
        <item x="2053"/>
        <item x="2169"/>
        <item x="424"/>
        <item x="2426"/>
        <item x="1592"/>
        <item x="2598"/>
        <item x="2528"/>
        <item x="2592"/>
        <item x="3404"/>
        <item x="239"/>
        <item x="1266"/>
        <item x="207"/>
        <item x="1060"/>
        <item x="2292"/>
        <item x="2768"/>
        <item x="2099"/>
        <item x="1758"/>
        <item x="2774"/>
        <item x="3187"/>
        <item x="2235"/>
        <item x="1032"/>
        <item x="383"/>
        <item x="2920"/>
        <item x="1507"/>
        <item x="1056"/>
        <item x="674"/>
        <item x="2729"/>
        <item x="1950"/>
        <item x="2021"/>
        <item x="81"/>
        <item x="1925"/>
        <item x="3393"/>
        <item x="750"/>
        <item x="1695"/>
        <item x="1374"/>
        <item x="2177"/>
        <item x="2293"/>
        <item x="779"/>
        <item x="3035"/>
        <item x="3177"/>
        <item x="3082"/>
        <item x="3326"/>
        <item x="1237"/>
        <item x="2095"/>
        <item x="1859"/>
        <item x="1694"/>
        <item x="1792"/>
        <item x="1456"/>
        <item x="2190"/>
        <item x="717"/>
        <item x="1087"/>
        <item x="952"/>
        <item x="1618"/>
        <item x="905"/>
        <item x="1502"/>
        <item x="2705"/>
        <item x="711"/>
        <item x="2590"/>
        <item x="1441"/>
        <item x="1993"/>
        <item x="2372"/>
        <item x="2881"/>
        <item x="2655"/>
        <item x="2999"/>
        <item x="3363"/>
        <item x="1037"/>
        <item x="1377"/>
        <item x="418"/>
        <item x="1784"/>
        <item x="1879"/>
        <item x="780"/>
        <item x="2250"/>
        <item x="2400"/>
        <item x="392"/>
        <item x="3254"/>
        <item x="3059"/>
        <item x="568"/>
        <item x="9"/>
        <item x="495"/>
        <item x="2925"/>
        <item x="3348"/>
        <item x="1048"/>
        <item x="42"/>
        <item x="165"/>
        <item x="3269"/>
        <item x="1306"/>
        <item x="2747"/>
        <item x="78"/>
        <item x="1697"/>
        <item x="2864"/>
        <item x="276"/>
        <item x="256"/>
        <item x="380"/>
        <item x="1124"/>
        <item x="555"/>
        <item x="2514"/>
        <item x="1891"/>
        <item x="270"/>
        <item x="144"/>
        <item x="84"/>
        <item x="2586"/>
        <item x="2602"/>
        <item x="2626"/>
        <item x="2821"/>
        <item x="2263"/>
        <item x="2510"/>
        <item x="2588"/>
        <item x="2371"/>
        <item x="403"/>
        <item x="516"/>
        <item x="2539"/>
        <item x="2056"/>
        <item x="446"/>
        <item x="3385"/>
        <item x="1137"/>
        <item x="870"/>
        <item x="1674"/>
        <item x="3304"/>
        <item x="2421"/>
        <item x="1346"/>
        <item x="2591"/>
        <item x="1465"/>
        <item x="1886"/>
        <item x="1840"/>
        <item x="721"/>
        <item x="222"/>
        <item x="1082"/>
        <item x="546"/>
        <item x="2947"/>
        <item x="1417"/>
        <item x="440"/>
        <item x="73"/>
        <item x="1115"/>
        <item x="1712"/>
        <item x="85"/>
        <item x="2877"/>
        <item x="2335"/>
        <item x="2440"/>
        <item x="3179"/>
        <item x="285"/>
        <item x="578"/>
        <item x="2238"/>
        <item x="260"/>
        <item x="3407"/>
        <item x="2275"/>
        <item x="3172"/>
        <item x="421"/>
        <item x="1497"/>
        <item x="2058"/>
        <item x="1868"/>
        <item x="2351"/>
        <item x="2917"/>
        <item x="496"/>
        <item x="382"/>
        <item x="1614"/>
        <item x="284"/>
        <item x="439"/>
        <item x="288"/>
        <item x="2569"/>
        <item x="2026"/>
        <item x="435"/>
        <item x="2305"/>
        <item x="44"/>
        <item x="1121"/>
        <item x="2809"/>
        <item x="1280"/>
        <item x="1131"/>
        <item x="2763"/>
        <item x="3345"/>
        <item x="1292"/>
        <item x="2081"/>
        <item x="1324"/>
        <item x="2878"/>
        <item x="27"/>
        <item x="1259"/>
        <item x="1475"/>
        <item x="1900"/>
        <item x="441"/>
        <item x="810"/>
        <item x="229"/>
        <item x="769"/>
        <item x="1610"/>
        <item x="1267"/>
        <item x="3284"/>
        <item x="1888"/>
        <item x="3181"/>
        <item x="112"/>
        <item x="2517"/>
        <item x="487"/>
        <item x="397"/>
        <item x="1438"/>
        <item x="3195"/>
        <item x="3106"/>
        <item x="2620"/>
        <item x="1935"/>
        <item x="1597"/>
        <item x="3129"/>
        <item x="833"/>
        <item x="1244"/>
        <item x="1575"/>
        <item x="864"/>
        <item x="2502"/>
        <item x="1180"/>
        <item x="527"/>
        <item x="895"/>
        <item x="1443"/>
        <item x="2482"/>
        <item x="2956"/>
        <item x="1112"/>
        <item x="754"/>
        <item x="2787"/>
        <item x="771"/>
        <item x="2107"/>
        <item x="2100"/>
        <item x="1016"/>
        <item x="1446"/>
        <item x="2087"/>
        <item x="3321"/>
        <item x="3068"/>
        <item x="3312"/>
        <item x="1254"/>
        <item x="442"/>
        <item x="621"/>
        <item x="2731"/>
        <item x="2135"/>
        <item x="1625"/>
        <item x="618"/>
        <item x="642"/>
        <item x="3403"/>
        <item x="2789"/>
        <item x="362"/>
        <item x="504"/>
        <item x="297"/>
        <item x="896"/>
        <item x="1234"/>
        <item x="902"/>
        <item x="196"/>
        <item x="1470"/>
        <item x="1535"/>
        <item x="1467"/>
        <item x="438"/>
        <item x="58"/>
        <item x="2384"/>
        <item x="2486"/>
        <item x="814"/>
        <item x="2491"/>
        <item x="1875"/>
        <item x="1025"/>
        <item x="2242"/>
        <item x="20"/>
        <item x="2171"/>
        <item x="683"/>
        <item x="3201"/>
        <item x="3103"/>
        <item x="2307"/>
        <item x="1566"/>
        <item x="3096"/>
        <item x="885"/>
        <item x="2816"/>
        <item x="2419"/>
        <item x="2032"/>
        <item x="2027"/>
        <item x="82"/>
        <item x="1391"/>
        <item x="1816"/>
        <item x="2853"/>
        <item x="899"/>
        <item x="715"/>
        <item x="3039"/>
        <item x="1462"/>
        <item x="860"/>
        <item x="2012"/>
        <item x="805"/>
        <item x="575"/>
        <item x="2033"/>
        <item x="212"/>
        <item x="54"/>
        <item x="3044"/>
        <item x="3378"/>
        <item x="89"/>
        <item x="1408"/>
        <item x="876"/>
        <item x="1326"/>
        <item x="1652"/>
        <item x="2425"/>
        <item x="738"/>
        <item x="2460"/>
        <item x="2855"/>
        <item x="3155"/>
        <item x="830"/>
        <item x="1093"/>
        <item x="1675"/>
        <item x="1492"/>
        <item x="160"/>
        <item x="2558"/>
        <item x="997"/>
        <item x="2463"/>
        <item x="739"/>
        <item x="550"/>
        <item x="1871"/>
        <item x="1152"/>
        <item x="2034"/>
        <item x="2225"/>
        <item x="906"/>
        <item x="2270"/>
        <item x="406"/>
        <item x="3250"/>
        <item x="1476"/>
        <item x="2706"/>
        <item x="2696"/>
        <item x="2872"/>
        <item x="1975"/>
        <item x="368"/>
        <item x="1809"/>
        <item x="304"/>
        <item x="3067"/>
        <item x="1706"/>
        <item x="3396"/>
        <item x="3277"/>
        <item x="2289"/>
        <item x="2501"/>
        <item x="2757"/>
        <item x="396"/>
        <item x="437"/>
        <item x="1299"/>
        <item x="1646"/>
        <item x="2077"/>
        <item x="1498"/>
        <item x="2990"/>
        <item x="993"/>
        <item x="107"/>
        <item x="1642"/>
        <item x="289"/>
        <item x="521"/>
        <item x="1842"/>
        <item x="1054"/>
        <item x="2156"/>
        <item x="2772"/>
        <item x="1493"/>
        <item x="163"/>
        <item x="1422"/>
        <item x="967"/>
        <item x="3389"/>
        <item x="1654"/>
        <item x="2659"/>
        <item x="1488"/>
        <item x="932"/>
        <item x="2827"/>
        <item x="2693"/>
        <item x="317"/>
        <item x="976"/>
        <item x="2055"/>
        <item x="2688"/>
        <item x="1452"/>
        <item x="1720"/>
        <item x="826"/>
        <item x="2003"/>
        <item x="2826"/>
        <item x="3261"/>
        <item x="2007"/>
        <item x="415"/>
        <item x="2931"/>
        <item x="3064"/>
        <item x="1949"/>
        <item x="3256"/>
        <item x="3381"/>
        <item x="1857"/>
        <item x="2949"/>
        <item x="1011"/>
        <item x="2557"/>
        <item x="684"/>
        <item x="186"/>
        <item x="2970"/>
        <item x="3395"/>
        <item x="3243"/>
        <item x="177"/>
        <item x="2735"/>
        <item x="1896"/>
        <item x="1495"/>
        <item x="427"/>
        <item x="2188"/>
        <item x="3384"/>
        <item x="138"/>
        <item x="1672"/>
        <item x="3060"/>
        <item x="2746"/>
        <item x="708"/>
        <item x="3140"/>
        <item x="1849"/>
        <item x="3290"/>
        <item x="3188"/>
        <item x="589"/>
        <item x="2796"/>
        <item x="1367"/>
        <item x="2147"/>
        <item x="302"/>
        <item x="2234"/>
        <item x="268"/>
        <item x="2050"/>
        <item x="1432"/>
        <item x="1941"/>
        <item x="799"/>
        <item x="1181"/>
        <item x="1916"/>
        <item x="2258"/>
        <item x="831"/>
        <item x="3217"/>
        <item x="874"/>
        <item x="2803"/>
        <item x="2052"/>
        <item x="1703"/>
        <item x="2090"/>
        <item x="1841"/>
        <item x="3000"/>
        <item x="2800"/>
        <item x="2002"/>
        <item x="430"/>
        <item x="1253"/>
        <item x="2700"/>
        <item x="655"/>
        <item x="1984"/>
        <item x="1924"/>
        <item x="2277"/>
        <item x="1188"/>
        <item x="1751"/>
        <item x="3127"/>
        <item x="2722"/>
        <item x="1021"/>
        <item x="1727"/>
        <item x="2084"/>
        <item x="1736"/>
        <item x="2213"/>
        <item x="3080"/>
        <item x="2509"/>
        <item x="1042"/>
        <item x="2128"/>
        <item x="16"/>
        <item x="1873"/>
        <item x="2423"/>
        <item x="1222"/>
        <item x="995"/>
        <item x="3095"/>
        <item x="941"/>
        <item x="1910"/>
        <item x="3135"/>
        <item x="1903"/>
        <item x="2267"/>
        <item x="2185"/>
        <item x="3296"/>
        <item x="1160"/>
        <item x="840"/>
        <item x="3023"/>
        <item x="704"/>
        <item x="1647"/>
        <item x="2736"/>
        <item x="108"/>
        <item x="2915"/>
        <item x="461"/>
        <item x="3264"/>
        <item x="633"/>
        <item x="145"/>
        <item x="2680"/>
        <item x="2085"/>
        <item x="507"/>
        <item x="1185"/>
        <item x="702"/>
        <item x="2489"/>
        <item x="2946"/>
        <item x="867"/>
        <item x="2216"/>
        <item x="113"/>
        <item x="1877"/>
        <item x="3009"/>
        <item x="2019"/>
        <item x="1735"/>
        <item x="1824"/>
        <item x="1007"/>
        <item x="2168"/>
        <item x="3142"/>
        <item x="2420"/>
        <item x="1747"/>
        <item x="2215"/>
        <item x="1110"/>
        <item x="850"/>
        <item x="117"/>
        <item x="1033"/>
        <item x="1149"/>
        <item x="3265"/>
        <item x="637"/>
        <item x="283"/>
        <item x="2775"/>
        <item x="1499"/>
        <item x="2488"/>
        <item x="3317"/>
        <item x="127"/>
        <item x="2777"/>
        <item x="2980"/>
        <item x="1964"/>
        <item x="1485"/>
        <item x="898"/>
        <item x="528"/>
        <item x="1142"/>
        <item x="3234"/>
        <item x="2937"/>
        <item x="832"/>
        <item x="635"/>
        <item x="1313"/>
        <item x="2882"/>
        <item x="226"/>
        <item x="1708"/>
        <item x="3109"/>
        <item x="535"/>
        <item x="559"/>
        <item x="1970"/>
        <item x="478"/>
        <item x="858"/>
        <item x="3329"/>
        <item x="2585"/>
        <item x="2364"/>
        <item x="140"/>
        <item x="594"/>
        <item x="1730"/>
        <item x="2232"/>
        <item x="3390"/>
        <item x="2500"/>
        <item x="1800"/>
        <item x="2778"/>
        <item x="585"/>
        <item x="2141"/>
        <item x="1308"/>
        <item x="24"/>
        <item x="1548"/>
        <item x="299"/>
        <item x="292"/>
        <item x="2430"/>
        <item x="2715"/>
        <item x="877"/>
        <item x="1327"/>
        <item x="1385"/>
        <item x="592"/>
        <item x="2641"/>
        <item x="1281"/>
        <item x="1850"/>
        <item x="1322"/>
        <item x="2709"/>
        <item x="1194"/>
        <item x="1803"/>
        <item x="1419"/>
        <item x="1558"/>
        <item x="2051"/>
        <item x="2186"/>
        <item x="2923"/>
        <item x="2897"/>
        <item x="1811"/>
        <item x="2997"/>
        <item x="854"/>
        <item x="1530"/>
        <item x="2194"/>
        <item x="636"/>
        <item x="335"/>
        <item x="2713"/>
        <item x="519"/>
        <item x="978"/>
        <item x="1061"/>
        <item x="1277"/>
        <item x="2358"/>
        <item x="894"/>
        <item x="2868"/>
        <item x="853"/>
        <item x="2610"/>
        <item x="471"/>
        <item x="312"/>
        <item x="2450"/>
        <item x="2073"/>
        <item x="1332"/>
        <item x="3199"/>
        <item x="3037"/>
        <item x="2691"/>
        <item x="221"/>
        <item x="3005"/>
        <item x="1029"/>
        <item x="1661"/>
        <item x="1373"/>
        <item x="2013"/>
        <item x="3241"/>
        <item x="142"/>
        <item x="1100"/>
        <item x="1310"/>
        <item x="3266"/>
        <item x="982"/>
        <item x="356"/>
        <item x="3161"/>
        <item x="2534"/>
        <item x="2278"/>
        <item x="1855"/>
        <item x="1602"/>
        <item x="2646"/>
        <item x="2565"/>
        <item x="1362"/>
        <item x="1533"/>
        <item x="75"/>
        <item x="3030"/>
        <item x="53"/>
        <item x="1291"/>
        <item x="1293"/>
        <item x="1006"/>
        <item x="2490"/>
        <item x="1191"/>
        <item x="3070"/>
        <item x="628"/>
        <item x="852"/>
        <item x="2113"/>
        <item x="2418"/>
        <item x="1862"/>
        <item x="2445"/>
        <item x="1648"/>
        <item x="2806"/>
        <item x="1088"/>
        <item x="1407"/>
        <item x="2229"/>
        <item x="1242"/>
        <item x="3066"/>
        <item x="232"/>
        <item x="1184"/>
        <item x="1620"/>
        <item x="474"/>
        <item x="2302"/>
        <item x="1532"/>
        <item x="3249"/>
        <item x="2977"/>
        <item x="2716"/>
        <item x="2191"/>
        <item x="3215"/>
        <item x="785"/>
        <item x="361"/>
        <item x="2349"/>
        <item x="2988"/>
        <item x="2411"/>
        <item x="2311"/>
        <item x="3341"/>
        <item x="3034"/>
        <item x="888"/>
        <item x="2536"/>
        <item x="278"/>
        <item x="653"/>
        <item x="3397"/>
        <item x="1992"/>
        <item x="1745"/>
        <item x="2196"/>
        <item x="2628"/>
        <item x="3227"/>
        <item x="532"/>
        <item x="3222"/>
        <item x="2765"/>
        <item x="1989"/>
        <item x="208"/>
        <item x="1403"/>
        <item x="1503"/>
        <item x="3225"/>
        <item x="94"/>
        <item x="1997"/>
        <item x="1543"/>
        <item x="2122"/>
        <item x="644"/>
        <item x="992"/>
        <item x="1258"/>
        <item x="804"/>
        <item x="2368"/>
        <item x="3197"/>
        <item x="258"/>
        <item x="2203"/>
        <item x="214"/>
        <item x="1906"/>
        <item x="4"/>
        <item x="38"/>
        <item x="1660"/>
        <item x="2845"/>
        <item x="1818"/>
        <item x="756"/>
        <item x="2355"/>
        <item x="2982"/>
        <item x="2870"/>
        <item x="3120"/>
        <item x="2663"/>
        <item x="434"/>
        <item x="433"/>
        <item x="2945"/>
        <item x="2828"/>
        <item x="530"/>
        <item x="3137"/>
        <item x="499"/>
        <item x="1665"/>
        <item x="1272"/>
        <item x="1231"/>
        <item x="1826"/>
        <item x="2391"/>
        <item x="3074"/>
        <item x="2094"/>
        <item x="1641"/>
        <item x="1976"/>
        <item x="225"/>
        <item x="973"/>
        <item x="969"/>
        <item x="534"/>
        <item x="1571"/>
        <item x="541"/>
        <item x="3383"/>
        <item x="2597"/>
        <item x="3170"/>
        <item x="693"/>
        <item x="460"/>
        <item x="697"/>
        <item x="2352"/>
        <item x="2551"/>
        <item x="1605"/>
        <item x="2031"/>
        <item x="2222"/>
        <item x="1851"/>
        <item x="1921"/>
        <item x="699"/>
        <item x="2327"/>
        <item x="1305"/>
        <item x="1636"/>
        <item x="2367"/>
        <item x="1290"/>
        <item x="309"/>
        <item x="2106"/>
        <item x="2636"/>
        <item x="3186"/>
        <item x="342"/>
        <item x="3221"/>
        <item x="1173"/>
        <item x="2074"/>
        <item x="2901"/>
        <item x="1330"/>
        <item x="1874"/>
        <item x="2533"/>
        <item x="2991"/>
        <item x="349"/>
        <item x="2631"/>
        <item x="960"/>
        <item x="2780"/>
        <item x="1368"/>
        <item x="2399"/>
        <item x="3235"/>
        <item x="825"/>
        <item x="675"/>
        <item x="2072"/>
        <item x="1621"/>
        <item x="2310"/>
        <item x="3352"/>
        <item x="1439"/>
        <item x="900"/>
        <item x="3236"/>
        <item x="834"/>
        <item x="3251"/>
        <item x="105"/>
        <item x="945"/>
        <item x="917"/>
        <item x="29"/>
        <item x="490"/>
        <item x="673"/>
        <item x="539"/>
        <item x="1195"/>
        <item x="3171"/>
        <item x="3047"/>
        <item x="1832"/>
        <item x="1687"/>
        <item x="2365"/>
        <item x="206"/>
        <item x="37"/>
        <item x="2740"/>
        <item x="964"/>
        <item x="1347"/>
        <item x="2751"/>
        <item x="1899"/>
        <item x="137"/>
        <item x="2604"/>
        <item x="235"/>
        <item x="1219"/>
        <item x="890"/>
        <item x="2650"/>
        <item x="1311"/>
        <item x="1455"/>
        <item x="3373"/>
        <item x="2940"/>
        <item x="2227"/>
        <item x="1294"/>
        <item x="745"/>
        <item x="3104"/>
        <item x="2304"/>
        <item x="753"/>
        <item x="1285"/>
        <item x="520"/>
        <item x="1206"/>
        <item x="2424"/>
        <item x="1829"/>
        <item x="933"/>
        <item x="3097"/>
        <item x="553"/>
        <item x="2703"/>
        <item x="742"/>
        <item x="3237"/>
        <item x="3366"/>
        <item x="1440"/>
        <item x="2158"/>
        <item x="1434"/>
        <item x="3364"/>
        <item x="2886"/>
        <item x="1611"/>
        <item x="2849"/>
        <item x="529"/>
        <item x="3205"/>
        <item x="1250"/>
        <item x="1046"/>
        <item x="298"/>
        <item x="3367"/>
        <item x="157"/>
        <item x="1218"/>
        <item x="1370"/>
        <item x="2063"/>
        <item x="1979"/>
        <item x="1001"/>
        <item x="1379"/>
        <item x="109"/>
        <item x="598"/>
        <item x="808"/>
        <item x="2333"/>
        <item x="1427"/>
        <item x="1547"/>
        <item x="3333"/>
        <item x="5"/>
        <item x="1631"/>
        <item x="1479"/>
        <item x="179"/>
        <item x="1711"/>
        <item x="1263"/>
        <item x="1151"/>
        <item x="61"/>
        <item x="2164"/>
        <item x="2532"/>
        <item x="2115"/>
        <item x="3291"/>
        <item x="1083"/>
        <item x="2804"/>
        <item x="340"/>
        <item x="1041"/>
        <item x="1905"/>
        <item x="2265"/>
        <item x="3108"/>
        <item x="378"/>
        <item x="1220"/>
        <item x="2717"/>
        <item x="2959"/>
        <item x="1490"/>
        <item x="562"/>
        <item x="367"/>
        <item x="735"/>
        <item x="2382"/>
        <item x="1307"/>
        <item x="271"/>
        <item x="2217"/>
        <item x="1170"/>
        <item x="3056"/>
        <item x="821"/>
        <item x="210"/>
        <item x="1506"/>
        <item x="687"/>
        <item x="1477"/>
        <item x="622"/>
        <item x="1593"/>
        <item x="3242"/>
        <item x="334"/>
        <item x="1746"/>
        <item x="3088"/>
        <item x="1728"/>
        <item x="2748"/>
        <item x="1449"/>
        <item x="217"/>
        <item x="526"/>
        <item x="1397"/>
        <item x="224"/>
        <item x="167"/>
        <item x="1390"/>
        <item x="1960"/>
        <item x="83"/>
        <item x="443"/>
        <item x="2983"/>
        <item x="752"/>
        <item x="307"/>
        <item x="1750"/>
        <item x="2361"/>
        <item x="67"/>
        <item x="2324"/>
        <item x="1689"/>
        <item x="3413"/>
        <item x="2913"/>
        <item x="682"/>
        <item x="2724"/>
        <item x="2531"/>
        <item x="1995"/>
        <item x="3212"/>
        <item x="143"/>
        <item x="156"/>
        <item x="1012"/>
        <item x="2306"/>
        <item x="1270"/>
        <item x="3374"/>
        <item x="2552"/>
        <item x="2068"/>
        <item x="2669"/>
        <item x="387"/>
        <item x="358"/>
        <item x="3382"/>
        <item x="445"/>
        <item x="3335"/>
        <item x="3115"/>
        <item x="2562"/>
        <item x="2102"/>
        <item x="429"/>
        <item x="1118"/>
        <item x="2485"/>
        <item x="3153"/>
        <item x="2210"/>
        <item x="2832"/>
        <item x="40"/>
        <item x="395"/>
        <item x="836"/>
        <item x="2276"/>
        <item x="2406"/>
        <item x="3216"/>
        <item x="1952"/>
        <item x="146"/>
        <item x="2294"/>
        <item x="203"/>
        <item x="798"/>
        <item x="2783"/>
        <item x="2369"/>
        <item x="2571"/>
        <item x="623"/>
        <item x="2660"/>
        <item x="2189"/>
        <item x="3143"/>
        <item x="213"/>
        <item x="1504"/>
        <item x="593"/>
        <item x="2428"/>
        <item x="2005"/>
        <item x="1772"/>
        <item x="2373"/>
        <item x="1788"/>
        <item x="517"/>
        <item x="1179"/>
        <item x="749"/>
        <item x="134"/>
        <item x="337"/>
        <item x="789"/>
        <item x="3111"/>
        <item x="3336"/>
        <item x="2859"/>
        <item x="696"/>
        <item x="205"/>
        <item x="1352"/>
        <item x="1358"/>
        <item x="1991"/>
        <item x="2933"/>
        <item x="286"/>
        <item x="1691"/>
        <item x="1713"/>
        <item x="313"/>
        <item x="680"/>
        <item x="2520"/>
        <item x="1235"/>
        <item x="1158"/>
        <item x="2553"/>
        <item x="584"/>
        <item x="987"/>
        <item x="76"/>
        <item x="1264"/>
        <item x="341"/>
        <item x="949"/>
        <item x="3069"/>
        <item x="25"/>
        <item x="444"/>
        <item x="1365"/>
        <item x="1962"/>
        <item x="3273"/>
        <item x="2762"/>
        <item x="1096"/>
        <item x="1035"/>
        <item x="3055"/>
        <item x="2540"/>
        <item x="1279"/>
        <item x="2356"/>
        <item x="1297"/>
        <item x="2124"/>
        <item x="1651"/>
        <item x="2776"/>
        <item x="1015"/>
        <item x="2584"/>
        <item x="1966"/>
        <item x="948"/>
        <item x="3011"/>
        <item x="3189"/>
        <item x="652"/>
        <item x="2409"/>
        <item x="2606"/>
        <item x="1396"/>
        <item x="515"/>
        <item x="1040"/>
        <item x="2781"/>
        <item x="2468"/>
        <item x="2435"/>
        <item x="192"/>
        <item x="2968"/>
        <item x="2928"/>
        <item x="220"/>
        <item x="386"/>
        <item x="1192"/>
        <item x="2057"/>
        <item x="2973"/>
        <item x="404"/>
        <item x="601"/>
        <item x="240"/>
        <item x="1760"/>
        <item x="281"/>
        <item x="955"/>
        <item x="346"/>
        <item x="1554"/>
        <item x="3184"/>
        <item x="1350"/>
        <item x="2764"/>
        <item x="3379"/>
        <item x="1986"/>
        <item x="3320"/>
        <item x="3146"/>
        <item x="115"/>
        <item x="938"/>
        <item x="3224"/>
        <item x="1189"/>
        <item x="3079"/>
        <item x="77"/>
        <item x="436"/>
        <item x="827"/>
        <item x="2465"/>
        <item x="2861"/>
        <item x="150"/>
        <item x="1150"/>
        <item x="3128"/>
        <item x="3041"/>
        <item x="2580"/>
        <item x="2720"/>
        <item x="2395"/>
        <item x="2143"/>
        <item x="790"/>
        <item x="670"/>
        <item x="1239"/>
        <item x="2941"/>
        <item x="880"/>
        <item x="2522"/>
        <item x="2801"/>
        <item x="2648"/>
        <item x="972"/>
        <item x="2359"/>
        <item x="566"/>
        <item x="2829"/>
        <item x="428"/>
        <item x="2353"/>
        <item x="2318"/>
        <item x="3051"/>
        <item x="748"/>
        <item x="886"/>
        <item x="2967"/>
        <item x="908"/>
        <item x="2461"/>
        <item x="2093"/>
        <item x="2254"/>
        <item x="241"/>
        <item x="1139"/>
        <item x="2438"/>
        <item x="414"/>
        <item x="425"/>
        <item x="36"/>
        <item x="676"/>
        <item x="988"/>
        <item x="1793"/>
        <item x="1395"/>
        <item x="336"/>
        <item x="2684"/>
        <item x="451"/>
        <item x="1748"/>
        <item x="2236"/>
        <item x="122"/>
        <item x="2701"/>
        <item x="1334"/>
        <item x="468"/>
        <item x="2379"/>
        <item x="611"/>
        <item x="291"/>
        <item x="2900"/>
        <item x="2149"/>
        <item x="2344"/>
        <item x="2612"/>
        <item x="1086"/>
        <item x="2926"/>
        <item x="10"/>
        <item x="103"/>
        <item x="2076"/>
        <item x="1974"/>
        <item x="409"/>
        <item x="3203"/>
        <item x="1187"/>
        <item x="1519"/>
        <item x="1243"/>
        <item x="2412"/>
        <item x="91"/>
        <item x="476"/>
        <item x="2454"/>
        <item x="505"/>
        <item x="2812"/>
        <item x="1731"/>
        <item x="3027"/>
        <item x="3175"/>
        <item x="913"/>
        <item x="2291"/>
        <item x="384"/>
        <item x="2388"/>
        <item x="2808"/>
        <item x="518"/>
        <item x="1946"/>
        <item x="671"/>
        <item x="1560"/>
        <item x="325"/>
        <item x="116"/>
        <item x="3105"/>
        <item x="2326"/>
        <item x="1013"/>
        <item x="1776"/>
        <item x="873"/>
        <item x="1563"/>
        <item x="166"/>
        <item x="1608"/>
        <item x="2272"/>
        <item x="1676"/>
        <item x="14"/>
        <item x="1945"/>
        <item x="632"/>
        <item x="2822"/>
        <item x="1570"/>
        <item x="331"/>
        <item x="953"/>
        <item x="129"/>
        <item x="3010"/>
        <item x="376"/>
        <item x="1595"/>
        <item x="720"/>
        <item x="776"/>
        <item x="381"/>
        <item x="393"/>
        <item x="2259"/>
        <item x="1125"/>
        <item x="1820"/>
        <item x="1486"/>
        <item x="1572"/>
        <item x="1778"/>
        <item x="620"/>
        <item x="489"/>
        <item x="2329"/>
        <item x="1959"/>
        <item x="1248"/>
        <item x="1710"/>
        <item x="128"/>
        <item x="2009"/>
        <item x="2618"/>
        <item x="2708"/>
        <item x="1372"/>
        <item x="728"/>
        <item x="1255"/>
        <item x="2492"/>
        <item x="363"/>
        <item x="2939"/>
        <item x="2825"/>
        <item x="2625"/>
        <item x="3233"/>
        <item x="1965"/>
        <item x="991"/>
        <item x="1214"/>
        <item x="1797"/>
        <item x="1129"/>
        <item x="1065"/>
        <item x="319"/>
        <item x="1223"/>
        <item x="650"/>
        <item x="1581"/>
        <item x="1546"/>
        <item x="2457"/>
        <item x="2247"/>
        <item x="705"/>
        <item x="607"/>
        <item x="209"/>
        <item x="2550"/>
        <item x="2755"/>
        <item x="110"/>
        <item x="1629"/>
        <item x="718"/>
        <item x="13"/>
        <item x="1276"/>
        <item x="1079"/>
        <item x="2370"/>
        <item x="88"/>
        <item x="2884"/>
        <item x="777"/>
        <item x="2112"/>
        <item x="3154"/>
        <item x="8"/>
        <item x="1963"/>
        <item x="2574"/>
        <item x="1196"/>
        <item x="2037"/>
        <item x="2721"/>
        <item x="3130"/>
        <item x="372"/>
        <item x="2843"/>
        <item x="345"/>
        <item x="1796"/>
        <item x="667"/>
        <item x="56"/>
        <item x="617"/>
        <item x="2497"/>
        <item x="2579"/>
        <item x="2683"/>
        <item x="2313"/>
        <item x="866"/>
        <item x="2284"/>
        <item x="3240"/>
        <item x="3160"/>
        <item x="2341"/>
        <item x="3289"/>
        <item x="2744"/>
        <item x="3102"/>
        <item x="2694"/>
        <item x="1780"/>
        <item x="1649"/>
        <item x="1057"/>
        <item x="544"/>
        <item x="123"/>
        <item x="364"/>
        <item x="1023"/>
        <item x="253"/>
        <item x="2381"/>
        <item x="2442"/>
        <item x="716"/>
        <item x="2658"/>
        <item x="2892"/>
        <item x="257"/>
        <item x="2014"/>
        <item x="293"/>
        <item x="1211"/>
        <item x="498"/>
        <item x="915"/>
        <item x="838"/>
        <item x="2452"/>
        <item x="1431"/>
        <item x="3209"/>
        <item x="1386"/>
        <item x="3193"/>
        <item x="17"/>
        <item x="937"/>
        <item x="1568"/>
        <item x="2530"/>
        <item x="1517"/>
        <item x="1553"/>
        <item x="2906"/>
        <item x="2904"/>
        <item x="588"/>
        <item x="887"/>
        <item x="1531"/>
        <item x="2403"/>
        <item x="994"/>
        <item x="1739"/>
        <item x="2537"/>
        <item x="2160"/>
        <item x="3057"/>
        <item x="2297"/>
        <item x="3033"/>
        <item x="3213"/>
        <item x="1835"/>
        <item x="998"/>
        <item x="2226"/>
        <item x="1460"/>
        <item x="1564"/>
        <item x="180"/>
        <item x="2617"/>
        <item x="374"/>
        <item x="1926"/>
        <item x="1561"/>
        <item x="3210"/>
        <item x="2815"/>
        <item x="2573"/>
        <item x="634"/>
        <item x="981"/>
        <item x="246"/>
        <item x="149"/>
        <item x="2172"/>
        <item x="2785"/>
        <item x="2432"/>
        <item x="1822"/>
        <item x="2666"/>
        <item x="1098"/>
        <item x="1024"/>
        <item x="1111"/>
        <item x="700"/>
        <item x="159"/>
        <item x="2685"/>
        <item x="2273"/>
        <item x="2083"/>
        <item x="2985"/>
        <item x="1177"/>
        <item x="1538"/>
        <item x="2814"/>
        <item x="2838"/>
        <item x="3293"/>
        <item x="2139"/>
        <item x="603"/>
        <item x="2374"/>
        <item x="2951"/>
        <item x="803"/>
        <item x="1700"/>
        <item x="2875"/>
        <item x="813"/>
        <item x="763"/>
        <item x="2268"/>
        <item x="1204"/>
        <item x="1762"/>
        <item x="1630"/>
        <item x="1622"/>
        <item x="3192"/>
        <item x="3398"/>
        <item x="2795"/>
        <item x="3020"/>
        <item x="1883"/>
        <item x="391"/>
        <item x="2200"/>
        <item x="2899"/>
        <item x="843"/>
        <item x="819"/>
        <item x="1671"/>
        <item x="863"/>
        <item x="1744"/>
        <item x="366"/>
        <item x="1734"/>
        <item x="187"/>
        <item x="1483"/>
        <item x="2608"/>
        <item x="131"/>
        <item x="432"/>
        <item x="3308"/>
        <item x="784"/>
        <item x="2066"/>
        <item x="2041"/>
        <item x="2039"/>
        <item x="218"/>
        <item x="501"/>
        <item x="2810"/>
        <item x="1108"/>
        <item x="2288"/>
        <item x="2560"/>
        <item x="2396"/>
        <item x="1863"/>
        <item x="570"/>
        <item x="889"/>
        <item x="494"/>
        <item x="2380"/>
        <item x="2487"/>
        <item x="2389"/>
        <item x="64"/>
        <item x="1895"/>
        <item x="252"/>
        <item x="1316"/>
        <item x="2786"/>
        <item x="3024"/>
        <item x="2820"/>
        <item x="1174"/>
        <item x="2493"/>
        <item x="43"/>
        <item x="1579"/>
        <item x="1360"/>
        <item x="1779"/>
        <item x="162"/>
        <item x="2346"/>
        <item x="2187"/>
        <item x="3339"/>
        <item x="616"/>
        <item x="1733"/>
        <item x="1830"/>
        <item x="1714"/>
        <item x="1755"/>
        <item x="928"/>
        <item x="1587"/>
        <item x="3257"/>
        <item x="1038"/>
        <item x="2345"/>
        <item x="1540"/>
        <item x="3029"/>
        <item x="1252"/>
        <item x="3062"/>
        <item x="1887"/>
        <item x="111"/>
        <item x="706"/>
        <item x="2866"/>
        <item x="2286"/>
        <item x="1927"/>
        <item x="2121"/>
        <item x="1164"/>
        <item x="326"/>
        <item x="3025"/>
        <item x="2929"/>
        <item x="2818"/>
        <item x="3305"/>
        <item x="1317"/>
        <item x="269"/>
        <item x="1420"/>
        <item x="1677"/>
        <item x="332"/>
        <item x="371"/>
        <item x="732"/>
        <item x="956"/>
        <item x="1128"/>
        <item x="3306"/>
        <item x="1596"/>
        <item x="1936"/>
        <item x="3001"/>
        <item x="509"/>
        <item x="2652"/>
        <item x="230"/>
        <item x="2601"/>
        <item x="1059"/>
        <item x="3006"/>
        <item x="343"/>
        <item x="2098"/>
        <item x="1633"/>
        <item x="2643"/>
        <item x="713"/>
        <item x="1445"/>
        <item x="3157"/>
        <item x="1064"/>
        <item x="2960"/>
        <item x="1794"/>
        <item x="2478"/>
        <item x="456"/>
        <item x="1480"/>
        <item x="1229"/>
        <item x="935"/>
        <item x="2108"/>
        <item x="1167"/>
        <item x="154"/>
        <item x="1389"/>
        <item x="698"/>
        <item x="2240"/>
        <item x="2761"/>
        <item x="228"/>
        <item x="119"/>
        <item x="1039"/>
        <item x="712"/>
        <item x="1537"/>
        <item x="2599"/>
        <item x="1790"/>
        <item x="398"/>
        <item x="481"/>
        <item x="135"/>
        <item x="279"/>
        <item x="2015"/>
        <item x="3003"/>
        <item x="2890"/>
        <item x="1436"/>
        <item x="250"/>
        <item x="1624"/>
        <item x="2649"/>
        <item x="308"/>
        <item x="480"/>
        <item x="493"/>
        <item x="1077"/>
        <item x="1095"/>
        <item x="2609"/>
        <item x="540"/>
        <item x="1178"/>
        <item x="1411"/>
        <item x="26"/>
        <item x="1908"/>
        <item x="3280"/>
        <item x="3309"/>
        <item x="2035"/>
        <item x="878"/>
        <item x="1410"/>
        <item x="1958"/>
        <item x="1783"/>
        <item x="2914"/>
        <item x="1351"/>
        <item x="2974"/>
        <item x="950"/>
        <item x="2830"/>
        <item x="2621"/>
        <item x="2791"/>
        <item x="2413"/>
        <item x="419"/>
        <item x="463"/>
        <item x="672"/>
        <item x="1429"/>
        <item x="401"/>
        <item x="2180"/>
        <item x="2176"/>
        <item x="1664"/>
        <item x="1349"/>
        <item x="2505"/>
        <item x="2963"/>
        <item x="2519"/>
        <item x="3259"/>
        <item x="3394"/>
        <item x="3375"/>
        <item x="1202"/>
        <item x="586"/>
        <item x="664"/>
        <item x="1536"/>
        <item x="1522"/>
        <item x="2466"/>
        <item x="170"/>
        <item x="3314"/>
        <item x="569"/>
        <item x="1511"/>
        <item x="1106"/>
        <item x="1141"/>
        <item x="139"/>
        <item x="2150"/>
        <item x="1763"/>
        <item x="2750"/>
        <item x="3268"/>
        <item x="48"/>
        <item x="2953"/>
        <item x="265"/>
        <item x="1512"/>
        <item x="1312"/>
        <item x="3053"/>
        <item x="322"/>
        <item x="663"/>
        <item x="3337"/>
        <item x="1273"/>
        <item x="1284"/>
        <item x="939"/>
        <item x="1424"/>
        <item x="1044"/>
        <item x="985"/>
        <item x="95"/>
        <item x="1343"/>
        <item x="2199"/>
        <item x="2993"/>
        <item x="1878"/>
        <item x="751"/>
        <item x="315"/>
        <item x="3342"/>
        <item x="841"/>
        <item x="1781"/>
        <item x="1300"/>
        <item x="3369"/>
        <item x="3319"/>
        <item x="1574"/>
        <item x="796"/>
        <item x="2848"/>
        <item x="665"/>
        <item x="3090"/>
        <item x="522"/>
        <item x="2317"/>
        <item x="1216"/>
        <item x="1869"/>
        <item x="1101"/>
        <item x="2282"/>
        <item x="1847"/>
        <item x="1828"/>
        <item x="1182"/>
        <item x="377"/>
        <item x="904"/>
        <item x="2439"/>
        <item x="2067"/>
        <item x="2237"/>
        <item x="1348"/>
        <item x="1761"/>
        <item x="3371"/>
        <item x="1113"/>
        <item x="2322"/>
        <item x="3292"/>
        <item x="1070"/>
        <item x="175"/>
        <item x="848"/>
        <item x="100"/>
        <item x="1634"/>
        <item x="770"/>
        <item x="2792"/>
        <item x="2473"/>
        <item x="701"/>
        <item x="855"/>
        <item x="3119"/>
        <item x="2209"/>
        <item x="661"/>
        <item x="2255"/>
        <item x="3246"/>
        <item x="958"/>
        <item x="710"/>
        <item x="761"/>
        <item x="2955"/>
        <item x="1942"/>
        <item x="2664"/>
        <item x="2667"/>
        <item x="1394"/>
        <item x="1333"/>
        <item x="1980"/>
        <item x="457"/>
        <item x="3178"/>
        <item x="1534"/>
        <item x="479"/>
        <item x="1382"/>
        <item x="1315"/>
        <item x="930"/>
        <item x="688"/>
        <item x="1638"/>
        <item x="1539"/>
        <item x="2807"/>
        <item x="2979"/>
        <item x="87"/>
        <item x="1171"/>
        <item x="2844"/>
        <item x="1686"/>
        <item x="121"/>
        <item x="2251"/>
        <item x="3185"/>
        <item x="2339"/>
        <item x="1265"/>
        <item x="837"/>
        <item x="2390"/>
        <item x="2443"/>
        <item x="719"/>
        <item x="2462"/>
        <item x="1168"/>
        <item x="2455"/>
        <item x="2416"/>
        <item x="1567"/>
        <item x="1320"/>
        <item x="1186"/>
        <item x="508"/>
        <item x="1484"/>
        <item x="2295"/>
        <item x="1583"/>
        <item x="449"/>
        <item x="1075"/>
        <item x="171"/>
        <item x="3370"/>
        <item x="3042"/>
        <item x="3092"/>
        <item x="3244"/>
        <item x="1257"/>
        <item x="242"/>
        <item x="1140"/>
        <item x="1702"/>
        <item x="947"/>
        <item x="1577"/>
        <item x="3138"/>
        <item x="2766"/>
        <item x="1808"/>
        <item x="2075"/>
        <item x="1525"/>
        <item x="369"/>
        <item x="2581"/>
        <item x="1225"/>
        <item x="1045"/>
        <item x="400"/>
        <item x="2481"/>
        <item x="1948"/>
        <item x="768"/>
        <item x="3281"/>
        <item x="1623"/>
        <item x="1729"/>
        <item x="1987"/>
        <item x="1785"/>
        <item x="1971"/>
        <item x="1464"/>
        <item x="1335"/>
        <item x="966"/>
        <item x="724"/>
        <item x="897"/>
        <item x="1627"/>
        <item x="3144"/>
        <item x="413"/>
        <item x="3168"/>
        <item x="1117"/>
        <item x="1931"/>
        <item x="3263"/>
        <item x="1447"/>
        <item x="822"/>
        <item x="1175"/>
        <item x="1940"/>
        <item x="402"/>
        <item x="1807"/>
        <item x="272"/>
        <item x="1837"/>
        <item x="1738"/>
        <item x="3278"/>
        <item x="2570"/>
        <item x="794"/>
        <item x="164"/>
        <item x="3307"/>
        <item x="3285"/>
        <item x="921"/>
        <item x="3310"/>
        <item x="333"/>
        <item x="3126"/>
        <item x="3229"/>
        <item x="2924"/>
        <item x="2679"/>
        <item x="1051"/>
        <item x="448"/>
        <item x="1943"/>
        <item x="3297"/>
        <item x="2105"/>
        <item x="2320"/>
        <item x="2328"/>
        <item x="1769"/>
        <item x="2197"/>
        <item x="2447"/>
        <item x="1274"/>
        <item x="658"/>
        <item x="1864"/>
        <item x="722"/>
        <item x="59"/>
        <item x="1715"/>
        <item x="215"/>
        <item x="1542"/>
        <item x="12"/>
        <item x="3271"/>
        <item x="3405"/>
        <item x="2201"/>
        <item x="2144"/>
        <item x="2174"/>
        <item x="2811"/>
        <item x="34"/>
        <item x="194"/>
        <item x="1523"/>
        <item x="328"/>
        <item x="2257"/>
        <item x="280"/>
        <item x="1585"/>
        <item x="423"/>
        <item x="1521"/>
        <item x="2129"/>
        <item x="169"/>
        <item x="1400"/>
        <item x="1721"/>
        <item x="856"/>
        <item x="66"/>
        <item x="1764"/>
        <item x="2285"/>
        <item x="2797"/>
        <item x="2961"/>
        <item x="1598"/>
        <item x="2525"/>
        <item x="2183"/>
        <item x="567"/>
        <item x="2474"/>
        <item x="587"/>
        <item x="1742"/>
        <item x="1224"/>
        <item x="1466"/>
        <item x="2008"/>
        <item x="783"/>
        <item x="1000"/>
        <item x="3158"/>
        <item x="52"/>
        <item x="15"/>
        <item x="1406"/>
        <item x="2163"/>
        <item x="277"/>
        <item x="1556"/>
        <item x="820"/>
        <item x="2264"/>
        <item x="2837"/>
        <item x="2230"/>
        <item x="531"/>
        <item x="1153"/>
        <item x="3078"/>
        <item x="182"/>
        <item x="2496"/>
        <item x="3124"/>
        <item x="79"/>
        <item x="2249"/>
        <item x="454"/>
        <item x="3355"/>
        <item x="2170"/>
        <item x="816"/>
        <item x="2065"/>
        <item x="1461"/>
        <item x="1640"/>
        <item x="2316"/>
        <item x="2831"/>
        <item x="1994"/>
        <item x="3169"/>
        <item x="2464"/>
        <item x="1026"/>
        <item x="552"/>
        <item x="147"/>
        <item x="202"/>
        <item x="3200"/>
        <item x="295"/>
        <item x="2136"/>
        <item x="3298"/>
        <item x="408"/>
        <item x="627"/>
        <item x="1590"/>
        <item x="1939"/>
        <item x="1148"/>
        <item x="28"/>
        <item x="2567"/>
        <item x="1489"/>
        <item x="922"/>
        <item x="1756"/>
        <item x="1232"/>
        <item x="92"/>
        <item x="1961"/>
        <item x="1718"/>
        <item x="1603"/>
        <item x="375"/>
        <item x="1027"/>
        <item x="694"/>
        <item x="646"/>
        <item x="3417"/>
        <item x="267"/>
        <item x="1144"/>
        <item x="1990"/>
        <item x="1865"/>
        <item x="2301"/>
        <item x="1309"/>
        <item x="2637"/>
        <item x="968"/>
        <item x="2069"/>
        <item x="2964"/>
        <item x="1514"/>
        <item x="1378"/>
        <item x="2479"/>
        <item x="1471"/>
        <item x="2984"/>
        <item x="1134"/>
        <item x="1911"/>
        <item x="2675"/>
        <item x="1632"/>
        <item x="1451"/>
        <item x="2062"/>
        <item x="2654"/>
        <item x="3380"/>
        <item x="1143"/>
        <item x="2046"/>
        <item x="2661"/>
        <item x="2006"/>
        <item x="1020"/>
        <item x="390"/>
        <item x="2256"/>
        <item x="3388"/>
        <item x="2593"/>
        <item x="1380"/>
        <item x="3072"/>
        <item x="1102"/>
        <item x="686"/>
        <item x="624"/>
        <item x="86"/>
        <item x="823"/>
        <item x="1569"/>
        <item x="2477"/>
        <item x="3322"/>
        <item x="2175"/>
        <item x="373"/>
        <item x="1212"/>
        <item x="1163"/>
        <item x="2414"/>
        <item x="577"/>
        <item x="3303"/>
        <item x="2616"/>
        <item x="1340"/>
        <item x="2475"/>
        <item x="1527"/>
        <item x="1092"/>
        <item x="1209"/>
        <item x="1238"/>
        <item x="3409"/>
        <item x="80"/>
        <item x="3114"/>
        <item x="2907"/>
        <item x="2605"/>
        <item x="579"/>
        <item x="3073"/>
        <item x="1047"/>
        <item x="2677"/>
        <item x="959"/>
        <item x="290"/>
        <item x="1454"/>
        <item x="181"/>
        <item x="2645"/>
        <item x="2079"/>
        <item x="2542"/>
        <item x="961"/>
        <item x="2994"/>
        <item x="645"/>
        <item x="604"/>
        <item x="1459"/>
        <item x="3218"/>
        <item x="2140"/>
        <item x="1981"/>
        <item x="1996"/>
        <item x="1031"/>
        <item x="883"/>
        <item x="2727"/>
        <item x="98"/>
        <item x="464"/>
        <item x="1105"/>
        <item x="2182"/>
        <item x="571"/>
        <item x="2730"/>
        <item x="1838"/>
        <item x="765"/>
        <item x="731"/>
        <item x="1823"/>
        <item x="1967"/>
        <item x="3149"/>
        <item x="2971"/>
        <item x="2894"/>
        <item x="2080"/>
        <item x="2082"/>
        <item x="1198"/>
        <item x="2839"/>
        <item x="1345"/>
        <item x="47"/>
        <item x="2938"/>
        <item x="2714"/>
        <item x="2097"/>
        <item x="791"/>
        <item x="2841"/>
        <item x="1846"/>
        <item x="1296"/>
        <item x="2545"/>
        <item x="639"/>
        <item x="3402"/>
        <item x="1737"/>
        <item x="936"/>
        <item x="1375"/>
        <item x="944"/>
        <item x="971"/>
        <item x="2758"/>
        <item x="767"/>
        <item x="2218"/>
        <item x="638"/>
        <item x="543"/>
        <item x="1983"/>
        <item x="2850"/>
        <item x="3141"/>
        <item x="2342"/>
        <item x="1304"/>
        <item x="2476"/>
        <item x="1882"/>
        <item x="1068"/>
        <item x="231"/>
        <item x="262"/>
        <item x="1319"/>
        <item x="3112"/>
        <item x="1685"/>
        <item x="1122"/>
        <item x="2835"/>
        <item x="1810"/>
        <item x="1114"/>
        <item x="746"/>
        <item x="1154"/>
        <item x="2910"/>
        <item x="2623"/>
        <item x="1090"/>
        <item x="1357"/>
        <item x="2467"/>
        <item x="1433"/>
        <item x="1696"/>
        <item x="2647"/>
        <item x="447"/>
        <item x="3344"/>
        <item x="3325"/>
        <item x="3295"/>
        <item x="1726"/>
        <item x="1754"/>
        <item x="1821"/>
        <item x="2594"/>
        <item x="3299"/>
        <item x="1425"/>
        <item x="2042"/>
        <item x="1500"/>
        <item x="2836"/>
        <item x="3032"/>
        <item x="2152"/>
        <item x="1472"/>
        <item x="1606"/>
        <item x="2054"/>
        <item x="625"/>
        <item x="1968"/>
        <item x="2863"/>
        <item x="1635"/>
        <item x="1123"/>
        <item x="3338"/>
        <item x="1919"/>
        <item x="2459"/>
        <item x="3327"/>
        <item x="2686"/>
        <item x="1957"/>
        <item x="1321"/>
        <item x="2202"/>
        <item x="223"/>
        <item x="2314"/>
        <item x="1084"/>
        <item x="3075"/>
        <item x="1555"/>
        <item x="764"/>
        <item x="303"/>
        <item x="1361"/>
        <item x="1591"/>
        <item x="3148"/>
        <item x="2223"/>
        <item x="324"/>
        <item x="2995"/>
        <item x="912"/>
        <item x="1866"/>
        <item x="3190"/>
        <item x="2678"/>
        <item x="255"/>
        <item x="2568"/>
        <item x="2653"/>
        <item x="1399"/>
        <item x="41"/>
        <item x="2220"/>
        <item x="3173"/>
        <item x="775"/>
        <item x="1008"/>
        <item x="174"/>
        <item x="2469"/>
        <item x="57"/>
        <item x="872"/>
        <item x="1858"/>
        <item x="1743"/>
        <item x="2672"/>
        <item x="2281"/>
        <item x="610"/>
        <item x="3283"/>
        <item x="1249"/>
        <item x="2343"/>
        <item x="3387"/>
        <item x="2943"/>
        <item x="274"/>
        <item x="656"/>
        <item x="3013"/>
        <item x="2690"/>
        <item x="811"/>
        <item x="691"/>
        <item x="2916"/>
        <item x="2673"/>
        <item x="807"/>
        <item t="default"/>
      </items>
    </pivotField>
    <pivotField showAll="0"/>
    <pivotField showAll="0"/>
    <pivotField showAll="0"/>
  </pivotFields>
  <rowFields count="1">
    <field x="0"/>
  </rowFields>
  <rowItems count="5">
    <i>
      <x/>
    </i>
    <i>
      <x v="1"/>
    </i>
    <i>
      <x v="2"/>
    </i>
    <i>
      <x v="3"/>
    </i>
    <i t="grand">
      <x/>
    </i>
  </rowItems>
  <colFields count="1">
    <field x="1"/>
  </colFields>
  <colItems count="11">
    <i>
      <x/>
    </i>
    <i>
      <x v="1"/>
    </i>
    <i>
      <x v="2"/>
    </i>
    <i>
      <x v="3"/>
    </i>
    <i>
      <x v="4"/>
    </i>
    <i>
      <x v="5"/>
    </i>
    <i>
      <x v="6"/>
    </i>
    <i>
      <x v="7"/>
    </i>
    <i>
      <x v="8"/>
    </i>
    <i>
      <x v="9"/>
    </i>
    <i t="grand">
      <x/>
    </i>
  </colItems>
  <dataFields count="1">
    <dataField name="Sum of Volume" fld="4" baseField="0" baseItem="0"/>
  </dataFields>
  <chartFormats count="25">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1" format="14" series="1">
      <pivotArea type="data" outline="0" fieldPosition="0">
        <references count="1">
          <reference field="4294967294" count="1" selected="0">
            <x v="0"/>
          </reference>
        </references>
      </pivotArea>
    </chartFormat>
    <chartFormat chart="1" format="25" series="1">
      <pivotArea type="data" outline="0" fieldPosition="0">
        <references count="2">
          <reference field="4294967294" count="1" selected="0">
            <x v="0"/>
          </reference>
          <reference field="1" count="1" selected="0">
            <x v="2"/>
          </reference>
        </references>
      </pivotArea>
    </chartFormat>
    <chartFormat chart="1" format="26" series="1">
      <pivotArea type="data" outline="0" fieldPosition="0">
        <references count="2">
          <reference field="4294967294" count="1" selected="0">
            <x v="0"/>
          </reference>
          <reference field="1" count="1" selected="0">
            <x v="3"/>
          </reference>
        </references>
      </pivotArea>
    </chartFormat>
    <chartFormat chart="1" format="27" series="1">
      <pivotArea type="data" outline="0" fieldPosition="0">
        <references count="2">
          <reference field="4294967294" count="1" selected="0">
            <x v="0"/>
          </reference>
          <reference field="1" count="1" selected="0">
            <x v="4"/>
          </reference>
        </references>
      </pivotArea>
    </chartFormat>
    <chartFormat chart="1" format="28" series="1">
      <pivotArea type="data" outline="0" fieldPosition="0">
        <references count="2">
          <reference field="4294967294" count="1" selected="0">
            <x v="0"/>
          </reference>
          <reference field="1" count="1" selected="0">
            <x v="5"/>
          </reference>
        </references>
      </pivotArea>
    </chartFormat>
    <chartFormat chart="1" format="29" series="1">
      <pivotArea type="data" outline="0" fieldPosition="0">
        <references count="2">
          <reference field="4294967294" count="1" selected="0">
            <x v="0"/>
          </reference>
          <reference field="1" count="1" selected="0">
            <x v="6"/>
          </reference>
        </references>
      </pivotArea>
    </chartFormat>
    <chartFormat chart="1" format="30" series="1">
      <pivotArea type="data" outline="0" fieldPosition="0">
        <references count="2">
          <reference field="4294967294" count="1" selected="0">
            <x v="0"/>
          </reference>
          <reference field="1" count="1" selected="0">
            <x v="7"/>
          </reference>
        </references>
      </pivotArea>
    </chartFormat>
    <chartFormat chart="1" format="31" series="1">
      <pivotArea type="data" outline="0" fieldPosition="0">
        <references count="2">
          <reference field="4294967294" count="1" selected="0">
            <x v="0"/>
          </reference>
          <reference field="1" count="1" selected="0">
            <x v="8"/>
          </reference>
        </references>
      </pivotArea>
    </chartFormat>
    <chartFormat chart="1" format="32" series="1">
      <pivotArea type="data" outline="0" fieldPosition="0">
        <references count="2">
          <reference field="4294967294" count="1" selected="0">
            <x v="0"/>
          </reference>
          <reference field="1" count="1" selected="0">
            <x v="9"/>
          </reference>
        </references>
      </pivotArea>
    </chartFormat>
    <chartFormat chart="3" format="43" series="1">
      <pivotArea type="data" outline="0" fieldPosition="0">
        <references count="2">
          <reference field="4294967294" count="1" selected="0">
            <x v="0"/>
          </reference>
          <reference field="1" count="1" selected="0">
            <x v="0"/>
          </reference>
        </references>
      </pivotArea>
    </chartFormat>
    <chartFormat chart="3" format="44" series="1">
      <pivotArea type="data" outline="0" fieldPosition="0">
        <references count="2">
          <reference field="4294967294" count="1" selected="0">
            <x v="0"/>
          </reference>
          <reference field="1" count="1" selected="0">
            <x v="1"/>
          </reference>
        </references>
      </pivotArea>
    </chartFormat>
    <chartFormat chart="3" format="45" series="1">
      <pivotArea type="data" outline="0" fieldPosition="0">
        <references count="2">
          <reference field="4294967294" count="1" selected="0">
            <x v="0"/>
          </reference>
          <reference field="1" count="1" selected="0">
            <x v="2"/>
          </reference>
        </references>
      </pivotArea>
    </chartFormat>
    <chartFormat chart="3" format="46" series="1">
      <pivotArea type="data" outline="0" fieldPosition="0">
        <references count="2">
          <reference field="4294967294" count="1" selected="0">
            <x v="0"/>
          </reference>
          <reference field="1" count="1" selected="0">
            <x v="3"/>
          </reference>
        </references>
      </pivotArea>
    </chartFormat>
    <chartFormat chart="3" format="47" series="1">
      <pivotArea type="data" outline="0" fieldPosition="0">
        <references count="2">
          <reference field="4294967294" count="1" selected="0">
            <x v="0"/>
          </reference>
          <reference field="1" count="1" selected="0">
            <x v="4"/>
          </reference>
        </references>
      </pivotArea>
    </chartFormat>
    <chartFormat chart="3" format="48" series="1">
      <pivotArea type="data" outline="0" fieldPosition="0">
        <references count="2">
          <reference field="4294967294" count="1" selected="0">
            <x v="0"/>
          </reference>
          <reference field="1" count="1" selected="0">
            <x v="5"/>
          </reference>
        </references>
      </pivotArea>
    </chartFormat>
    <chartFormat chart="3" format="49" series="1">
      <pivotArea type="data" outline="0" fieldPosition="0">
        <references count="2">
          <reference field="4294967294" count="1" selected="0">
            <x v="0"/>
          </reference>
          <reference field="1" count="1" selected="0">
            <x v="6"/>
          </reference>
        </references>
      </pivotArea>
    </chartFormat>
    <chartFormat chart="3" format="50" series="1">
      <pivotArea type="data" outline="0" fieldPosition="0">
        <references count="2">
          <reference field="4294967294" count="1" selected="0">
            <x v="0"/>
          </reference>
          <reference field="1" count="1" selected="0">
            <x v="7"/>
          </reference>
        </references>
      </pivotArea>
    </chartFormat>
    <chartFormat chart="3" format="51" series="1">
      <pivotArea type="data" outline="0" fieldPosition="0">
        <references count="2">
          <reference field="4294967294" count="1" selected="0">
            <x v="0"/>
          </reference>
          <reference field="1" count="1" selected="0">
            <x v="8"/>
          </reference>
        </references>
      </pivotArea>
    </chartFormat>
    <chartFormat chart="3" format="52" series="1">
      <pivotArea type="data" outline="0" fieldPosition="0">
        <references count="2">
          <reference field="4294967294" count="1" selected="0">
            <x v="0"/>
          </reference>
          <reference field="1" count="1" selected="0">
            <x v="9"/>
          </reference>
        </references>
      </pivotArea>
    </chartFormat>
    <chartFormat chart="1" format="33" series="1">
      <pivotArea type="data" outline="0" fieldPosition="0">
        <references count="2">
          <reference field="4294967294" count="1" selected="0">
            <x v="0"/>
          </reference>
          <reference field="1" count="1" selected="0">
            <x v="0"/>
          </reference>
        </references>
      </pivotArea>
    </chartFormat>
    <chartFormat chart="1" format="34"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77E26AE-C6CC-44B2-91DE-BE4FD598991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F15" firstHeaderRow="1" firstDataRow="2" firstDataCol="1"/>
  <pivotFields count="8">
    <pivotField axis="axisCol" showAll="0">
      <items count="5">
        <item x="3"/>
        <item x="1"/>
        <item x="2"/>
        <item x="0"/>
        <item t="default"/>
      </items>
    </pivotField>
    <pivotField axis="axisRow" showAll="0">
      <items count="11">
        <item x="9"/>
        <item x="4"/>
        <item x="8"/>
        <item x="2"/>
        <item x="3"/>
        <item x="6"/>
        <item x="7"/>
        <item x="0"/>
        <item x="1"/>
        <item x="5"/>
        <item t="default"/>
      </items>
    </pivotField>
    <pivotField showAll="0"/>
    <pivotField showAll="0">
      <items count="14">
        <item x="9"/>
        <item x="1"/>
        <item x="5"/>
        <item x="6"/>
        <item x="8"/>
        <item x="7"/>
        <item x="11"/>
        <item x="0"/>
        <item x="2"/>
        <item x="3"/>
        <item x="4"/>
        <item x="10"/>
        <item m="1" x="12"/>
        <item t="default"/>
      </items>
    </pivotField>
    <pivotField showAll="0"/>
    <pivotField showAll="0"/>
    <pivotField showAll="0"/>
    <pivotField dataField="1" showAll="0"/>
  </pivotFields>
  <rowFields count="1">
    <field x="1"/>
  </rowFields>
  <rowItems count="11">
    <i>
      <x/>
    </i>
    <i>
      <x v="1"/>
    </i>
    <i>
      <x v="2"/>
    </i>
    <i>
      <x v="3"/>
    </i>
    <i>
      <x v="4"/>
    </i>
    <i>
      <x v="5"/>
    </i>
    <i>
      <x v="6"/>
    </i>
    <i>
      <x v="7"/>
    </i>
    <i>
      <x v="8"/>
    </i>
    <i>
      <x v="9"/>
    </i>
    <i t="grand">
      <x/>
    </i>
  </rowItems>
  <colFields count="1">
    <field x="0"/>
  </colFields>
  <colItems count="5">
    <i>
      <x/>
    </i>
    <i>
      <x v="1"/>
    </i>
    <i>
      <x v="2"/>
    </i>
    <i>
      <x v="3"/>
    </i>
    <i t="grand">
      <x/>
    </i>
  </colItems>
  <dataFields count="1">
    <dataField name="Sum of ASP" fld="7" baseField="0" baseItem="0"/>
  </dataFields>
  <chartFormats count="8">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3" format="8" series="1">
      <pivotArea type="data" outline="0" fieldPosition="0">
        <references count="2">
          <reference field="4294967294" count="1" selected="0">
            <x v="0"/>
          </reference>
          <reference field="0" count="1" selected="0">
            <x v="0"/>
          </reference>
        </references>
      </pivotArea>
    </chartFormat>
    <chartFormat chart="3" format="9" series="1">
      <pivotArea type="data" outline="0" fieldPosition="0">
        <references count="2">
          <reference field="4294967294" count="1" selected="0">
            <x v="0"/>
          </reference>
          <reference field="0" count="1" selected="0">
            <x v="1"/>
          </reference>
        </references>
      </pivotArea>
    </chartFormat>
    <chartFormat chart="3" format="10" series="1">
      <pivotArea type="data" outline="0" fieldPosition="0">
        <references count="2">
          <reference field="4294967294" count="1" selected="0">
            <x v="0"/>
          </reference>
          <reference field="0" count="1" selected="0">
            <x v="2"/>
          </reference>
        </references>
      </pivotArea>
    </chartFormat>
    <chartFormat chart="3" format="11"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_id" xr10:uid="{73473892-2AF7-4BE4-B3F1-790D9DFEC053}" sourceName="year_id">
  <pivotTables>
    <pivotTable tabId="6" name="PivotTable1"/>
    <pivotTable tabId="10" name="PivotTable3"/>
    <pivotTable tabId="11" name="PivotTable4"/>
    <pivotTable tabId="8" name="PivotTable2"/>
  </pivotTables>
  <data>
    <tabular pivotCacheId="275986339">
      <items count="4">
        <i x="3" s="1"/>
        <i x="1" s="1"/>
        <i x="2"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s" xr10:uid="{E3A3890B-D0C0-449E-BBDF-EAEFA55253AA}" sourceName="Departments">
  <pivotTables>
    <pivotTable tabId="6" name="PivotTable1"/>
    <pivotTable tabId="10" name="PivotTable3"/>
    <pivotTable tabId="11" name="PivotTable4"/>
    <pivotTable tabId="8" name="PivotTable2"/>
  </pivotTables>
  <data>
    <tabular pivotCacheId="275986339">
      <items count="13">
        <i x="9" s="1"/>
        <i x="1" s="1"/>
        <i x="5" s="1"/>
        <i x="6" s="1"/>
        <i x="8" s="1"/>
        <i x="7" s="1"/>
        <i x="11" s="1"/>
        <i x="0" s="1"/>
        <i x="2" s="1"/>
        <i x="3" s="1"/>
        <i x="4" s="1"/>
        <i x="10" s="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_id" xr10:uid="{BE3E0481-FFF9-46A2-B01A-6F9E233756EF}" cache="Slicer_year_id" caption="year_id" style="SlicerStyleLight6" rowHeight="241300"/>
  <slicer name="Departments" xr10:uid="{21C050D9-9B23-46BB-8657-CF77EAAADB6B}" cache="Slicer_Departments" caption="Departments" startItem="2"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0B1C74-88A1-4E91-9FAC-A4211B4E8874}">
  <dimension ref="A1"/>
  <sheetViews>
    <sheetView showGridLines="0" tabSelected="1" zoomScaleNormal="100" workbookViewId="0">
      <selection activeCell="E1" sqref="E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FEB85-822D-4801-B2A2-7AF4658DB366}">
  <dimension ref="A2:F15"/>
  <sheetViews>
    <sheetView workbookViewId="0">
      <selection activeCell="G1" sqref="G1"/>
    </sheetView>
  </sheetViews>
  <sheetFormatPr defaultRowHeight="15" x14ac:dyDescent="0.25"/>
  <cols>
    <col min="1" max="1" width="26" bestFit="1" customWidth="1"/>
    <col min="2" max="2" width="16.28515625" bestFit="1" customWidth="1"/>
    <col min="3" max="5" width="5" bestFit="1" customWidth="1"/>
    <col min="6" max="6" width="11.28515625" bestFit="1" customWidth="1"/>
    <col min="7" max="8" width="8.7109375" bestFit="1" customWidth="1"/>
    <col min="9" max="16" width="7.7109375" bestFit="1" customWidth="1"/>
    <col min="17" max="18" width="4.7109375" bestFit="1" customWidth="1"/>
    <col min="19" max="19" width="7.7109375" bestFit="1" customWidth="1"/>
    <col min="20" max="22" width="6.7109375" bestFit="1" customWidth="1"/>
    <col min="23" max="23" width="5.7109375" bestFit="1" customWidth="1"/>
    <col min="24" max="28" width="6.7109375" bestFit="1" customWidth="1"/>
    <col min="29" max="29" width="4" bestFit="1" customWidth="1"/>
    <col min="30" max="30" width="6.7109375" bestFit="1" customWidth="1"/>
    <col min="31" max="32" width="5.7109375" bestFit="1" customWidth="1"/>
    <col min="33" max="34" width="2.7109375" bestFit="1" customWidth="1"/>
    <col min="35" max="36" width="5.7109375" bestFit="1" customWidth="1"/>
    <col min="37" max="37" width="6" bestFit="1" customWidth="1"/>
    <col min="38" max="48" width="5" bestFit="1" customWidth="1"/>
    <col min="49" max="49" width="6" bestFit="1" customWidth="1"/>
    <col min="50" max="51" width="5" bestFit="1" customWidth="1"/>
    <col min="52" max="52" width="3" bestFit="1" customWidth="1"/>
    <col min="53" max="53" width="6" bestFit="1" customWidth="1"/>
    <col min="54" max="54" width="5" bestFit="1" customWidth="1"/>
    <col min="55" max="55" width="6" bestFit="1" customWidth="1"/>
    <col min="56" max="56" width="5" bestFit="1" customWidth="1"/>
    <col min="57" max="58" width="6" bestFit="1" customWidth="1"/>
    <col min="59" max="59" width="3" bestFit="1" customWidth="1"/>
    <col min="60" max="63" width="6" bestFit="1" customWidth="1"/>
    <col min="64" max="64" width="5" bestFit="1" customWidth="1"/>
    <col min="65" max="66" width="6" bestFit="1" customWidth="1"/>
    <col min="67" max="67" width="5" bestFit="1" customWidth="1"/>
    <col min="68" max="69" width="6" bestFit="1" customWidth="1"/>
    <col min="70" max="70" width="3" bestFit="1" customWidth="1"/>
    <col min="71" max="72" width="6" bestFit="1" customWidth="1"/>
    <col min="73" max="73" width="5" bestFit="1" customWidth="1"/>
    <col min="74" max="79" width="6" bestFit="1" customWidth="1"/>
    <col min="80" max="80" width="5" bestFit="1" customWidth="1"/>
    <col min="81" max="83" width="6" bestFit="1" customWidth="1"/>
    <col min="84" max="85" width="5" bestFit="1" customWidth="1"/>
    <col min="86" max="92" width="6" bestFit="1" customWidth="1"/>
    <col min="93" max="93" width="5" bestFit="1" customWidth="1"/>
    <col min="94" max="98" width="6" bestFit="1" customWidth="1"/>
    <col min="99" max="99" width="3" bestFit="1" customWidth="1"/>
    <col min="100" max="102" width="6" bestFit="1" customWidth="1"/>
    <col min="103" max="103" width="5" bestFit="1" customWidth="1"/>
    <col min="104" max="104" width="6" bestFit="1" customWidth="1"/>
    <col min="105" max="105" width="5" bestFit="1" customWidth="1"/>
    <col min="106" max="108" width="6" bestFit="1" customWidth="1"/>
    <col min="109" max="109" width="5" bestFit="1" customWidth="1"/>
    <col min="110" max="111" width="6" bestFit="1" customWidth="1"/>
    <col min="112" max="112" width="5" bestFit="1" customWidth="1"/>
    <col min="113" max="114" width="6" bestFit="1" customWidth="1"/>
    <col min="115" max="116" width="5" bestFit="1" customWidth="1"/>
    <col min="117" max="120" width="6" bestFit="1" customWidth="1"/>
    <col min="121" max="122" width="5" bestFit="1" customWidth="1"/>
    <col min="123" max="124" width="6" bestFit="1" customWidth="1"/>
    <col min="125" max="125" width="5" bestFit="1" customWidth="1"/>
    <col min="126" max="135" width="6" bestFit="1" customWidth="1"/>
    <col min="136" max="137" width="5" bestFit="1" customWidth="1"/>
    <col min="138" max="141" width="6" bestFit="1" customWidth="1"/>
    <col min="142" max="142" width="5" bestFit="1" customWidth="1"/>
    <col min="143" max="143" width="6" bestFit="1" customWidth="1"/>
    <col min="144" max="144" width="5" bestFit="1" customWidth="1"/>
    <col min="145" max="145" width="4" bestFit="1" customWidth="1"/>
    <col min="146" max="147" width="5" bestFit="1" customWidth="1"/>
    <col min="148" max="151" width="7" bestFit="1" customWidth="1"/>
    <col min="152" max="152" width="5" bestFit="1" customWidth="1"/>
    <col min="153" max="155" width="7" bestFit="1" customWidth="1"/>
    <col min="156" max="156" width="6" bestFit="1" customWidth="1"/>
    <col min="157" max="157" width="5" bestFit="1" customWidth="1"/>
    <col min="158" max="158" width="7" bestFit="1" customWidth="1"/>
    <col min="159" max="159" width="6" bestFit="1" customWidth="1"/>
    <col min="160" max="161" width="5" bestFit="1" customWidth="1"/>
    <col min="162" max="162" width="6" bestFit="1" customWidth="1"/>
    <col min="163" max="169" width="7" bestFit="1" customWidth="1"/>
    <col min="170" max="171" width="6" bestFit="1" customWidth="1"/>
    <col min="172" max="177" width="7" bestFit="1" customWidth="1"/>
    <col min="178" max="178" width="5" bestFit="1" customWidth="1"/>
    <col min="179" max="180" width="7" bestFit="1" customWidth="1"/>
    <col min="181" max="182" width="6" bestFit="1" customWidth="1"/>
    <col min="183" max="186" width="7" bestFit="1" customWidth="1"/>
    <col min="187" max="187" width="5" bestFit="1" customWidth="1"/>
    <col min="188" max="188" width="7" bestFit="1" customWidth="1"/>
    <col min="189" max="189" width="5" bestFit="1" customWidth="1"/>
    <col min="190" max="191" width="7" bestFit="1" customWidth="1"/>
    <col min="192" max="192" width="5" bestFit="1" customWidth="1"/>
    <col min="193" max="193" width="7" bestFit="1" customWidth="1"/>
    <col min="194" max="194" width="5" bestFit="1" customWidth="1"/>
    <col min="195" max="195" width="7" bestFit="1" customWidth="1"/>
    <col min="196" max="196" width="4" bestFit="1" customWidth="1"/>
    <col min="197" max="202" width="7" bestFit="1" customWidth="1"/>
    <col min="203" max="203" width="5" bestFit="1" customWidth="1"/>
    <col min="204" max="206" width="7" bestFit="1" customWidth="1"/>
    <col min="207" max="208" width="6" bestFit="1" customWidth="1"/>
    <col min="209" max="209" width="7" bestFit="1" customWidth="1"/>
    <col min="210" max="210" width="4" bestFit="1" customWidth="1"/>
    <col min="211" max="211" width="6" bestFit="1" customWidth="1"/>
    <col min="212" max="214" width="7" bestFit="1" customWidth="1"/>
    <col min="215" max="215" width="4" bestFit="1" customWidth="1"/>
    <col min="216" max="216" width="7" bestFit="1" customWidth="1"/>
    <col min="217" max="217" width="6" bestFit="1" customWidth="1"/>
    <col min="218" max="220" width="7" bestFit="1" customWidth="1"/>
    <col min="221" max="221" width="6" bestFit="1" customWidth="1"/>
    <col min="222" max="235" width="7" bestFit="1" customWidth="1"/>
    <col min="236" max="236" width="6" bestFit="1" customWidth="1"/>
    <col min="237" max="239" width="7" bestFit="1" customWidth="1"/>
    <col min="240" max="240" width="6" bestFit="1" customWidth="1"/>
    <col min="241" max="245" width="7" bestFit="1" customWidth="1"/>
    <col min="246" max="246" width="5" bestFit="1" customWidth="1"/>
    <col min="247" max="251" width="7" bestFit="1" customWidth="1"/>
    <col min="252" max="252" width="5" bestFit="1" customWidth="1"/>
    <col min="253" max="256" width="7" bestFit="1" customWidth="1"/>
    <col min="257" max="257" width="5" bestFit="1" customWidth="1"/>
    <col min="258" max="260" width="7" bestFit="1" customWidth="1"/>
    <col min="261" max="261" width="6" bestFit="1" customWidth="1"/>
    <col min="262" max="263" width="7" bestFit="1" customWidth="1"/>
    <col min="264" max="265" width="5" bestFit="1" customWidth="1"/>
    <col min="266" max="266" width="7" bestFit="1" customWidth="1"/>
    <col min="267" max="267" width="6" bestFit="1" customWidth="1"/>
    <col min="268" max="277" width="7" bestFit="1" customWidth="1"/>
    <col min="278" max="279" width="6" bestFit="1" customWidth="1"/>
    <col min="280" max="280" width="7" bestFit="1" customWidth="1"/>
    <col min="281" max="281" width="6" bestFit="1" customWidth="1"/>
    <col min="282" max="283" width="7" bestFit="1" customWidth="1"/>
    <col min="284" max="285" width="6" bestFit="1" customWidth="1"/>
    <col min="286" max="292" width="7" bestFit="1" customWidth="1"/>
    <col min="293" max="293" width="6" bestFit="1" customWidth="1"/>
    <col min="294" max="301" width="7" bestFit="1" customWidth="1"/>
    <col min="302" max="302" width="5" bestFit="1" customWidth="1"/>
    <col min="303" max="303" width="6" bestFit="1" customWidth="1"/>
    <col min="304" max="304" width="7" bestFit="1" customWidth="1"/>
    <col min="305" max="305" width="6" bestFit="1" customWidth="1"/>
    <col min="306" max="306" width="7" bestFit="1" customWidth="1"/>
    <col min="307" max="307" width="4" bestFit="1" customWidth="1"/>
    <col min="308" max="308" width="7" bestFit="1" customWidth="1"/>
    <col min="309" max="309" width="6" bestFit="1" customWidth="1"/>
    <col min="310" max="311" width="7" bestFit="1" customWidth="1"/>
    <col min="312" max="312" width="6" bestFit="1" customWidth="1"/>
    <col min="313" max="317" width="7" bestFit="1" customWidth="1"/>
    <col min="318" max="318" width="5" bestFit="1" customWidth="1"/>
    <col min="319" max="319" width="6" bestFit="1" customWidth="1"/>
    <col min="320" max="320" width="7" bestFit="1" customWidth="1"/>
    <col min="321" max="322" width="6" bestFit="1" customWidth="1"/>
    <col min="323" max="326" width="7" bestFit="1" customWidth="1"/>
    <col min="327" max="327" width="6" bestFit="1" customWidth="1"/>
    <col min="328" max="328" width="7" bestFit="1" customWidth="1"/>
    <col min="329" max="329" width="6" bestFit="1" customWidth="1"/>
    <col min="330" max="337" width="7" bestFit="1" customWidth="1"/>
    <col min="338" max="338" width="5" bestFit="1" customWidth="1"/>
    <col min="339" max="339" width="7" bestFit="1" customWidth="1"/>
    <col min="340" max="340" width="6" bestFit="1" customWidth="1"/>
    <col min="341" max="344" width="7" bestFit="1" customWidth="1"/>
    <col min="345" max="345" width="6" bestFit="1" customWidth="1"/>
    <col min="346" max="346" width="7" bestFit="1" customWidth="1"/>
    <col min="347" max="348" width="6" bestFit="1" customWidth="1"/>
    <col min="349" max="356" width="7" bestFit="1" customWidth="1"/>
    <col min="357" max="357" width="6" bestFit="1" customWidth="1"/>
    <col min="358" max="358" width="7" bestFit="1" customWidth="1"/>
    <col min="359" max="359" width="6" bestFit="1" customWidth="1"/>
    <col min="360" max="361" width="7" bestFit="1" customWidth="1"/>
    <col min="362" max="362" width="6" bestFit="1" customWidth="1"/>
    <col min="363" max="365" width="7" bestFit="1" customWidth="1"/>
    <col min="366" max="366" width="6" bestFit="1" customWidth="1"/>
    <col min="367" max="367" width="7" bestFit="1" customWidth="1"/>
    <col min="368" max="368" width="6" bestFit="1" customWidth="1"/>
    <col min="369" max="369" width="7" bestFit="1" customWidth="1"/>
    <col min="370" max="370" width="6" bestFit="1" customWidth="1"/>
    <col min="371" max="372" width="7" bestFit="1" customWidth="1"/>
    <col min="373" max="373" width="6" bestFit="1" customWidth="1"/>
    <col min="374" max="374" width="7" bestFit="1" customWidth="1"/>
    <col min="375" max="376" width="6" bestFit="1" customWidth="1"/>
    <col min="377" max="383" width="7" bestFit="1" customWidth="1"/>
    <col min="384" max="384" width="6" bestFit="1" customWidth="1"/>
    <col min="385" max="394" width="7" bestFit="1" customWidth="1"/>
    <col min="395" max="395" width="6" bestFit="1" customWidth="1"/>
    <col min="396" max="397" width="7" bestFit="1" customWidth="1"/>
    <col min="398" max="398" width="6" bestFit="1" customWidth="1"/>
    <col min="399" max="404" width="7" bestFit="1" customWidth="1"/>
    <col min="405" max="409" width="8" bestFit="1" customWidth="1"/>
    <col min="410" max="410" width="6" bestFit="1" customWidth="1"/>
    <col min="411" max="421" width="8" bestFit="1" customWidth="1"/>
    <col min="422" max="422" width="7" bestFit="1" customWidth="1"/>
    <col min="423" max="426" width="8" bestFit="1" customWidth="1"/>
    <col min="427" max="427" width="6" bestFit="1" customWidth="1"/>
    <col min="428" max="430" width="8" bestFit="1" customWidth="1"/>
    <col min="431" max="431" width="5" bestFit="1" customWidth="1"/>
    <col min="432" max="432" width="8" bestFit="1" customWidth="1"/>
    <col min="433" max="433" width="6" bestFit="1" customWidth="1"/>
    <col min="434" max="440" width="8" bestFit="1" customWidth="1"/>
    <col min="441" max="441" width="7" bestFit="1" customWidth="1"/>
    <col min="442" max="442" width="8" bestFit="1" customWidth="1"/>
    <col min="443" max="443" width="7" bestFit="1" customWidth="1"/>
    <col min="444" max="445" width="8" bestFit="1" customWidth="1"/>
    <col min="446" max="446" width="7" bestFit="1" customWidth="1"/>
    <col min="447" max="455" width="8" bestFit="1" customWidth="1"/>
    <col min="456" max="456" width="5" bestFit="1" customWidth="1"/>
    <col min="457" max="457" width="6" bestFit="1" customWidth="1"/>
    <col min="458" max="458" width="8" bestFit="1" customWidth="1"/>
    <col min="459" max="459" width="7" bestFit="1" customWidth="1"/>
    <col min="460" max="466" width="8" bestFit="1" customWidth="1"/>
    <col min="467" max="467" width="6" bestFit="1" customWidth="1"/>
    <col min="468" max="508" width="8" bestFit="1" customWidth="1"/>
    <col min="509" max="509" width="7" bestFit="1" customWidth="1"/>
    <col min="510" max="510" width="8" bestFit="1" customWidth="1"/>
    <col min="511" max="511" width="7" bestFit="1" customWidth="1"/>
    <col min="512" max="514" width="8" bestFit="1" customWidth="1"/>
    <col min="515" max="515" width="7" bestFit="1" customWidth="1"/>
    <col min="516" max="527" width="8" bestFit="1" customWidth="1"/>
    <col min="528" max="528" width="6" bestFit="1" customWidth="1"/>
    <col min="529" max="529" width="7" bestFit="1" customWidth="1"/>
    <col min="530" max="536" width="8" bestFit="1" customWidth="1"/>
    <col min="537" max="537" width="5" bestFit="1" customWidth="1"/>
    <col min="538" max="548" width="8" bestFit="1" customWidth="1"/>
    <col min="549" max="549" width="7" bestFit="1" customWidth="1"/>
    <col min="550" max="568" width="8" bestFit="1" customWidth="1"/>
    <col min="569" max="569" width="7" bestFit="1" customWidth="1"/>
    <col min="570" max="576" width="8" bestFit="1" customWidth="1"/>
    <col min="577" max="577" width="7" bestFit="1" customWidth="1"/>
    <col min="578" max="582" width="8" bestFit="1" customWidth="1"/>
    <col min="583" max="584" width="7" bestFit="1" customWidth="1"/>
    <col min="585" max="587" width="8" bestFit="1" customWidth="1"/>
    <col min="588" max="588" width="7" bestFit="1" customWidth="1"/>
    <col min="589" max="595" width="8" bestFit="1" customWidth="1"/>
    <col min="596" max="596" width="7" bestFit="1" customWidth="1"/>
    <col min="597" max="601" width="8" bestFit="1" customWidth="1"/>
    <col min="602" max="602" width="7" bestFit="1" customWidth="1"/>
    <col min="603" max="609" width="8" bestFit="1" customWidth="1"/>
    <col min="610" max="610" width="7" bestFit="1" customWidth="1"/>
    <col min="611" max="630" width="8" bestFit="1" customWidth="1"/>
    <col min="631" max="631" width="7" bestFit="1" customWidth="1"/>
    <col min="632" max="632" width="8" bestFit="1" customWidth="1"/>
    <col min="633" max="634" width="7" bestFit="1" customWidth="1"/>
    <col min="635" max="641" width="8" bestFit="1" customWidth="1"/>
    <col min="642" max="642" width="7" bestFit="1" customWidth="1"/>
    <col min="643" max="655" width="8" bestFit="1" customWidth="1"/>
    <col min="656" max="656" width="7" bestFit="1" customWidth="1"/>
    <col min="657" max="658" width="8" bestFit="1" customWidth="1"/>
    <col min="659" max="659" width="7" bestFit="1" customWidth="1"/>
    <col min="660" max="677" width="8" bestFit="1" customWidth="1"/>
    <col min="678" max="678" width="7" bestFit="1" customWidth="1"/>
    <col min="679" max="688" width="8" bestFit="1" customWidth="1"/>
    <col min="689" max="689" width="7" bestFit="1" customWidth="1"/>
    <col min="690" max="704" width="8" bestFit="1" customWidth="1"/>
    <col min="705" max="705" width="6" bestFit="1" customWidth="1"/>
    <col min="706" max="716" width="8" bestFit="1" customWidth="1"/>
    <col min="717" max="717" width="7" bestFit="1" customWidth="1"/>
    <col min="718" max="725" width="9" bestFit="1" customWidth="1"/>
    <col min="726" max="726" width="8" bestFit="1" customWidth="1"/>
    <col min="727" max="741" width="9" bestFit="1" customWidth="1"/>
    <col min="742" max="742" width="8" bestFit="1" customWidth="1"/>
    <col min="743" max="758" width="9" bestFit="1" customWidth="1"/>
    <col min="759" max="759" width="8" bestFit="1" customWidth="1"/>
    <col min="760" max="766" width="9" bestFit="1" customWidth="1"/>
    <col min="767" max="767" width="8" bestFit="1" customWidth="1"/>
    <col min="768" max="788" width="9" bestFit="1" customWidth="1"/>
    <col min="789" max="789" width="8" bestFit="1" customWidth="1"/>
    <col min="790" max="795" width="9" bestFit="1" customWidth="1"/>
    <col min="796" max="796" width="8" bestFit="1" customWidth="1"/>
    <col min="797" max="797" width="9" bestFit="1" customWidth="1"/>
    <col min="798" max="798" width="8" bestFit="1" customWidth="1"/>
    <col min="799" max="805" width="9" bestFit="1" customWidth="1"/>
    <col min="806" max="806" width="8" bestFit="1" customWidth="1"/>
    <col min="807" max="809" width="9" bestFit="1" customWidth="1"/>
    <col min="810" max="810" width="8" bestFit="1" customWidth="1"/>
    <col min="811" max="812" width="9" bestFit="1" customWidth="1"/>
    <col min="813" max="813" width="8" bestFit="1" customWidth="1"/>
    <col min="814" max="817" width="9" bestFit="1" customWidth="1"/>
    <col min="818" max="818" width="8" bestFit="1" customWidth="1"/>
    <col min="819" max="827" width="9" bestFit="1" customWidth="1"/>
    <col min="828" max="828" width="8" bestFit="1" customWidth="1"/>
    <col min="829" max="830" width="9" bestFit="1" customWidth="1"/>
    <col min="831" max="831" width="8" bestFit="1" customWidth="1"/>
    <col min="832" max="843" width="9" bestFit="1" customWidth="1"/>
    <col min="844" max="844" width="8" bestFit="1" customWidth="1"/>
    <col min="845" max="852" width="9" bestFit="1" customWidth="1"/>
    <col min="853" max="853" width="8" bestFit="1" customWidth="1"/>
    <col min="854" max="859" width="9" bestFit="1" customWidth="1"/>
    <col min="860" max="860" width="7" bestFit="1" customWidth="1"/>
    <col min="861" max="902" width="9" bestFit="1" customWidth="1"/>
    <col min="903" max="903" width="8" bestFit="1" customWidth="1"/>
    <col min="904" max="907" width="9" bestFit="1" customWidth="1"/>
    <col min="908" max="908" width="8" bestFit="1" customWidth="1"/>
    <col min="909" max="914" width="9" bestFit="1" customWidth="1"/>
    <col min="915" max="915" width="8" bestFit="1" customWidth="1"/>
    <col min="916" max="927" width="9" bestFit="1" customWidth="1"/>
    <col min="928" max="928" width="8" bestFit="1" customWidth="1"/>
    <col min="929" max="930" width="9" bestFit="1" customWidth="1"/>
    <col min="931" max="931" width="8" bestFit="1" customWidth="1"/>
    <col min="932" max="943" width="9" bestFit="1" customWidth="1"/>
    <col min="944" max="944" width="7" bestFit="1" customWidth="1"/>
    <col min="945" max="947" width="9" bestFit="1" customWidth="1"/>
    <col min="948" max="948" width="8" bestFit="1" customWidth="1"/>
    <col min="949" max="951" width="9" bestFit="1" customWidth="1"/>
    <col min="952" max="952" width="8" bestFit="1" customWidth="1"/>
    <col min="953" max="959" width="9" bestFit="1" customWidth="1"/>
    <col min="960" max="961" width="8" bestFit="1" customWidth="1"/>
    <col min="962" max="978" width="9" bestFit="1" customWidth="1"/>
    <col min="979" max="979" width="8" bestFit="1" customWidth="1"/>
    <col min="980" max="996" width="9" bestFit="1" customWidth="1"/>
    <col min="997" max="997" width="8" bestFit="1" customWidth="1"/>
    <col min="998" max="1003" width="9" bestFit="1" customWidth="1"/>
    <col min="1004" max="1004" width="8" bestFit="1" customWidth="1"/>
    <col min="1005" max="1006" width="9" bestFit="1" customWidth="1"/>
    <col min="1007" max="1007" width="8" bestFit="1" customWidth="1"/>
    <col min="1008" max="1021" width="9" bestFit="1" customWidth="1"/>
    <col min="1022" max="1022" width="8" bestFit="1" customWidth="1"/>
    <col min="1023" max="1024" width="9" bestFit="1" customWidth="1"/>
    <col min="1025" max="1025" width="7" bestFit="1" customWidth="1"/>
    <col min="1026" max="1026" width="8" bestFit="1" customWidth="1"/>
    <col min="1027" max="1031" width="9" bestFit="1" customWidth="1"/>
    <col min="1032" max="1032" width="8" bestFit="1" customWidth="1"/>
    <col min="1033" max="1033" width="9" bestFit="1" customWidth="1"/>
    <col min="1034" max="1034" width="8" bestFit="1" customWidth="1"/>
    <col min="1035" max="1038" width="9" bestFit="1" customWidth="1"/>
    <col min="1039" max="1039" width="8" bestFit="1" customWidth="1"/>
    <col min="1040" max="1045" width="9" bestFit="1" customWidth="1"/>
    <col min="1046" max="1046" width="8" bestFit="1" customWidth="1"/>
    <col min="1047" max="1060" width="9" bestFit="1" customWidth="1"/>
    <col min="1061" max="1061" width="8" bestFit="1" customWidth="1"/>
    <col min="1062" max="1075" width="9" bestFit="1" customWidth="1"/>
    <col min="1076" max="1076" width="8" bestFit="1" customWidth="1"/>
    <col min="1077" max="1095" width="9" bestFit="1" customWidth="1"/>
    <col min="1096" max="1096" width="8" bestFit="1" customWidth="1"/>
    <col min="1097" max="1102" width="9" bestFit="1" customWidth="1"/>
    <col min="1103" max="1103" width="8" bestFit="1" customWidth="1"/>
    <col min="1104" max="1105" width="9" bestFit="1" customWidth="1"/>
    <col min="1106" max="1106" width="8" bestFit="1" customWidth="1"/>
    <col min="1107" max="1115" width="9" bestFit="1" customWidth="1"/>
    <col min="1116" max="1116" width="8" bestFit="1" customWidth="1"/>
    <col min="1117" max="1121" width="9" bestFit="1" customWidth="1"/>
    <col min="1122" max="1122" width="8" bestFit="1" customWidth="1"/>
    <col min="1123" max="1123" width="9" bestFit="1" customWidth="1"/>
    <col min="1124" max="1124" width="8" bestFit="1" customWidth="1"/>
    <col min="1125" max="1146" width="9" bestFit="1" customWidth="1"/>
    <col min="1147" max="1147" width="8" bestFit="1" customWidth="1"/>
    <col min="1148" max="1153" width="9" bestFit="1" customWidth="1"/>
    <col min="1154" max="1155" width="8" bestFit="1" customWidth="1"/>
    <col min="1156" max="1164" width="9" bestFit="1" customWidth="1"/>
    <col min="1165" max="1165" width="8" bestFit="1" customWidth="1"/>
    <col min="1166" max="1169" width="9" bestFit="1" customWidth="1"/>
    <col min="1170" max="1170" width="8" bestFit="1" customWidth="1"/>
    <col min="1171" max="1171" width="9" bestFit="1" customWidth="1"/>
    <col min="1172" max="1172" width="8" bestFit="1" customWidth="1"/>
    <col min="1173" max="1178" width="9" bestFit="1" customWidth="1"/>
    <col min="1179" max="1180" width="8" bestFit="1" customWidth="1"/>
    <col min="1181" max="1181" width="9" bestFit="1" customWidth="1"/>
    <col min="1182" max="1182" width="8" bestFit="1" customWidth="1"/>
    <col min="1183" max="1185" width="9" bestFit="1" customWidth="1"/>
    <col min="1186" max="1188" width="10" bestFit="1" customWidth="1"/>
    <col min="1189" max="1189" width="9" bestFit="1" customWidth="1"/>
    <col min="1190" max="1199" width="10" bestFit="1" customWidth="1"/>
    <col min="1200" max="1201" width="9" bestFit="1" customWidth="1"/>
    <col min="1202" max="1204" width="10" bestFit="1" customWidth="1"/>
    <col min="1205" max="1205" width="9" bestFit="1" customWidth="1"/>
    <col min="1206" max="1208" width="10" bestFit="1" customWidth="1"/>
    <col min="1209" max="1209" width="9" bestFit="1" customWidth="1"/>
    <col min="1210" max="1216" width="10" bestFit="1" customWidth="1"/>
    <col min="1217" max="1217" width="9" bestFit="1" customWidth="1"/>
    <col min="1218" max="1219" width="10" bestFit="1" customWidth="1"/>
    <col min="1220" max="1220" width="9" bestFit="1" customWidth="1"/>
    <col min="1221" max="1223" width="10" bestFit="1" customWidth="1"/>
    <col min="1224" max="1224" width="9" bestFit="1" customWidth="1"/>
    <col min="1225" max="1245" width="10" bestFit="1" customWidth="1"/>
    <col min="1246" max="1246" width="9" bestFit="1" customWidth="1"/>
    <col min="1247" max="1247" width="10" bestFit="1" customWidth="1"/>
    <col min="1248" max="1248" width="9" bestFit="1" customWidth="1"/>
    <col min="1249" max="1253" width="10" bestFit="1" customWidth="1"/>
    <col min="1254" max="1254" width="9" bestFit="1" customWidth="1"/>
    <col min="1255" max="1255" width="10" bestFit="1" customWidth="1"/>
    <col min="1256" max="1256" width="7" bestFit="1" customWidth="1"/>
    <col min="1257" max="1265" width="10" bestFit="1" customWidth="1"/>
    <col min="1266" max="1266" width="9" bestFit="1" customWidth="1"/>
    <col min="1267" max="1276" width="10" bestFit="1" customWidth="1"/>
    <col min="1277" max="1278" width="9" bestFit="1" customWidth="1"/>
    <col min="1279" max="1304" width="10" bestFit="1" customWidth="1"/>
    <col min="1305" max="1305" width="9" bestFit="1" customWidth="1"/>
    <col min="1306" max="1318" width="10" bestFit="1" customWidth="1"/>
    <col min="1319" max="1319" width="9" bestFit="1" customWidth="1"/>
    <col min="1320" max="1337" width="10" bestFit="1" customWidth="1"/>
    <col min="1338" max="1338" width="9" bestFit="1" customWidth="1"/>
    <col min="1339" max="1339" width="10" bestFit="1" customWidth="1"/>
    <col min="1340" max="1340" width="9" bestFit="1" customWidth="1"/>
    <col min="1341" max="1344" width="10" bestFit="1" customWidth="1"/>
    <col min="1345" max="1345" width="9" bestFit="1" customWidth="1"/>
    <col min="1346" max="1358" width="10" bestFit="1" customWidth="1"/>
    <col min="1359" max="1359" width="9" bestFit="1" customWidth="1"/>
    <col min="1360" max="1364" width="10" bestFit="1" customWidth="1"/>
    <col min="1365" max="1365" width="9" bestFit="1" customWidth="1"/>
    <col min="1366" max="1382" width="10" bestFit="1" customWidth="1"/>
    <col min="1383" max="1383" width="9" bestFit="1" customWidth="1"/>
    <col min="1384" max="1408" width="10" bestFit="1" customWidth="1"/>
    <col min="1409" max="1409" width="9" bestFit="1" customWidth="1"/>
    <col min="1410" max="1433" width="10" bestFit="1" customWidth="1"/>
    <col min="1434" max="1434" width="9" bestFit="1" customWidth="1"/>
    <col min="1435" max="1435" width="10" bestFit="1" customWidth="1"/>
    <col min="1436" max="1436" width="9" bestFit="1" customWidth="1"/>
    <col min="1437" max="1464" width="10" bestFit="1" customWidth="1"/>
    <col min="1465" max="1465" width="9" bestFit="1" customWidth="1"/>
    <col min="1466" max="1470" width="10" bestFit="1" customWidth="1"/>
    <col min="1471" max="1471" width="9" bestFit="1" customWidth="1"/>
    <col min="1472" max="1502" width="10" bestFit="1" customWidth="1"/>
    <col min="1503" max="1503" width="9" bestFit="1" customWidth="1"/>
    <col min="1504" max="1508" width="10" bestFit="1" customWidth="1"/>
    <col min="1509" max="1509" width="9" bestFit="1" customWidth="1"/>
    <col min="1510" max="1518" width="10" bestFit="1" customWidth="1"/>
    <col min="1519" max="1519" width="9" bestFit="1" customWidth="1"/>
    <col min="1520" max="1526" width="10" bestFit="1" customWidth="1"/>
    <col min="1527" max="1527" width="9" bestFit="1" customWidth="1"/>
    <col min="1528" max="1528" width="10" bestFit="1" customWidth="1"/>
    <col min="1529" max="1529" width="9" bestFit="1" customWidth="1"/>
    <col min="1530" max="1555" width="10" bestFit="1" customWidth="1"/>
    <col min="1556" max="1556" width="9" bestFit="1" customWidth="1"/>
    <col min="1557" max="1571" width="10" bestFit="1" customWidth="1"/>
    <col min="1572" max="1583" width="11" bestFit="1" customWidth="1"/>
    <col min="1584" max="1584" width="10" bestFit="1" customWidth="1"/>
    <col min="1585" max="1585" width="11" bestFit="1" customWidth="1"/>
    <col min="1586" max="1586" width="10" bestFit="1" customWidth="1"/>
    <col min="1587" max="1589" width="11" bestFit="1" customWidth="1"/>
    <col min="1590" max="1591" width="10" bestFit="1" customWidth="1"/>
    <col min="1592" max="1601" width="11" bestFit="1" customWidth="1"/>
    <col min="1602" max="1602" width="10" bestFit="1" customWidth="1"/>
    <col min="1603" max="1611" width="11" bestFit="1" customWidth="1"/>
    <col min="1612" max="1612" width="10" bestFit="1" customWidth="1"/>
    <col min="1613" max="1614" width="11" bestFit="1" customWidth="1"/>
    <col min="1615" max="1615" width="10" bestFit="1" customWidth="1"/>
    <col min="1616" max="1619" width="11" bestFit="1" customWidth="1"/>
    <col min="1620" max="1620" width="10" bestFit="1" customWidth="1"/>
    <col min="1621" max="1621" width="11" bestFit="1" customWidth="1"/>
    <col min="1622" max="1622" width="10" bestFit="1" customWidth="1"/>
    <col min="1623" max="1630" width="11" bestFit="1" customWidth="1"/>
    <col min="1631" max="1631" width="10" bestFit="1" customWidth="1"/>
    <col min="1632" max="1632" width="11" bestFit="1" customWidth="1"/>
    <col min="1633" max="1633" width="10" bestFit="1" customWidth="1"/>
    <col min="1634" max="1635" width="11" bestFit="1" customWidth="1"/>
    <col min="1636" max="1636" width="10" bestFit="1" customWidth="1"/>
    <col min="1637" max="1637" width="11" bestFit="1" customWidth="1"/>
    <col min="1638" max="1638" width="9" bestFit="1" customWidth="1"/>
    <col min="1639" max="1660" width="11" bestFit="1" customWidth="1"/>
    <col min="1661" max="1661" width="10" bestFit="1" customWidth="1"/>
    <col min="1662" max="1662" width="11" bestFit="1" customWidth="1"/>
    <col min="1663" max="1663" width="10" bestFit="1" customWidth="1"/>
    <col min="1664" max="1674" width="11" bestFit="1" customWidth="1"/>
    <col min="1675" max="1675" width="10" bestFit="1" customWidth="1"/>
    <col min="1676" max="1687" width="11" bestFit="1" customWidth="1"/>
    <col min="1688" max="1688" width="10" bestFit="1" customWidth="1"/>
    <col min="1689" max="1694" width="11" bestFit="1" customWidth="1"/>
    <col min="1695" max="1696" width="10" bestFit="1" customWidth="1"/>
    <col min="1697" max="1713" width="11" bestFit="1" customWidth="1"/>
    <col min="1714" max="1714" width="10" bestFit="1" customWidth="1"/>
    <col min="1715" max="1720" width="11" bestFit="1" customWidth="1"/>
    <col min="1721" max="1721" width="10" bestFit="1" customWidth="1"/>
    <col min="1722" max="1753" width="11" bestFit="1" customWidth="1"/>
    <col min="1754" max="1754" width="9" bestFit="1" customWidth="1"/>
    <col min="1755" max="1755" width="10" bestFit="1" customWidth="1"/>
    <col min="1756" max="1764" width="11" bestFit="1" customWidth="1"/>
    <col min="1765" max="1765" width="10" bestFit="1" customWidth="1"/>
    <col min="1766" max="1791" width="11" bestFit="1" customWidth="1"/>
    <col min="1792" max="1792" width="10" bestFit="1" customWidth="1"/>
    <col min="1793" max="1811" width="11" bestFit="1" customWidth="1"/>
    <col min="1812" max="1812" width="10" bestFit="1" customWidth="1"/>
    <col min="1813" max="1819" width="11" bestFit="1" customWidth="1"/>
    <col min="1820" max="1821" width="10" bestFit="1" customWidth="1"/>
    <col min="1822" max="1825" width="11" bestFit="1" customWidth="1"/>
    <col min="1826" max="1826" width="10" bestFit="1" customWidth="1"/>
    <col min="1827" max="1846" width="11" bestFit="1" customWidth="1"/>
    <col min="1847" max="1847" width="10" bestFit="1" customWidth="1"/>
    <col min="1848" max="1849" width="11" bestFit="1" customWidth="1"/>
    <col min="1850" max="1850" width="10" bestFit="1" customWidth="1"/>
    <col min="1851" max="1857" width="11" bestFit="1" customWidth="1"/>
    <col min="1858" max="1858" width="10" bestFit="1" customWidth="1"/>
    <col min="1859" max="1859" width="11" bestFit="1" customWidth="1"/>
    <col min="1860" max="1861" width="10" bestFit="1" customWidth="1"/>
    <col min="1862" max="1884" width="11" bestFit="1" customWidth="1"/>
    <col min="1885" max="1885" width="10" bestFit="1" customWidth="1"/>
    <col min="1886" max="1886" width="11" bestFit="1" customWidth="1"/>
    <col min="1887" max="1887" width="10" bestFit="1" customWidth="1"/>
    <col min="1888" max="1892" width="11" bestFit="1" customWidth="1"/>
    <col min="1893" max="1893" width="10" bestFit="1" customWidth="1"/>
    <col min="1894" max="1913" width="11" bestFit="1" customWidth="1"/>
    <col min="1914" max="1914" width="10" bestFit="1" customWidth="1"/>
    <col min="1915" max="1917" width="11" bestFit="1" customWidth="1"/>
    <col min="1918" max="1918" width="10" bestFit="1" customWidth="1"/>
    <col min="1919" max="1923" width="11" bestFit="1" customWidth="1"/>
    <col min="1924" max="1924" width="10" bestFit="1" customWidth="1"/>
    <col min="1925" max="1927" width="11" bestFit="1" customWidth="1"/>
    <col min="1928" max="1928" width="10" bestFit="1" customWidth="1"/>
    <col min="1929" max="1934" width="11" bestFit="1" customWidth="1"/>
    <col min="1935" max="1935" width="10" bestFit="1" customWidth="1"/>
    <col min="1936" max="1938" width="11" bestFit="1" customWidth="1"/>
    <col min="1939" max="1939" width="10" bestFit="1" customWidth="1"/>
    <col min="1940" max="1942" width="11" bestFit="1" customWidth="1"/>
    <col min="1943" max="1943" width="10" bestFit="1" customWidth="1"/>
    <col min="1944" max="1950" width="11" bestFit="1" customWidth="1"/>
    <col min="1951" max="1951" width="10" bestFit="1" customWidth="1"/>
    <col min="1952" max="1953" width="11" bestFit="1" customWidth="1"/>
    <col min="1954" max="1955" width="10" bestFit="1" customWidth="1"/>
    <col min="1956" max="1956" width="11" bestFit="1" customWidth="1"/>
    <col min="1957" max="1957" width="10" bestFit="1" customWidth="1"/>
    <col min="1958" max="1959" width="11" bestFit="1" customWidth="1"/>
    <col min="1960" max="1960" width="10" bestFit="1" customWidth="1"/>
    <col min="1961" max="1986" width="11" bestFit="1" customWidth="1"/>
    <col min="1987" max="1987" width="10" bestFit="1" customWidth="1"/>
    <col min="1988" max="1993" width="11" bestFit="1" customWidth="1"/>
    <col min="1994" max="1994" width="10" bestFit="1" customWidth="1"/>
    <col min="1995" max="1997" width="11" bestFit="1" customWidth="1"/>
    <col min="1998" max="1998" width="10" bestFit="1" customWidth="1"/>
    <col min="1999" max="2013" width="11" bestFit="1" customWidth="1"/>
    <col min="2014" max="2014" width="10" bestFit="1" customWidth="1"/>
    <col min="2015" max="2018" width="11" bestFit="1" customWidth="1"/>
    <col min="2019" max="2019" width="10" bestFit="1" customWidth="1"/>
    <col min="2020" max="2028" width="11" bestFit="1" customWidth="1"/>
    <col min="2029" max="2029" width="10" bestFit="1" customWidth="1"/>
    <col min="2030" max="2033" width="11" bestFit="1" customWidth="1"/>
    <col min="2034" max="2034" width="10" bestFit="1" customWidth="1"/>
    <col min="2035" max="2047" width="11" bestFit="1" customWidth="1"/>
    <col min="2048" max="2048" width="10" bestFit="1" customWidth="1"/>
    <col min="2049" max="2060" width="11" bestFit="1" customWidth="1"/>
    <col min="2061" max="2061" width="10" bestFit="1" customWidth="1"/>
    <col min="2062" max="2066" width="11" bestFit="1" customWidth="1"/>
    <col min="2067" max="2067" width="10" bestFit="1" customWidth="1"/>
    <col min="2068" max="2077" width="11" bestFit="1" customWidth="1"/>
    <col min="2078" max="2078" width="10" bestFit="1" customWidth="1"/>
    <col min="2079" max="2088" width="11" bestFit="1" customWidth="1"/>
    <col min="2089" max="2089" width="9" bestFit="1" customWidth="1"/>
    <col min="2090" max="2102" width="11" bestFit="1" customWidth="1"/>
    <col min="2103" max="2103" width="10" bestFit="1" customWidth="1"/>
    <col min="2104" max="2111" width="11" bestFit="1" customWidth="1"/>
    <col min="2112" max="2112" width="10" bestFit="1" customWidth="1"/>
    <col min="2113" max="2121" width="11" bestFit="1" customWidth="1"/>
    <col min="2122" max="2122" width="10" bestFit="1" customWidth="1"/>
    <col min="2123" max="2124" width="11" bestFit="1" customWidth="1"/>
    <col min="2125" max="2127" width="10" bestFit="1" customWidth="1"/>
    <col min="2128" max="2128" width="11" bestFit="1" customWidth="1"/>
    <col min="2129" max="2129" width="10" bestFit="1" customWidth="1"/>
    <col min="2130" max="2132" width="11" bestFit="1" customWidth="1"/>
    <col min="2133" max="2133" width="10" bestFit="1" customWidth="1"/>
    <col min="2134" max="2134" width="11" bestFit="1" customWidth="1"/>
    <col min="2135" max="2135" width="10" bestFit="1" customWidth="1"/>
    <col min="2136" max="2136" width="11" bestFit="1" customWidth="1"/>
    <col min="2137" max="2137" width="10" bestFit="1" customWidth="1"/>
    <col min="2138" max="2153" width="11" bestFit="1" customWidth="1"/>
    <col min="2154" max="2154" width="10" bestFit="1" customWidth="1"/>
    <col min="2155" max="2190" width="11" bestFit="1" customWidth="1"/>
    <col min="2191" max="2191" width="10" bestFit="1" customWidth="1"/>
    <col min="2192" max="2197" width="11" bestFit="1" customWidth="1"/>
    <col min="2198" max="2199" width="10" bestFit="1" customWidth="1"/>
    <col min="2200" max="2205" width="11" bestFit="1" customWidth="1"/>
    <col min="2206" max="2206" width="10" bestFit="1" customWidth="1"/>
    <col min="2207" max="2209" width="11" bestFit="1" customWidth="1"/>
    <col min="2210" max="2210" width="10" bestFit="1" customWidth="1"/>
    <col min="2211" max="2222" width="11" bestFit="1" customWidth="1"/>
    <col min="2223" max="2223" width="10" bestFit="1" customWidth="1"/>
    <col min="2224" max="2227" width="11" bestFit="1" customWidth="1"/>
    <col min="2228" max="2228" width="10" bestFit="1" customWidth="1"/>
    <col min="2229" max="2231" width="11" bestFit="1" customWidth="1"/>
    <col min="2232" max="2232" width="10" bestFit="1" customWidth="1"/>
    <col min="2233" max="2238" width="11" bestFit="1" customWidth="1"/>
    <col min="2239" max="2239" width="10" bestFit="1" customWidth="1"/>
    <col min="2240" max="2240" width="11" bestFit="1" customWidth="1"/>
    <col min="2241" max="2242" width="10" bestFit="1" customWidth="1"/>
    <col min="2243" max="2272" width="11" bestFit="1" customWidth="1"/>
    <col min="2273" max="2274" width="10" bestFit="1" customWidth="1"/>
    <col min="2275" max="2275" width="11" bestFit="1" customWidth="1"/>
    <col min="2276" max="2276" width="10" bestFit="1" customWidth="1"/>
    <col min="2277" max="2288" width="11" bestFit="1" customWidth="1"/>
    <col min="2289" max="2290" width="10" bestFit="1" customWidth="1"/>
    <col min="2291" max="2312" width="11" bestFit="1" customWidth="1"/>
    <col min="2313" max="2313" width="10" bestFit="1" customWidth="1"/>
    <col min="2314" max="2318" width="12" bestFit="1" customWidth="1"/>
    <col min="2319" max="2319" width="11" bestFit="1" customWidth="1"/>
    <col min="2320" max="2356" width="12" bestFit="1" customWidth="1"/>
    <col min="2357" max="2357" width="11" bestFit="1" customWidth="1"/>
    <col min="2358" max="2363" width="12" bestFit="1" customWidth="1"/>
    <col min="2364" max="2364" width="11" bestFit="1" customWidth="1"/>
    <col min="2365" max="2395" width="12" bestFit="1" customWidth="1"/>
    <col min="2396" max="2397" width="11" bestFit="1" customWidth="1"/>
    <col min="2398" max="2412" width="12" bestFit="1" customWidth="1"/>
    <col min="2413" max="2413" width="11" bestFit="1" customWidth="1"/>
    <col min="2414" max="2415" width="12" bestFit="1" customWidth="1"/>
    <col min="2416" max="2416" width="11" bestFit="1" customWidth="1"/>
    <col min="2417" max="2421" width="12" bestFit="1" customWidth="1"/>
    <col min="2422" max="2422" width="11" bestFit="1" customWidth="1"/>
    <col min="2423" max="2425" width="12" bestFit="1" customWidth="1"/>
    <col min="2426" max="2426" width="11" bestFit="1" customWidth="1"/>
    <col min="2427" max="2434" width="12" bestFit="1" customWidth="1"/>
    <col min="2435" max="2435" width="11" bestFit="1" customWidth="1"/>
    <col min="2436" max="2436" width="12" bestFit="1" customWidth="1"/>
    <col min="2437" max="2437" width="11" bestFit="1" customWidth="1"/>
    <col min="2438" max="2460" width="12" bestFit="1" customWidth="1"/>
    <col min="2461" max="2461" width="11" bestFit="1" customWidth="1"/>
    <col min="2462" max="2474" width="12" bestFit="1" customWidth="1"/>
    <col min="2475" max="2475" width="11" bestFit="1" customWidth="1"/>
    <col min="2476" max="2480" width="12" bestFit="1" customWidth="1"/>
    <col min="2481" max="2481" width="11" bestFit="1" customWidth="1"/>
    <col min="2482" max="2493" width="12" bestFit="1" customWidth="1"/>
    <col min="2494" max="2494" width="11" bestFit="1" customWidth="1"/>
    <col min="2495" max="2495" width="12" bestFit="1" customWidth="1"/>
    <col min="2496" max="2496" width="11" bestFit="1" customWidth="1"/>
    <col min="2497" max="2504" width="12" bestFit="1" customWidth="1"/>
    <col min="2505" max="2505" width="11" bestFit="1" customWidth="1"/>
    <col min="2506" max="2526" width="12" bestFit="1" customWidth="1"/>
    <col min="2527" max="2527" width="11" bestFit="1" customWidth="1"/>
    <col min="2528" max="2532" width="12" bestFit="1" customWidth="1"/>
    <col min="2533" max="2533" width="11" bestFit="1" customWidth="1"/>
    <col min="2534" max="2537" width="12" bestFit="1" customWidth="1"/>
    <col min="2538" max="2539" width="11" bestFit="1" customWidth="1"/>
    <col min="2540" max="2574" width="12" bestFit="1" customWidth="1"/>
    <col min="2575" max="2575" width="11" bestFit="1" customWidth="1"/>
    <col min="2576" max="2579" width="12" bestFit="1" customWidth="1"/>
    <col min="2580" max="2580" width="11" bestFit="1" customWidth="1"/>
    <col min="2581" max="2591" width="12" bestFit="1" customWidth="1"/>
    <col min="2592" max="2592" width="10" bestFit="1" customWidth="1"/>
    <col min="2593" max="2628" width="12" bestFit="1" customWidth="1"/>
    <col min="2629" max="2629" width="11" bestFit="1" customWidth="1"/>
    <col min="2630" max="2633" width="12" bestFit="1" customWidth="1"/>
    <col min="2634" max="2634" width="11" bestFit="1" customWidth="1"/>
    <col min="2635" max="2637" width="12" bestFit="1" customWidth="1"/>
    <col min="2638" max="2638" width="11" bestFit="1" customWidth="1"/>
    <col min="2639" max="2640" width="12" bestFit="1" customWidth="1"/>
    <col min="2641" max="2641" width="11" bestFit="1" customWidth="1"/>
    <col min="2642" max="2645" width="12" bestFit="1" customWidth="1"/>
    <col min="2646" max="2646" width="9" bestFit="1" customWidth="1"/>
    <col min="2647" max="2657" width="12" bestFit="1" customWidth="1"/>
    <col min="2658" max="2658" width="11" bestFit="1" customWidth="1"/>
    <col min="2659" max="2684" width="12" bestFit="1" customWidth="1"/>
    <col min="2685" max="2685" width="11" bestFit="1" customWidth="1"/>
    <col min="2686" max="2714" width="12" bestFit="1" customWidth="1"/>
    <col min="2715" max="2715" width="11" bestFit="1" customWidth="1"/>
    <col min="2716" max="2723" width="12" bestFit="1" customWidth="1"/>
    <col min="2724" max="2724" width="11" bestFit="1" customWidth="1"/>
    <col min="2725" max="2762" width="12" bestFit="1" customWidth="1"/>
    <col min="2763" max="2763" width="11" bestFit="1" customWidth="1"/>
    <col min="2764" max="2766" width="12" bestFit="1" customWidth="1"/>
    <col min="2767" max="2767" width="11" bestFit="1" customWidth="1"/>
    <col min="2768" max="2769" width="12" bestFit="1" customWidth="1"/>
    <col min="2770" max="2770" width="11" bestFit="1" customWidth="1"/>
    <col min="2771" max="2786" width="12" bestFit="1" customWidth="1"/>
    <col min="2787" max="2787" width="11" bestFit="1" customWidth="1"/>
    <col min="2788" max="2788" width="12" bestFit="1" customWidth="1"/>
    <col min="2789" max="2789" width="11" bestFit="1" customWidth="1"/>
    <col min="2790" max="2812" width="12" bestFit="1" customWidth="1"/>
    <col min="2813" max="2813" width="11" bestFit="1" customWidth="1"/>
    <col min="2814" max="2815" width="12" bestFit="1" customWidth="1"/>
    <col min="2816" max="2816" width="11" bestFit="1" customWidth="1"/>
    <col min="2817" max="2837" width="12" bestFit="1" customWidth="1"/>
    <col min="2838" max="2838" width="11" bestFit="1" customWidth="1"/>
    <col min="2839" max="2839" width="12" bestFit="1" customWidth="1"/>
    <col min="2840" max="2840" width="11" bestFit="1" customWidth="1"/>
    <col min="2841" max="2853" width="12" bestFit="1" customWidth="1"/>
    <col min="2854" max="2854" width="11" bestFit="1" customWidth="1"/>
    <col min="2855" max="2868" width="12" bestFit="1" customWidth="1"/>
    <col min="2869" max="2869" width="11" bestFit="1" customWidth="1"/>
    <col min="2870" max="2872" width="12" bestFit="1" customWidth="1"/>
    <col min="2873" max="2873" width="11" bestFit="1" customWidth="1"/>
    <col min="2874" max="2884" width="12" bestFit="1" customWidth="1"/>
    <col min="2885" max="2886" width="11" bestFit="1" customWidth="1"/>
    <col min="2887" max="2901" width="12" bestFit="1" customWidth="1"/>
    <col min="2902" max="2902" width="11" bestFit="1" customWidth="1"/>
    <col min="2903" max="2907" width="12" bestFit="1" customWidth="1"/>
    <col min="2908" max="2908" width="11" bestFit="1" customWidth="1"/>
    <col min="2909" max="2915" width="12" bestFit="1" customWidth="1"/>
    <col min="2916" max="2916" width="11" bestFit="1" customWidth="1"/>
    <col min="2917" max="2917" width="12" bestFit="1" customWidth="1"/>
    <col min="2918" max="2918" width="11" bestFit="1" customWidth="1"/>
    <col min="2919" max="2922" width="12" bestFit="1" customWidth="1"/>
    <col min="2923" max="2923" width="11" bestFit="1" customWidth="1"/>
    <col min="2924" max="2932" width="12" bestFit="1" customWidth="1"/>
    <col min="2933" max="2933" width="11" bestFit="1" customWidth="1"/>
    <col min="2934" max="2940" width="12" bestFit="1" customWidth="1"/>
    <col min="2941" max="2941" width="11" bestFit="1" customWidth="1"/>
    <col min="2942" max="2942" width="12" bestFit="1" customWidth="1"/>
    <col min="2943" max="2943" width="11" bestFit="1" customWidth="1"/>
    <col min="2944" max="2965" width="12" bestFit="1" customWidth="1"/>
    <col min="2966" max="2966" width="11" bestFit="1" customWidth="1"/>
    <col min="2967" max="2977" width="12" bestFit="1" customWidth="1"/>
    <col min="2978" max="2978" width="11" bestFit="1" customWidth="1"/>
    <col min="2979" max="2990" width="12" bestFit="1" customWidth="1"/>
    <col min="2991" max="2991" width="11" bestFit="1" customWidth="1"/>
    <col min="2992" max="2999" width="12" bestFit="1" customWidth="1"/>
    <col min="3000" max="3000" width="11" bestFit="1" customWidth="1"/>
    <col min="3001" max="3011" width="12" bestFit="1" customWidth="1"/>
    <col min="3012" max="3012" width="11" bestFit="1" customWidth="1"/>
    <col min="3013" max="3019" width="12" bestFit="1" customWidth="1"/>
    <col min="3020" max="3020" width="11" bestFit="1" customWidth="1"/>
    <col min="3021" max="3024" width="12" bestFit="1" customWidth="1"/>
    <col min="3025" max="3025" width="11" bestFit="1" customWidth="1"/>
    <col min="3026" max="3026" width="12" bestFit="1" customWidth="1"/>
    <col min="3027" max="3027" width="11" bestFit="1" customWidth="1"/>
    <col min="3028" max="3038" width="12" bestFit="1" customWidth="1"/>
    <col min="3039" max="3039" width="11" bestFit="1" customWidth="1"/>
    <col min="3040" max="3042" width="12" bestFit="1" customWidth="1"/>
    <col min="3043" max="3044" width="11" bestFit="1" customWidth="1"/>
    <col min="3045" max="3046" width="12" bestFit="1" customWidth="1"/>
    <col min="3047" max="3047" width="11" bestFit="1" customWidth="1"/>
    <col min="3048" max="3048" width="12" bestFit="1" customWidth="1"/>
    <col min="3049" max="3050" width="11" bestFit="1" customWidth="1"/>
    <col min="3051" max="3056" width="12" bestFit="1" customWidth="1"/>
    <col min="3057" max="3057" width="11" bestFit="1" customWidth="1"/>
    <col min="3058" max="3069" width="12" bestFit="1" customWidth="1"/>
    <col min="3070" max="3070" width="11" bestFit="1" customWidth="1"/>
    <col min="3071" max="3079" width="12" bestFit="1" customWidth="1"/>
    <col min="3080" max="3080" width="11" bestFit="1" customWidth="1"/>
    <col min="3081" max="3083" width="12" bestFit="1" customWidth="1"/>
    <col min="3084" max="3084" width="11" bestFit="1" customWidth="1"/>
    <col min="3085" max="3123" width="12" bestFit="1" customWidth="1"/>
    <col min="3124" max="3124" width="11" bestFit="1" customWidth="1"/>
    <col min="3125" max="3133" width="12" bestFit="1" customWidth="1"/>
    <col min="3134" max="3134" width="10" bestFit="1" customWidth="1"/>
    <col min="3135" max="3138" width="12" bestFit="1" customWidth="1"/>
    <col min="3139" max="3139" width="11" bestFit="1" customWidth="1"/>
    <col min="3140" max="3141" width="12" bestFit="1" customWidth="1"/>
    <col min="3142" max="3142" width="11" bestFit="1" customWidth="1"/>
    <col min="3143" max="3177" width="12" bestFit="1" customWidth="1"/>
    <col min="3178" max="3178" width="11" bestFit="1" customWidth="1"/>
    <col min="3179" max="3181" width="12" bestFit="1" customWidth="1"/>
    <col min="3182" max="3182" width="11" bestFit="1" customWidth="1"/>
    <col min="3183" max="3187" width="12" bestFit="1" customWidth="1"/>
    <col min="3188" max="3188" width="10" bestFit="1" customWidth="1"/>
    <col min="3189" max="3199" width="12" bestFit="1" customWidth="1"/>
    <col min="3200" max="3200" width="11" bestFit="1" customWidth="1"/>
    <col min="3201" max="3236" width="12" bestFit="1" customWidth="1"/>
    <col min="3237" max="3237" width="11" bestFit="1" customWidth="1"/>
    <col min="3238" max="3242" width="12" bestFit="1" customWidth="1"/>
    <col min="3243" max="3243" width="10" bestFit="1" customWidth="1"/>
    <col min="3244" max="3245" width="12" bestFit="1" customWidth="1"/>
    <col min="3246" max="3246" width="11" bestFit="1" customWidth="1"/>
    <col min="3247" max="3248" width="12" bestFit="1" customWidth="1"/>
    <col min="3249" max="3249" width="11" bestFit="1" customWidth="1"/>
    <col min="3250" max="3266" width="12" bestFit="1" customWidth="1"/>
    <col min="3267" max="3267" width="11" bestFit="1" customWidth="1"/>
    <col min="3268" max="3279" width="12" bestFit="1" customWidth="1"/>
    <col min="3280" max="3280" width="11" bestFit="1" customWidth="1"/>
    <col min="3281" max="3295" width="12" bestFit="1" customWidth="1"/>
    <col min="3296" max="3296" width="11" bestFit="1" customWidth="1"/>
    <col min="3297" max="3411" width="12" bestFit="1" customWidth="1"/>
    <col min="3412" max="3412" width="11" bestFit="1" customWidth="1"/>
    <col min="3413" max="3421" width="12" bestFit="1" customWidth="1"/>
  </cols>
  <sheetData>
    <row r="2" spans="1:6" ht="18.75" x14ac:dyDescent="0.3">
      <c r="B2" s="4" t="s">
        <v>44</v>
      </c>
      <c r="C2" s="4"/>
      <c r="D2" s="4"/>
      <c r="E2" s="5"/>
    </row>
    <row r="3" spans="1:6" x14ac:dyDescent="0.25">
      <c r="A3" s="1" t="s">
        <v>44</v>
      </c>
      <c r="B3" s="1" t="s">
        <v>41</v>
      </c>
    </row>
    <row r="4" spans="1:6" x14ac:dyDescent="0.25">
      <c r="A4" s="1" t="s">
        <v>39</v>
      </c>
      <c r="B4">
        <v>2014</v>
      </c>
      <c r="C4">
        <v>2015</v>
      </c>
      <c r="D4">
        <v>2016</v>
      </c>
      <c r="E4">
        <v>2017</v>
      </c>
      <c r="F4" t="s">
        <v>40</v>
      </c>
    </row>
    <row r="5" spans="1:6" x14ac:dyDescent="0.25">
      <c r="A5" s="2" t="s">
        <v>8</v>
      </c>
      <c r="B5" s="3">
        <v>42</v>
      </c>
      <c r="C5" s="3">
        <v>42</v>
      </c>
      <c r="D5" s="3">
        <v>43</v>
      </c>
      <c r="E5" s="3">
        <v>52</v>
      </c>
      <c r="F5" s="3">
        <v>179</v>
      </c>
    </row>
    <row r="6" spans="1:6" x14ac:dyDescent="0.25">
      <c r="A6" s="2" t="s">
        <v>6</v>
      </c>
      <c r="B6" s="3">
        <v>100</v>
      </c>
      <c r="C6" s="3">
        <v>100</v>
      </c>
      <c r="D6" s="3">
        <v>101</v>
      </c>
      <c r="E6" s="3">
        <v>112</v>
      </c>
      <c r="F6" s="3">
        <v>413</v>
      </c>
    </row>
    <row r="7" spans="1:6" x14ac:dyDescent="0.25">
      <c r="A7" s="2" t="s">
        <v>14</v>
      </c>
      <c r="B7" s="3">
        <v>84</v>
      </c>
      <c r="C7" s="3">
        <v>94</v>
      </c>
      <c r="D7" s="3">
        <v>90</v>
      </c>
      <c r="E7" s="3">
        <v>96</v>
      </c>
      <c r="F7" s="3">
        <v>364</v>
      </c>
    </row>
    <row r="8" spans="1:6" x14ac:dyDescent="0.25">
      <c r="A8" s="2" t="s">
        <v>4</v>
      </c>
      <c r="B8" s="3">
        <v>100</v>
      </c>
      <c r="C8" s="3">
        <v>100</v>
      </c>
      <c r="D8" s="3">
        <v>99</v>
      </c>
      <c r="E8" s="3">
        <v>111</v>
      </c>
      <c r="F8" s="3">
        <v>410</v>
      </c>
    </row>
    <row r="9" spans="1:6" x14ac:dyDescent="0.25">
      <c r="A9" s="2" t="s">
        <v>5</v>
      </c>
      <c r="B9" s="3">
        <v>100</v>
      </c>
      <c r="C9" s="3">
        <v>100</v>
      </c>
      <c r="D9" s="3">
        <v>100</v>
      </c>
      <c r="E9" s="3">
        <v>110</v>
      </c>
      <c r="F9" s="3">
        <v>410</v>
      </c>
    </row>
    <row r="10" spans="1:6" x14ac:dyDescent="0.25">
      <c r="A10" s="2" t="s">
        <v>3</v>
      </c>
      <c r="B10" s="3">
        <v>99</v>
      </c>
      <c r="C10" s="3">
        <v>99</v>
      </c>
      <c r="D10" s="3">
        <v>89</v>
      </c>
      <c r="E10" s="3">
        <v>110</v>
      </c>
      <c r="F10" s="3">
        <v>397</v>
      </c>
    </row>
    <row r="11" spans="1:6" x14ac:dyDescent="0.25">
      <c r="A11" s="2" t="s">
        <v>13</v>
      </c>
      <c r="B11" s="3">
        <v>68</v>
      </c>
      <c r="C11" s="3">
        <v>68</v>
      </c>
      <c r="D11" s="3">
        <v>69</v>
      </c>
      <c r="E11" s="3">
        <v>90</v>
      </c>
      <c r="F11" s="3">
        <v>295</v>
      </c>
    </row>
    <row r="12" spans="1:6" x14ac:dyDescent="0.25">
      <c r="A12" s="2" t="s">
        <v>12</v>
      </c>
      <c r="B12" s="3">
        <v>49</v>
      </c>
      <c r="C12" s="3">
        <v>51</v>
      </c>
      <c r="D12" s="3">
        <v>48</v>
      </c>
      <c r="E12" s="3">
        <v>61</v>
      </c>
      <c r="F12" s="3">
        <v>209</v>
      </c>
    </row>
    <row r="13" spans="1:6" x14ac:dyDescent="0.25">
      <c r="A13" s="2" t="s">
        <v>2</v>
      </c>
      <c r="B13" s="3">
        <v>100</v>
      </c>
      <c r="C13" s="3">
        <v>100</v>
      </c>
      <c r="D13" s="3">
        <v>101</v>
      </c>
      <c r="E13" s="3">
        <v>112</v>
      </c>
      <c r="F13" s="3">
        <v>413</v>
      </c>
    </row>
    <row r="14" spans="1:6" x14ac:dyDescent="0.25">
      <c r="A14" s="2" t="s">
        <v>7</v>
      </c>
      <c r="B14" s="3">
        <v>98</v>
      </c>
      <c r="C14" s="3">
        <v>99</v>
      </c>
      <c r="D14" s="3">
        <v>98</v>
      </c>
      <c r="E14" s="3">
        <v>109</v>
      </c>
      <c r="F14" s="3">
        <v>404</v>
      </c>
    </row>
    <row r="15" spans="1:6" x14ac:dyDescent="0.25">
      <c r="A15" s="2" t="s">
        <v>40</v>
      </c>
      <c r="B15" s="3">
        <v>840</v>
      </c>
      <c r="C15" s="3">
        <v>853</v>
      </c>
      <c r="D15" s="3">
        <v>838</v>
      </c>
      <c r="E15" s="3">
        <v>963</v>
      </c>
      <c r="F15" s="3">
        <v>3494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997D1-AA21-4273-9F25-49A960FB4B36}">
  <dimension ref="A3:F15"/>
  <sheetViews>
    <sheetView workbookViewId="0">
      <selection activeCell="B11" sqref="B11"/>
    </sheetView>
  </sheetViews>
  <sheetFormatPr defaultRowHeight="15" x14ac:dyDescent="0.25"/>
  <cols>
    <col min="1" max="1" width="19.5703125" bestFit="1" customWidth="1"/>
    <col min="2" max="2" width="16.28515625" bestFit="1" customWidth="1"/>
    <col min="3" max="6" width="12" bestFit="1" customWidth="1"/>
  </cols>
  <sheetData>
    <row r="3" spans="1:6" x14ac:dyDescent="0.25">
      <c r="A3" s="1" t="s">
        <v>42</v>
      </c>
      <c r="B3" s="1" t="s">
        <v>41</v>
      </c>
    </row>
    <row r="4" spans="1:6" x14ac:dyDescent="0.25">
      <c r="A4" s="1" t="s">
        <v>39</v>
      </c>
      <c r="B4">
        <v>2014</v>
      </c>
      <c r="C4">
        <v>2015</v>
      </c>
      <c r="D4">
        <v>2016</v>
      </c>
      <c r="E4">
        <v>2017</v>
      </c>
      <c r="F4" t="s">
        <v>40</v>
      </c>
    </row>
    <row r="5" spans="1:6" x14ac:dyDescent="0.25">
      <c r="A5" s="2" t="s">
        <v>8</v>
      </c>
      <c r="B5" s="3">
        <v>33454.83</v>
      </c>
      <c r="C5" s="3">
        <v>29241.389999999992</v>
      </c>
      <c r="D5" s="3">
        <v>25712.440000000002</v>
      </c>
      <c r="E5" s="3">
        <v>31744.640000000003</v>
      </c>
      <c r="F5" s="3">
        <v>120153.3</v>
      </c>
    </row>
    <row r="6" spans="1:6" x14ac:dyDescent="0.25">
      <c r="A6" s="2" t="s">
        <v>6</v>
      </c>
      <c r="B6" s="3">
        <v>244634200.94999996</v>
      </c>
      <c r="C6" s="3">
        <v>307265406.61000001</v>
      </c>
      <c r="D6" s="3">
        <v>328410203.62000006</v>
      </c>
      <c r="E6" s="3">
        <v>388864162.79999995</v>
      </c>
      <c r="F6" s="3">
        <v>1269173973.98</v>
      </c>
    </row>
    <row r="7" spans="1:6" x14ac:dyDescent="0.25">
      <c r="A7" s="2" t="s">
        <v>14</v>
      </c>
      <c r="B7" s="3">
        <v>23663.090000000004</v>
      </c>
      <c r="C7" s="3">
        <v>22147.670000000002</v>
      </c>
      <c r="D7" s="3">
        <v>20390.900000000001</v>
      </c>
      <c r="E7" s="3">
        <v>27997.23</v>
      </c>
      <c r="F7" s="3">
        <v>94198.89</v>
      </c>
    </row>
    <row r="8" spans="1:6" x14ac:dyDescent="0.25">
      <c r="A8" s="2" t="s">
        <v>4</v>
      </c>
      <c r="B8" s="3">
        <v>142146219.91</v>
      </c>
      <c r="C8" s="3">
        <v>152263311.14999995</v>
      </c>
      <c r="D8" s="3">
        <v>154561418.49000001</v>
      </c>
      <c r="E8" s="3">
        <v>168257652.14000002</v>
      </c>
      <c r="F8" s="3">
        <v>617228601.68999994</v>
      </c>
    </row>
    <row r="9" spans="1:6" x14ac:dyDescent="0.25">
      <c r="A9" s="2" t="s">
        <v>5</v>
      </c>
      <c r="B9" s="3">
        <v>267339245.68999991</v>
      </c>
      <c r="C9" s="3">
        <v>304446116.50999993</v>
      </c>
      <c r="D9" s="3">
        <v>311419930.70000005</v>
      </c>
      <c r="E9" s="3">
        <v>351668202.78999996</v>
      </c>
      <c r="F9" s="3">
        <v>1234873495.6899998</v>
      </c>
    </row>
    <row r="10" spans="1:6" x14ac:dyDescent="0.25">
      <c r="A10" s="2" t="s">
        <v>3</v>
      </c>
      <c r="B10" s="3">
        <v>19970360.919999998</v>
      </c>
      <c r="C10" s="3">
        <v>24313344.760000009</v>
      </c>
      <c r="D10" s="3">
        <v>23744897.20000001</v>
      </c>
      <c r="E10" s="3">
        <v>21805563.100000001</v>
      </c>
      <c r="F10" s="3">
        <v>89834165.980000019</v>
      </c>
    </row>
    <row r="11" spans="1:6" x14ac:dyDescent="0.25">
      <c r="A11" s="2" t="s">
        <v>13</v>
      </c>
      <c r="B11" s="3">
        <v>222309627.67000002</v>
      </c>
      <c r="C11" s="3">
        <v>238096239.39999998</v>
      </c>
      <c r="D11" s="3">
        <v>232757800.35000011</v>
      </c>
      <c r="E11" s="3">
        <v>245404753.66000006</v>
      </c>
      <c r="F11" s="3">
        <v>938568421.08000016</v>
      </c>
    </row>
    <row r="12" spans="1:6" x14ac:dyDescent="0.25">
      <c r="A12" s="2" t="s">
        <v>12</v>
      </c>
      <c r="B12" s="3">
        <v>4194.3</v>
      </c>
      <c r="C12" s="3">
        <v>5561.2499999999991</v>
      </c>
      <c r="D12" s="3">
        <v>5599.8099999999995</v>
      </c>
      <c r="E12" s="3">
        <v>5206.1800000000021</v>
      </c>
      <c r="F12" s="3">
        <v>20561.54</v>
      </c>
    </row>
    <row r="13" spans="1:6" x14ac:dyDescent="0.25">
      <c r="A13" s="2" t="s">
        <v>2</v>
      </c>
      <c r="B13" s="3">
        <v>125496596.52000001</v>
      </c>
      <c r="C13" s="3">
        <v>208363815.66</v>
      </c>
      <c r="D13" s="3">
        <v>284157931.52999997</v>
      </c>
      <c r="E13" s="3">
        <v>405457099.84000027</v>
      </c>
      <c r="F13" s="3">
        <v>1023475443.5500003</v>
      </c>
    </row>
    <row r="14" spans="1:6" x14ac:dyDescent="0.25">
      <c r="A14" s="2" t="s">
        <v>7</v>
      </c>
      <c r="B14" s="3">
        <v>6803909.8400000017</v>
      </c>
      <c r="C14" s="3">
        <v>7035371.6600000001</v>
      </c>
      <c r="D14" s="3">
        <v>7144591.3099999987</v>
      </c>
      <c r="E14" s="3">
        <v>8109424.0900000036</v>
      </c>
      <c r="F14" s="3">
        <v>29093296.900000006</v>
      </c>
    </row>
    <row r="15" spans="1:6" x14ac:dyDescent="0.25">
      <c r="A15" s="2" t="s">
        <v>40</v>
      </c>
      <c r="B15" s="3">
        <v>1028761473.7199999</v>
      </c>
      <c r="C15" s="3">
        <v>1241840556.0599999</v>
      </c>
      <c r="D15" s="3">
        <v>1342248476.3500001</v>
      </c>
      <c r="E15" s="3">
        <v>1589631806.47</v>
      </c>
      <c r="F15" s="3">
        <v>5202482312.6000004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A6110-CDC6-4E85-9AD8-498EE2AA6AD5}">
  <dimension ref="A3:L9"/>
  <sheetViews>
    <sheetView workbookViewId="0">
      <selection activeCell="H1" sqref="H1"/>
    </sheetView>
  </sheetViews>
  <sheetFormatPr defaultRowHeight="15" x14ac:dyDescent="0.25"/>
  <cols>
    <col min="1" max="1" width="14.7109375" bestFit="1" customWidth="1"/>
    <col min="2" max="2" width="16.28515625" bestFit="1" customWidth="1"/>
    <col min="3" max="3" width="13.140625" bestFit="1" customWidth="1"/>
    <col min="4" max="4" width="17.28515625" bestFit="1" customWidth="1"/>
    <col min="5" max="5" width="12.7109375" bestFit="1" customWidth="1"/>
    <col min="6" max="6" width="16.5703125" bestFit="1" customWidth="1"/>
    <col min="7" max="7" width="12" bestFit="1" customWidth="1"/>
    <col min="8" max="8" width="13.85546875" bestFit="1" customWidth="1"/>
    <col min="9" max="9" width="19.85546875" bestFit="1" customWidth="1"/>
    <col min="10" max="10" width="17.85546875" bestFit="1" customWidth="1"/>
    <col min="11" max="11" width="17.5703125" bestFit="1" customWidth="1"/>
    <col min="12" max="12" width="12" bestFit="1" customWidth="1"/>
  </cols>
  <sheetData>
    <row r="3" spans="1:12" x14ac:dyDescent="0.25">
      <c r="A3" s="1" t="s">
        <v>43</v>
      </c>
      <c r="B3" s="1" t="s">
        <v>41</v>
      </c>
    </row>
    <row r="4" spans="1:12" x14ac:dyDescent="0.25">
      <c r="A4" s="1" t="s">
        <v>39</v>
      </c>
      <c r="B4" t="s">
        <v>8</v>
      </c>
      <c r="C4" t="s">
        <v>6</v>
      </c>
      <c r="D4" t="s">
        <v>14</v>
      </c>
      <c r="E4" t="s">
        <v>4</v>
      </c>
      <c r="F4" t="s">
        <v>5</v>
      </c>
      <c r="G4" t="s">
        <v>3</v>
      </c>
      <c r="H4" t="s">
        <v>13</v>
      </c>
      <c r="I4" t="s">
        <v>12</v>
      </c>
      <c r="J4" t="s">
        <v>2</v>
      </c>
      <c r="K4" t="s">
        <v>7</v>
      </c>
      <c r="L4" t="s">
        <v>40</v>
      </c>
    </row>
    <row r="5" spans="1:12" x14ac:dyDescent="0.25">
      <c r="A5" s="2">
        <v>2014</v>
      </c>
      <c r="B5" s="3">
        <v>1414135.7600000002</v>
      </c>
      <c r="C5" s="3">
        <v>7826425229.6500006</v>
      </c>
      <c r="D5" s="3">
        <v>677332.5</v>
      </c>
      <c r="E5" s="3">
        <v>3663930582.4700003</v>
      </c>
      <c r="F5" s="3">
        <v>7452711689.329999</v>
      </c>
      <c r="G5" s="3">
        <v>649843993.31000006</v>
      </c>
      <c r="H5" s="3">
        <v>6702817652.0500011</v>
      </c>
      <c r="I5" s="3">
        <v>281248.07</v>
      </c>
      <c r="J5" s="3">
        <v>4846357853.380002</v>
      </c>
      <c r="K5" s="3">
        <v>182292172.32000005</v>
      </c>
      <c r="L5" s="3">
        <v>31326751888.84</v>
      </c>
    </row>
    <row r="6" spans="1:12" x14ac:dyDescent="0.25">
      <c r="A6" s="2">
        <v>2015</v>
      </c>
      <c r="B6" s="3">
        <v>1288075.1699999997</v>
      </c>
      <c r="C6" s="3">
        <v>9670883681.7200012</v>
      </c>
      <c r="D6" s="3">
        <v>702784.5399999998</v>
      </c>
      <c r="E6" s="3">
        <v>3931099809.5800014</v>
      </c>
      <c r="F6" s="3">
        <v>8427805342.2200012</v>
      </c>
      <c r="G6" s="3">
        <v>768480939.30000019</v>
      </c>
      <c r="H6" s="3">
        <v>7218077860.7600002</v>
      </c>
      <c r="I6" s="3">
        <v>279541.64000000007</v>
      </c>
      <c r="J6" s="3">
        <v>8196165013.1299963</v>
      </c>
      <c r="K6" s="3">
        <v>189845956.03999999</v>
      </c>
      <c r="L6" s="3">
        <v>38404629004.099998</v>
      </c>
    </row>
    <row r="7" spans="1:12" x14ac:dyDescent="0.25">
      <c r="A7" s="2">
        <v>2016</v>
      </c>
      <c r="B7" s="3">
        <v>1396261.05</v>
      </c>
      <c r="C7" s="3">
        <v>10514881026.259998</v>
      </c>
      <c r="D7" s="3">
        <v>830517.04000000015</v>
      </c>
      <c r="E7" s="3">
        <v>4094551932.6899991</v>
      </c>
      <c r="F7" s="3">
        <v>8833919124.25</v>
      </c>
      <c r="G7" s="3">
        <v>786078646.3900001</v>
      </c>
      <c r="H7" s="3">
        <v>7339139627.4600019</v>
      </c>
      <c r="I7" s="3">
        <v>135219.96000000002</v>
      </c>
      <c r="J7" s="3">
        <v>11354528296.279995</v>
      </c>
      <c r="K7" s="3">
        <v>200715621.42999998</v>
      </c>
      <c r="L7" s="3">
        <v>43126176272.80999</v>
      </c>
    </row>
    <row r="8" spans="1:12" x14ac:dyDescent="0.25">
      <c r="A8" s="2">
        <v>2017</v>
      </c>
      <c r="B8" s="3">
        <v>1637270.9499999995</v>
      </c>
      <c r="C8" s="3">
        <v>12438684819.380001</v>
      </c>
      <c r="D8" s="3">
        <v>921139.94999999972</v>
      </c>
      <c r="E8" s="3">
        <v>4604290597.1899996</v>
      </c>
      <c r="F8" s="3">
        <v>10217422428.479998</v>
      </c>
      <c r="G8" s="3">
        <v>744977323.26000035</v>
      </c>
      <c r="H8" s="3">
        <v>8243227629.8700008</v>
      </c>
      <c r="I8" s="3">
        <v>340237.91000000003</v>
      </c>
      <c r="J8" s="3">
        <v>16187931936.949999</v>
      </c>
      <c r="K8" s="3">
        <v>234981699.64999995</v>
      </c>
      <c r="L8" s="3">
        <v>52674415083.590004</v>
      </c>
    </row>
    <row r="9" spans="1:12" x14ac:dyDescent="0.25">
      <c r="A9" s="2" t="s">
        <v>40</v>
      </c>
      <c r="B9" s="3">
        <v>5735742.9299999988</v>
      </c>
      <c r="C9" s="3">
        <v>40450874757.010002</v>
      </c>
      <c r="D9" s="3">
        <v>3131774.03</v>
      </c>
      <c r="E9" s="3">
        <v>16293872921.93</v>
      </c>
      <c r="F9" s="3">
        <v>34931858584.279999</v>
      </c>
      <c r="G9" s="3">
        <v>2949380902.2600002</v>
      </c>
      <c r="H9" s="3">
        <v>29503262770.140007</v>
      </c>
      <c r="I9" s="3">
        <v>1036247.5800000002</v>
      </c>
      <c r="J9" s="3">
        <v>40584983099.73999</v>
      </c>
      <c r="K9" s="3">
        <v>807835449.43999994</v>
      </c>
      <c r="L9" s="3">
        <v>165531972249.34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D12E2-AE2C-4C18-B54C-1DF2021043B3}">
  <dimension ref="A3:F15"/>
  <sheetViews>
    <sheetView workbookViewId="0">
      <selection activeCell="I2" sqref="I2"/>
    </sheetView>
  </sheetViews>
  <sheetFormatPr defaultRowHeight="15" x14ac:dyDescent="0.25"/>
  <cols>
    <col min="1" max="1" width="19.5703125" bestFit="1" customWidth="1"/>
    <col min="2" max="2" width="16.28515625" bestFit="1" customWidth="1"/>
    <col min="3" max="6" width="12" bestFit="1" customWidth="1"/>
  </cols>
  <sheetData>
    <row r="3" spans="1:6" x14ac:dyDescent="0.25">
      <c r="A3" s="1" t="s">
        <v>45</v>
      </c>
      <c r="B3" s="1" t="s">
        <v>41</v>
      </c>
    </row>
    <row r="4" spans="1:6" x14ac:dyDescent="0.25">
      <c r="A4" s="1" t="s">
        <v>39</v>
      </c>
      <c r="B4">
        <v>2014</v>
      </c>
      <c r="C4">
        <v>2015</v>
      </c>
      <c r="D4">
        <v>2016</v>
      </c>
      <c r="E4">
        <v>2017</v>
      </c>
      <c r="F4" t="s">
        <v>40</v>
      </c>
    </row>
    <row r="5" spans="1:6" x14ac:dyDescent="0.25">
      <c r="A5" s="2" t="s">
        <v>8</v>
      </c>
      <c r="B5" s="3">
        <v>3149.5177770271325</v>
      </c>
      <c r="C5" s="3">
        <v>3543.0293883810864</v>
      </c>
      <c r="D5" s="3">
        <v>3404.7674734878219</v>
      </c>
      <c r="E5" s="3">
        <v>3658.418262112521</v>
      </c>
      <c r="F5" s="3">
        <v>13755.732901008563</v>
      </c>
    </row>
    <row r="6" spans="1:6" x14ac:dyDescent="0.25">
      <c r="A6" s="2" t="s">
        <v>6</v>
      </c>
      <c r="B6" s="3">
        <v>12817.794077066546</v>
      </c>
      <c r="C6" s="3">
        <v>13237.62405439243</v>
      </c>
      <c r="D6" s="3">
        <v>12931.368521524764</v>
      </c>
      <c r="E6" s="3">
        <v>14185.159017167383</v>
      </c>
      <c r="F6" s="3">
        <v>53171.945670151123</v>
      </c>
    </row>
    <row r="7" spans="1:6" x14ac:dyDescent="0.25">
      <c r="A7" s="2" t="s">
        <v>14</v>
      </c>
      <c r="B7" s="3">
        <v>4379.5933275073412</v>
      </c>
      <c r="C7" s="3">
        <v>5100.4019032501674</v>
      </c>
      <c r="D7" s="3">
        <v>4813.9305535467065</v>
      </c>
      <c r="E7" s="3">
        <v>5153.5929653532012</v>
      </c>
      <c r="F7" s="3">
        <v>19447.518749657414</v>
      </c>
    </row>
    <row r="8" spans="1:6" x14ac:dyDescent="0.25">
      <c r="A8" s="2" t="s">
        <v>4</v>
      </c>
      <c r="B8" s="3">
        <v>7812.2276732911923</v>
      </c>
      <c r="C8" s="3">
        <v>7975.5520427900683</v>
      </c>
      <c r="D8" s="3">
        <v>7805.0423967254565</v>
      </c>
      <c r="E8" s="3">
        <v>8227.7760489817283</v>
      </c>
      <c r="F8" s="3">
        <v>31820.598161788446</v>
      </c>
    </row>
    <row r="9" spans="1:6" x14ac:dyDescent="0.25">
      <c r="A9" s="2" t="s">
        <v>5</v>
      </c>
      <c r="B9" s="3">
        <v>11394.803891165815</v>
      </c>
      <c r="C9" s="3">
        <v>11505.117881247465</v>
      </c>
      <c r="D9" s="3">
        <v>11188.462651256807</v>
      </c>
      <c r="E9" s="3">
        <v>12408.610926326455</v>
      </c>
      <c r="F9" s="3">
        <v>46496.995349996534</v>
      </c>
    </row>
    <row r="10" spans="1:6" x14ac:dyDescent="0.25">
      <c r="A10" s="2" t="s">
        <v>3</v>
      </c>
      <c r="B10" s="3">
        <v>12576.188251899523</v>
      </c>
      <c r="C10" s="3">
        <v>13186.406738491094</v>
      </c>
      <c r="D10" s="3">
        <v>13306.34389398922</v>
      </c>
      <c r="E10" s="3">
        <v>13296.828715482283</v>
      </c>
      <c r="F10" s="3">
        <v>52365.76759986212</v>
      </c>
    </row>
    <row r="11" spans="1:6" x14ac:dyDescent="0.25">
      <c r="A11" s="2" t="s">
        <v>13</v>
      </c>
      <c r="B11" s="3">
        <v>7591.490386126341</v>
      </c>
      <c r="C11" s="3">
        <v>7305.5686031951973</v>
      </c>
      <c r="D11" s="3">
        <v>7572.5967856477246</v>
      </c>
      <c r="E11" s="3">
        <v>8723.8856420166539</v>
      </c>
      <c r="F11" s="3">
        <v>31193.541416985914</v>
      </c>
    </row>
    <row r="12" spans="1:6" x14ac:dyDescent="0.25">
      <c r="A12" s="2" t="s">
        <v>12</v>
      </c>
      <c r="B12" s="3">
        <v>4017.2778017984119</v>
      </c>
      <c r="C12" s="3">
        <v>19806.120029261125</v>
      </c>
      <c r="D12" s="3">
        <v>4219.6080153546854</v>
      </c>
      <c r="E12" s="3">
        <v>5051.6518138093943</v>
      </c>
      <c r="F12" s="3">
        <v>33094.657660223616</v>
      </c>
    </row>
    <row r="13" spans="1:6" x14ac:dyDescent="0.25">
      <c r="A13" s="2" t="s">
        <v>2</v>
      </c>
      <c r="B13" s="3">
        <v>16349.728807039797</v>
      </c>
      <c r="C13" s="3">
        <v>15844.107050367766</v>
      </c>
      <c r="D13" s="3">
        <v>13864.992713544631</v>
      </c>
      <c r="E13" s="3">
        <v>15521.074182661776</v>
      </c>
      <c r="F13" s="3">
        <v>61579.902753613962</v>
      </c>
    </row>
    <row r="14" spans="1:6" x14ac:dyDescent="0.25">
      <c r="A14" s="2" t="s">
        <v>7</v>
      </c>
      <c r="B14" s="3">
        <v>4135.6516921643815</v>
      </c>
      <c r="C14" s="3">
        <v>4565.7230876275853</v>
      </c>
      <c r="D14" s="3">
        <v>4429.1810254850507</v>
      </c>
      <c r="E14" s="3">
        <v>4844.07910398279</v>
      </c>
      <c r="F14" s="3">
        <v>17974.634909259807</v>
      </c>
    </row>
    <row r="15" spans="1:6" x14ac:dyDescent="0.25">
      <c r="A15" s="2" t="s">
        <v>40</v>
      </c>
      <c r="B15" s="3">
        <v>84224.273685086475</v>
      </c>
      <c r="C15" s="3">
        <v>102069.65077900399</v>
      </c>
      <c r="D15" s="3">
        <v>83536.294030562873</v>
      </c>
      <c r="E15" s="3">
        <v>91071.076677894176</v>
      </c>
      <c r="F15" s="3">
        <v>360901.29517254746</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495"/>
  <sheetViews>
    <sheetView workbookViewId="0">
      <selection activeCell="B5" sqref="B5"/>
    </sheetView>
  </sheetViews>
  <sheetFormatPr defaultRowHeight="15" x14ac:dyDescent="0.25"/>
  <cols>
    <col min="1" max="1" width="9.85546875" bestFit="1" customWidth="1"/>
    <col min="2" max="2" width="20.85546875" bestFit="1" customWidth="1"/>
    <col min="3" max="3" width="17.42578125" bestFit="1" customWidth="1"/>
    <col min="4" max="4" width="25.85546875" bestFit="1" customWidth="1"/>
    <col min="5" max="6" width="12" bestFit="1" customWidth="1"/>
    <col min="7" max="7" width="20" bestFit="1" customWidth="1"/>
    <col min="8" max="8" width="12.7109375" bestFit="1" customWidth="1"/>
  </cols>
  <sheetData>
    <row r="1" spans="1:8" x14ac:dyDescent="0.25">
      <c r="A1" t="s">
        <v>0</v>
      </c>
      <c r="B1" t="s">
        <v>15</v>
      </c>
      <c r="C1" t="s">
        <v>28</v>
      </c>
      <c r="D1" t="s">
        <v>16</v>
      </c>
      <c r="E1" t="s">
        <v>9</v>
      </c>
      <c r="F1" t="s">
        <v>10</v>
      </c>
      <c r="G1" t="s">
        <v>11</v>
      </c>
      <c r="H1" t="s">
        <v>38</v>
      </c>
    </row>
    <row r="2" spans="1:8" x14ac:dyDescent="0.25">
      <c r="A2">
        <v>2017</v>
      </c>
      <c r="B2" t="s">
        <v>12</v>
      </c>
      <c r="C2" t="s">
        <v>1</v>
      </c>
      <c r="D2" t="s">
        <v>17</v>
      </c>
      <c r="E2">
        <v>73.75</v>
      </c>
      <c r="F2">
        <v>2.44</v>
      </c>
      <c r="G2">
        <v>1</v>
      </c>
      <c r="H2">
        <f>E2/G2</f>
        <v>73.75</v>
      </c>
    </row>
    <row r="3" spans="1:8" x14ac:dyDescent="0.25">
      <c r="A3">
        <v>2015</v>
      </c>
      <c r="B3" t="s">
        <v>2</v>
      </c>
      <c r="C3" t="s">
        <v>3</v>
      </c>
      <c r="D3" t="s">
        <v>18</v>
      </c>
      <c r="E3">
        <v>78650.38</v>
      </c>
      <c r="F3">
        <v>2090.5700000000002</v>
      </c>
      <c r="G3">
        <v>1680</v>
      </c>
      <c r="H3">
        <f t="shared" ref="H3:H66" si="0">E3/G3</f>
        <v>46.815702380952381</v>
      </c>
    </row>
    <row r="4" spans="1:8" x14ac:dyDescent="0.25">
      <c r="A4">
        <v>2015</v>
      </c>
      <c r="B4" t="s">
        <v>4</v>
      </c>
      <c r="C4" t="s">
        <v>29</v>
      </c>
      <c r="D4" t="s">
        <v>18</v>
      </c>
      <c r="E4">
        <v>95243.26</v>
      </c>
      <c r="F4">
        <v>3460.24</v>
      </c>
      <c r="G4">
        <v>2036</v>
      </c>
      <c r="H4">
        <f t="shared" si="0"/>
        <v>46.779597249508839</v>
      </c>
    </row>
    <row r="5" spans="1:8" x14ac:dyDescent="0.25">
      <c r="A5">
        <v>2016</v>
      </c>
      <c r="B5" t="s">
        <v>5</v>
      </c>
      <c r="C5" t="s">
        <v>1</v>
      </c>
      <c r="D5" t="s">
        <v>17</v>
      </c>
      <c r="E5">
        <v>20617.46</v>
      </c>
      <c r="F5">
        <v>761.81</v>
      </c>
      <c r="G5">
        <v>5396</v>
      </c>
      <c r="H5">
        <f t="shared" si="0"/>
        <v>3.8208784284655297</v>
      </c>
    </row>
    <row r="6" spans="1:8" x14ac:dyDescent="0.25">
      <c r="A6">
        <v>2016</v>
      </c>
      <c r="B6" t="s">
        <v>6</v>
      </c>
      <c r="C6" t="s">
        <v>34</v>
      </c>
      <c r="D6" t="s">
        <v>19</v>
      </c>
      <c r="E6">
        <v>4803059.16</v>
      </c>
      <c r="F6">
        <v>160582.97</v>
      </c>
      <c r="G6">
        <v>23455</v>
      </c>
      <c r="H6">
        <f t="shared" si="0"/>
        <v>204.77762353442765</v>
      </c>
    </row>
    <row r="7" spans="1:8" x14ac:dyDescent="0.25">
      <c r="A7">
        <v>2016</v>
      </c>
      <c r="B7" t="s">
        <v>6</v>
      </c>
      <c r="C7" t="s">
        <v>34</v>
      </c>
      <c r="D7" t="s">
        <v>17</v>
      </c>
      <c r="E7">
        <v>7639053.3200000003</v>
      </c>
      <c r="F7">
        <v>260398.39</v>
      </c>
      <c r="G7">
        <v>130278</v>
      </c>
      <c r="H7">
        <f t="shared" si="0"/>
        <v>58.636556594359753</v>
      </c>
    </row>
    <row r="8" spans="1:8" x14ac:dyDescent="0.25">
      <c r="A8">
        <v>2014</v>
      </c>
      <c r="B8" t="s">
        <v>7</v>
      </c>
      <c r="C8" t="s">
        <v>31</v>
      </c>
      <c r="D8" t="s">
        <v>20</v>
      </c>
      <c r="E8">
        <v>570.16999999999996</v>
      </c>
      <c r="F8">
        <v>24.55</v>
      </c>
      <c r="G8">
        <v>281</v>
      </c>
      <c r="H8">
        <f t="shared" si="0"/>
        <v>2.0290747330960852</v>
      </c>
    </row>
    <row r="9" spans="1:8" x14ac:dyDescent="0.25">
      <c r="A9">
        <v>2016</v>
      </c>
      <c r="B9" t="s">
        <v>7</v>
      </c>
      <c r="C9" t="s">
        <v>34</v>
      </c>
      <c r="D9" t="s">
        <v>18</v>
      </c>
      <c r="E9">
        <v>9814.52</v>
      </c>
      <c r="F9">
        <v>277.83999999999997</v>
      </c>
      <c r="G9">
        <v>161</v>
      </c>
      <c r="H9">
        <f t="shared" si="0"/>
        <v>60.959751552795034</v>
      </c>
    </row>
    <row r="10" spans="1:8" x14ac:dyDescent="0.25">
      <c r="A10">
        <v>2014</v>
      </c>
      <c r="B10" t="s">
        <v>5</v>
      </c>
      <c r="C10" t="s">
        <v>36</v>
      </c>
      <c r="D10" t="s">
        <v>21</v>
      </c>
      <c r="E10">
        <v>20733354.010000002</v>
      </c>
      <c r="F10">
        <v>751838.97</v>
      </c>
      <c r="G10">
        <v>139536</v>
      </c>
      <c r="H10">
        <f t="shared" si="0"/>
        <v>148.58784836887972</v>
      </c>
    </row>
    <row r="11" spans="1:8" x14ac:dyDescent="0.25">
      <c r="A11">
        <v>2017</v>
      </c>
      <c r="B11" t="s">
        <v>7</v>
      </c>
      <c r="C11" t="s">
        <v>32</v>
      </c>
      <c r="D11" t="s">
        <v>18</v>
      </c>
      <c r="E11">
        <v>474318.2</v>
      </c>
      <c r="F11">
        <v>13312.62</v>
      </c>
      <c r="G11">
        <v>12719</v>
      </c>
      <c r="H11">
        <f t="shared" si="0"/>
        <v>37.292098435411589</v>
      </c>
    </row>
    <row r="12" spans="1:8" x14ac:dyDescent="0.25">
      <c r="A12">
        <v>2017</v>
      </c>
      <c r="B12" t="s">
        <v>3</v>
      </c>
      <c r="C12" t="s">
        <v>35</v>
      </c>
      <c r="D12" t="s">
        <v>22</v>
      </c>
      <c r="E12">
        <v>15651571.460000001</v>
      </c>
      <c r="F12">
        <v>642527.84</v>
      </c>
      <c r="G12">
        <v>452336</v>
      </c>
      <c r="H12">
        <f t="shared" si="0"/>
        <v>34.601648907007181</v>
      </c>
    </row>
    <row r="13" spans="1:8" x14ac:dyDescent="0.25">
      <c r="A13">
        <v>2015</v>
      </c>
      <c r="B13" t="s">
        <v>6</v>
      </c>
      <c r="C13" t="s">
        <v>1</v>
      </c>
      <c r="D13" t="s">
        <v>19</v>
      </c>
      <c r="E13">
        <v>4595.1000000000004</v>
      </c>
      <c r="F13">
        <v>131.30000000000001</v>
      </c>
      <c r="G13">
        <v>2078</v>
      </c>
      <c r="H13">
        <f t="shared" si="0"/>
        <v>2.2113089509143409</v>
      </c>
    </row>
    <row r="14" spans="1:8" x14ac:dyDescent="0.25">
      <c r="A14">
        <v>2015</v>
      </c>
      <c r="B14" t="s">
        <v>5</v>
      </c>
      <c r="C14" t="s">
        <v>33</v>
      </c>
      <c r="D14" t="s">
        <v>21</v>
      </c>
      <c r="E14">
        <v>122594653.93000001</v>
      </c>
      <c r="F14">
        <v>3873041.87</v>
      </c>
      <c r="G14">
        <v>274166</v>
      </c>
      <c r="H14">
        <f t="shared" si="0"/>
        <v>447.15484024277265</v>
      </c>
    </row>
    <row r="15" spans="1:8" x14ac:dyDescent="0.25">
      <c r="A15">
        <v>2017</v>
      </c>
      <c r="B15" t="s">
        <v>4</v>
      </c>
      <c r="C15" t="s">
        <v>31</v>
      </c>
      <c r="D15" t="s">
        <v>23</v>
      </c>
      <c r="E15">
        <v>20281539.289999999</v>
      </c>
      <c r="F15">
        <v>684247.7</v>
      </c>
      <c r="G15">
        <v>120784</v>
      </c>
      <c r="H15">
        <f t="shared" si="0"/>
        <v>167.91577766922771</v>
      </c>
    </row>
    <row r="16" spans="1:8" x14ac:dyDescent="0.25">
      <c r="A16">
        <v>2017</v>
      </c>
      <c r="B16" t="s">
        <v>13</v>
      </c>
      <c r="C16" t="s">
        <v>1</v>
      </c>
      <c r="D16" t="s">
        <v>23</v>
      </c>
      <c r="E16">
        <v>16624413.23</v>
      </c>
      <c r="F16">
        <v>531147.49</v>
      </c>
      <c r="G16">
        <v>67694</v>
      </c>
      <c r="H16">
        <f t="shared" si="0"/>
        <v>245.58178317132982</v>
      </c>
    </row>
    <row r="17" spans="1:8" x14ac:dyDescent="0.25">
      <c r="A17">
        <v>2017</v>
      </c>
      <c r="B17" t="s">
        <v>2</v>
      </c>
      <c r="C17" t="s">
        <v>3</v>
      </c>
      <c r="D17" t="s">
        <v>22</v>
      </c>
      <c r="E17">
        <v>149340331.38999999</v>
      </c>
      <c r="F17">
        <v>4455658.08</v>
      </c>
      <c r="G17">
        <v>2539410</v>
      </c>
      <c r="H17">
        <f t="shared" si="0"/>
        <v>58.809066432754058</v>
      </c>
    </row>
    <row r="18" spans="1:8" x14ac:dyDescent="0.25">
      <c r="A18">
        <v>2016</v>
      </c>
      <c r="B18" t="s">
        <v>13</v>
      </c>
      <c r="C18" t="s">
        <v>3</v>
      </c>
      <c r="D18" t="s">
        <v>18</v>
      </c>
      <c r="E18">
        <v>2311814.27</v>
      </c>
      <c r="F18">
        <v>69331.45</v>
      </c>
      <c r="G18">
        <v>45870</v>
      </c>
      <c r="H18">
        <f t="shared" si="0"/>
        <v>50.399264660998476</v>
      </c>
    </row>
    <row r="19" spans="1:8" x14ac:dyDescent="0.25">
      <c r="A19">
        <v>2015</v>
      </c>
      <c r="B19" t="s">
        <v>6</v>
      </c>
      <c r="C19" t="s">
        <v>35</v>
      </c>
      <c r="D19" t="s">
        <v>21</v>
      </c>
      <c r="E19">
        <v>24018050.440000001</v>
      </c>
      <c r="F19">
        <v>834067.4</v>
      </c>
      <c r="G19">
        <v>105112</v>
      </c>
      <c r="H19">
        <f t="shared" si="0"/>
        <v>228.49960461222315</v>
      </c>
    </row>
    <row r="20" spans="1:8" x14ac:dyDescent="0.25">
      <c r="A20">
        <v>2014</v>
      </c>
      <c r="B20" t="s">
        <v>12</v>
      </c>
      <c r="C20" t="s">
        <v>1</v>
      </c>
      <c r="D20" t="s">
        <v>19</v>
      </c>
      <c r="E20">
        <v>-195.59</v>
      </c>
      <c r="F20">
        <v>28.6</v>
      </c>
      <c r="G20">
        <v>24</v>
      </c>
      <c r="H20">
        <f t="shared" si="0"/>
        <v>-8.1495833333333341</v>
      </c>
    </row>
    <row r="21" spans="1:8" x14ac:dyDescent="0.25">
      <c r="A21">
        <v>2014</v>
      </c>
      <c r="B21" t="s">
        <v>2</v>
      </c>
      <c r="C21" t="s">
        <v>34</v>
      </c>
      <c r="D21" t="s">
        <v>23</v>
      </c>
      <c r="E21">
        <v>142136.04</v>
      </c>
      <c r="F21">
        <v>4403.07</v>
      </c>
      <c r="G21">
        <v>275</v>
      </c>
      <c r="H21">
        <f t="shared" si="0"/>
        <v>516.85832727272725</v>
      </c>
    </row>
    <row r="22" spans="1:8" x14ac:dyDescent="0.25">
      <c r="A22">
        <v>2015</v>
      </c>
      <c r="B22" t="s">
        <v>5</v>
      </c>
      <c r="C22" t="s">
        <v>1</v>
      </c>
      <c r="D22" t="s">
        <v>22</v>
      </c>
      <c r="E22">
        <v>1128240.26</v>
      </c>
      <c r="F22">
        <v>36621.75</v>
      </c>
      <c r="G22">
        <v>64067</v>
      </c>
      <c r="H22">
        <f t="shared" si="0"/>
        <v>17.610318260570963</v>
      </c>
    </row>
    <row r="23" spans="1:8" x14ac:dyDescent="0.25">
      <c r="A23">
        <v>2015</v>
      </c>
      <c r="B23" t="s">
        <v>3</v>
      </c>
      <c r="C23" t="s">
        <v>3</v>
      </c>
      <c r="D23" t="s">
        <v>24</v>
      </c>
      <c r="E23">
        <v>186229.1</v>
      </c>
      <c r="F23">
        <v>6765.76</v>
      </c>
      <c r="G23">
        <v>3315</v>
      </c>
      <c r="H23">
        <f t="shared" si="0"/>
        <v>56.177707390648571</v>
      </c>
    </row>
    <row r="24" spans="1:8" x14ac:dyDescent="0.25">
      <c r="A24">
        <v>2016</v>
      </c>
      <c r="B24" t="s">
        <v>5</v>
      </c>
      <c r="C24" t="s">
        <v>1</v>
      </c>
      <c r="D24" t="s">
        <v>19</v>
      </c>
      <c r="E24">
        <v>212627.08</v>
      </c>
      <c r="F24">
        <v>3410.48</v>
      </c>
      <c r="G24">
        <v>7016</v>
      </c>
      <c r="H24">
        <f t="shared" si="0"/>
        <v>30.306026225769667</v>
      </c>
    </row>
    <row r="25" spans="1:8" x14ac:dyDescent="0.25">
      <c r="A25">
        <v>2017</v>
      </c>
      <c r="B25" t="s">
        <v>7</v>
      </c>
      <c r="C25" t="s">
        <v>35</v>
      </c>
      <c r="D25" t="s">
        <v>24</v>
      </c>
      <c r="E25">
        <v>38386.85</v>
      </c>
      <c r="F25">
        <v>1611.82</v>
      </c>
      <c r="G25">
        <v>1756</v>
      </c>
      <c r="H25">
        <f t="shared" si="0"/>
        <v>21.860392938496581</v>
      </c>
    </row>
    <row r="26" spans="1:8" x14ac:dyDescent="0.25">
      <c r="A26">
        <v>2015</v>
      </c>
      <c r="B26" t="s">
        <v>3</v>
      </c>
      <c r="C26" t="s">
        <v>35</v>
      </c>
      <c r="D26" t="s">
        <v>17</v>
      </c>
      <c r="E26">
        <v>3155068.58</v>
      </c>
      <c r="F26">
        <v>78133.509999999995</v>
      </c>
      <c r="G26">
        <v>41710</v>
      </c>
      <c r="H26">
        <f t="shared" si="0"/>
        <v>75.642977223687367</v>
      </c>
    </row>
    <row r="27" spans="1:8" x14ac:dyDescent="0.25">
      <c r="A27">
        <v>2015</v>
      </c>
      <c r="B27" t="s">
        <v>13</v>
      </c>
      <c r="C27" t="s">
        <v>35</v>
      </c>
      <c r="D27" t="s">
        <v>25</v>
      </c>
      <c r="E27">
        <v>10984864.119999999</v>
      </c>
      <c r="F27">
        <v>451088.75</v>
      </c>
      <c r="G27">
        <v>309627</v>
      </c>
      <c r="H27">
        <f t="shared" si="0"/>
        <v>35.477733272615112</v>
      </c>
    </row>
    <row r="28" spans="1:8" x14ac:dyDescent="0.25">
      <c r="A28">
        <v>2017</v>
      </c>
      <c r="B28" t="s">
        <v>6</v>
      </c>
      <c r="C28" t="s">
        <v>32</v>
      </c>
      <c r="D28" t="s">
        <v>19</v>
      </c>
      <c r="E28">
        <v>44082129.090000004</v>
      </c>
      <c r="F28">
        <v>1520386.88</v>
      </c>
      <c r="G28">
        <v>220576</v>
      </c>
      <c r="H28">
        <f t="shared" si="0"/>
        <v>199.85007022522851</v>
      </c>
    </row>
    <row r="29" spans="1:8" x14ac:dyDescent="0.25">
      <c r="A29">
        <v>2014</v>
      </c>
      <c r="B29" t="s">
        <v>7</v>
      </c>
      <c r="C29" t="s">
        <v>1</v>
      </c>
      <c r="D29" t="s">
        <v>22</v>
      </c>
      <c r="E29">
        <v>839179.46</v>
      </c>
      <c r="F29">
        <v>30726.21</v>
      </c>
      <c r="G29">
        <v>17538</v>
      </c>
      <c r="H29">
        <f t="shared" si="0"/>
        <v>47.849210856426048</v>
      </c>
    </row>
    <row r="30" spans="1:8" x14ac:dyDescent="0.25">
      <c r="A30">
        <v>2014</v>
      </c>
      <c r="B30" t="s">
        <v>2</v>
      </c>
      <c r="C30" t="s">
        <v>3</v>
      </c>
      <c r="D30" t="s">
        <v>22</v>
      </c>
      <c r="E30">
        <v>186029680.47999999</v>
      </c>
      <c r="F30">
        <v>5415390.1100000003</v>
      </c>
      <c r="G30">
        <v>2184582</v>
      </c>
      <c r="H30">
        <f t="shared" si="0"/>
        <v>85.155732529152019</v>
      </c>
    </row>
    <row r="31" spans="1:8" x14ac:dyDescent="0.25">
      <c r="A31">
        <v>2016</v>
      </c>
      <c r="B31" t="s">
        <v>3</v>
      </c>
      <c r="C31" t="s">
        <v>34</v>
      </c>
      <c r="D31" t="s">
        <v>25</v>
      </c>
      <c r="E31">
        <v>6110187.9500000002</v>
      </c>
      <c r="F31">
        <v>200700.93</v>
      </c>
      <c r="G31">
        <v>80456</v>
      </c>
      <c r="H31">
        <f t="shared" si="0"/>
        <v>75.944465919260224</v>
      </c>
    </row>
    <row r="32" spans="1:8" x14ac:dyDescent="0.25">
      <c r="A32">
        <v>2014</v>
      </c>
      <c r="B32" t="s">
        <v>7</v>
      </c>
      <c r="C32" t="s">
        <v>32</v>
      </c>
      <c r="D32" t="s">
        <v>18</v>
      </c>
      <c r="E32">
        <v>5979.78</v>
      </c>
      <c r="F32">
        <v>275.83</v>
      </c>
      <c r="G32">
        <v>460</v>
      </c>
      <c r="H32">
        <f t="shared" si="0"/>
        <v>12.999521739130435</v>
      </c>
    </row>
    <row r="33" spans="1:8" x14ac:dyDescent="0.25">
      <c r="A33">
        <v>2016</v>
      </c>
      <c r="B33" t="s">
        <v>7</v>
      </c>
      <c r="C33" t="s">
        <v>34</v>
      </c>
      <c r="D33" t="s">
        <v>17</v>
      </c>
      <c r="E33">
        <v>124646.73</v>
      </c>
      <c r="F33">
        <v>4884.4799999999996</v>
      </c>
      <c r="G33">
        <v>3664</v>
      </c>
      <c r="H33">
        <f t="shared" si="0"/>
        <v>34.019304039301311</v>
      </c>
    </row>
    <row r="34" spans="1:8" x14ac:dyDescent="0.25">
      <c r="A34">
        <v>2017</v>
      </c>
      <c r="B34" t="s">
        <v>7</v>
      </c>
      <c r="C34" t="s">
        <v>30</v>
      </c>
      <c r="D34" t="s">
        <v>26</v>
      </c>
      <c r="E34">
        <v>9824.66</v>
      </c>
      <c r="F34">
        <v>380.14</v>
      </c>
      <c r="G34">
        <v>298</v>
      </c>
      <c r="H34">
        <f t="shared" si="0"/>
        <v>32.968657718120802</v>
      </c>
    </row>
    <row r="35" spans="1:8" x14ac:dyDescent="0.25">
      <c r="A35">
        <v>2015</v>
      </c>
      <c r="B35" t="s">
        <v>7</v>
      </c>
      <c r="C35" t="s">
        <v>1</v>
      </c>
      <c r="D35" t="s">
        <v>19</v>
      </c>
      <c r="E35">
        <v>2353.9499999999998</v>
      </c>
      <c r="F35">
        <v>76.09</v>
      </c>
      <c r="G35">
        <v>2391</v>
      </c>
      <c r="H35">
        <f t="shared" si="0"/>
        <v>0.98450439146800495</v>
      </c>
    </row>
    <row r="36" spans="1:8" x14ac:dyDescent="0.25">
      <c r="A36">
        <v>2017</v>
      </c>
      <c r="B36" t="s">
        <v>2</v>
      </c>
      <c r="C36" t="s">
        <v>35</v>
      </c>
      <c r="D36" t="s">
        <v>25</v>
      </c>
      <c r="E36">
        <v>128843871.87</v>
      </c>
      <c r="F36">
        <v>4623296.96</v>
      </c>
      <c r="G36">
        <v>3397438</v>
      </c>
      <c r="H36">
        <f t="shared" si="0"/>
        <v>37.923833156042882</v>
      </c>
    </row>
    <row r="37" spans="1:8" x14ac:dyDescent="0.25">
      <c r="A37">
        <v>2016</v>
      </c>
      <c r="B37" t="s">
        <v>14</v>
      </c>
      <c r="C37" t="s">
        <v>29</v>
      </c>
      <c r="D37" t="s">
        <v>25</v>
      </c>
      <c r="E37">
        <v>16710.080000000002</v>
      </c>
      <c r="F37">
        <v>636.88</v>
      </c>
      <c r="G37">
        <v>984</v>
      </c>
      <c r="H37">
        <f t="shared" si="0"/>
        <v>16.981788617886181</v>
      </c>
    </row>
    <row r="38" spans="1:8" x14ac:dyDescent="0.25">
      <c r="A38">
        <v>2016</v>
      </c>
      <c r="B38" t="s">
        <v>13</v>
      </c>
      <c r="C38" t="s">
        <v>32</v>
      </c>
      <c r="D38" t="s">
        <v>23</v>
      </c>
      <c r="E38">
        <v>14726464.359999999</v>
      </c>
      <c r="F38">
        <v>493007.51</v>
      </c>
      <c r="G38">
        <v>84419</v>
      </c>
      <c r="H38">
        <f t="shared" si="0"/>
        <v>174.44490410926448</v>
      </c>
    </row>
    <row r="39" spans="1:8" x14ac:dyDescent="0.25">
      <c r="A39">
        <v>2014</v>
      </c>
      <c r="B39" t="s">
        <v>3</v>
      </c>
      <c r="C39" t="s">
        <v>32</v>
      </c>
      <c r="D39" t="s">
        <v>25</v>
      </c>
      <c r="E39">
        <v>6345611.5</v>
      </c>
      <c r="F39">
        <v>209693.26</v>
      </c>
      <c r="G39">
        <v>116452</v>
      </c>
      <c r="H39">
        <f t="shared" si="0"/>
        <v>54.491219558272938</v>
      </c>
    </row>
    <row r="40" spans="1:8" x14ac:dyDescent="0.25">
      <c r="A40">
        <v>2017</v>
      </c>
      <c r="B40" t="s">
        <v>7</v>
      </c>
      <c r="C40" t="s">
        <v>32</v>
      </c>
      <c r="D40" t="s">
        <v>19</v>
      </c>
      <c r="E40">
        <v>4833758.24</v>
      </c>
      <c r="F40">
        <v>125190.25</v>
      </c>
      <c r="G40">
        <v>69393</v>
      </c>
      <c r="H40">
        <f t="shared" si="0"/>
        <v>69.657721095787764</v>
      </c>
    </row>
    <row r="41" spans="1:8" x14ac:dyDescent="0.25">
      <c r="A41">
        <v>2015</v>
      </c>
      <c r="B41" t="s">
        <v>8</v>
      </c>
      <c r="C41" t="s">
        <v>34</v>
      </c>
      <c r="D41" t="s">
        <v>22</v>
      </c>
      <c r="E41">
        <v>17660.36</v>
      </c>
      <c r="F41">
        <v>567.03</v>
      </c>
      <c r="G41">
        <v>139</v>
      </c>
      <c r="H41">
        <f t="shared" si="0"/>
        <v>127.05294964028778</v>
      </c>
    </row>
    <row r="42" spans="1:8" x14ac:dyDescent="0.25">
      <c r="A42">
        <v>2016</v>
      </c>
      <c r="B42" t="s">
        <v>4</v>
      </c>
      <c r="C42" t="s">
        <v>36</v>
      </c>
      <c r="D42" t="s">
        <v>21</v>
      </c>
      <c r="E42">
        <v>9440633.8800000008</v>
      </c>
      <c r="F42">
        <v>360122.32</v>
      </c>
      <c r="G42">
        <v>117891</v>
      </c>
      <c r="H42">
        <f t="shared" si="0"/>
        <v>80.07934346133294</v>
      </c>
    </row>
    <row r="43" spans="1:8" x14ac:dyDescent="0.25">
      <c r="A43">
        <v>2015</v>
      </c>
      <c r="B43" t="s">
        <v>6</v>
      </c>
      <c r="C43" t="s">
        <v>30</v>
      </c>
      <c r="D43" t="s">
        <v>22</v>
      </c>
      <c r="E43">
        <v>707463354.40999997</v>
      </c>
      <c r="F43">
        <v>24134078</v>
      </c>
      <c r="G43">
        <v>9675350</v>
      </c>
      <c r="H43">
        <f t="shared" si="0"/>
        <v>73.120182154650735</v>
      </c>
    </row>
    <row r="44" spans="1:8" x14ac:dyDescent="0.25">
      <c r="A44">
        <v>2015</v>
      </c>
      <c r="B44" t="s">
        <v>7</v>
      </c>
      <c r="C44" t="s">
        <v>35</v>
      </c>
      <c r="D44" t="s">
        <v>21</v>
      </c>
      <c r="E44">
        <v>494485.09</v>
      </c>
      <c r="F44">
        <v>18208.79</v>
      </c>
      <c r="G44">
        <v>6541</v>
      </c>
      <c r="H44">
        <f t="shared" si="0"/>
        <v>75.597781684757692</v>
      </c>
    </row>
    <row r="45" spans="1:8" x14ac:dyDescent="0.25">
      <c r="A45">
        <v>2015</v>
      </c>
      <c r="B45" t="s">
        <v>4</v>
      </c>
      <c r="C45" t="s">
        <v>29</v>
      </c>
      <c r="D45" t="s">
        <v>19</v>
      </c>
      <c r="E45">
        <v>32538488.420000002</v>
      </c>
      <c r="F45">
        <v>1091111.5900000001</v>
      </c>
      <c r="G45">
        <v>188136</v>
      </c>
      <c r="H45">
        <f t="shared" si="0"/>
        <v>172.95195188586982</v>
      </c>
    </row>
    <row r="46" spans="1:8" x14ac:dyDescent="0.25">
      <c r="A46">
        <v>2016</v>
      </c>
      <c r="B46" t="s">
        <v>2</v>
      </c>
      <c r="C46" t="s">
        <v>1</v>
      </c>
      <c r="D46" t="s">
        <v>23</v>
      </c>
      <c r="E46">
        <v>783778.77</v>
      </c>
      <c r="F46">
        <v>18871.07</v>
      </c>
      <c r="G46">
        <v>2344</v>
      </c>
      <c r="H46">
        <f t="shared" si="0"/>
        <v>334.37660836177474</v>
      </c>
    </row>
    <row r="47" spans="1:8" x14ac:dyDescent="0.25">
      <c r="A47">
        <v>2014</v>
      </c>
      <c r="B47" t="s">
        <v>12</v>
      </c>
      <c r="C47" t="s">
        <v>34</v>
      </c>
      <c r="D47" t="s">
        <v>21</v>
      </c>
      <c r="E47">
        <v>179</v>
      </c>
      <c r="F47">
        <v>5.49</v>
      </c>
      <c r="G47">
        <v>1</v>
      </c>
      <c r="H47">
        <f t="shared" si="0"/>
        <v>179</v>
      </c>
    </row>
    <row r="48" spans="1:8" x14ac:dyDescent="0.25">
      <c r="A48">
        <v>2015</v>
      </c>
      <c r="B48" t="s">
        <v>14</v>
      </c>
      <c r="C48" t="s">
        <v>1</v>
      </c>
      <c r="D48" t="s">
        <v>24</v>
      </c>
      <c r="E48">
        <v>0</v>
      </c>
      <c r="F48">
        <v>0</v>
      </c>
      <c r="G48">
        <v>282450</v>
      </c>
      <c r="H48">
        <f t="shared" si="0"/>
        <v>0</v>
      </c>
    </row>
    <row r="49" spans="1:8" x14ac:dyDescent="0.25">
      <c r="A49">
        <v>2017</v>
      </c>
      <c r="B49" t="s">
        <v>5</v>
      </c>
      <c r="C49" t="s">
        <v>1</v>
      </c>
      <c r="D49" t="s">
        <v>24</v>
      </c>
      <c r="E49">
        <v>379288533.02999997</v>
      </c>
      <c r="F49">
        <v>11608663.939999999</v>
      </c>
      <c r="G49">
        <v>5492165</v>
      </c>
      <c r="H49">
        <f t="shared" si="0"/>
        <v>69.059930470042318</v>
      </c>
    </row>
    <row r="50" spans="1:8" x14ac:dyDescent="0.25">
      <c r="A50">
        <v>2017</v>
      </c>
      <c r="B50" t="s">
        <v>5</v>
      </c>
      <c r="C50" t="s">
        <v>32</v>
      </c>
      <c r="D50" t="s">
        <v>21</v>
      </c>
      <c r="E50">
        <v>53189591.43</v>
      </c>
      <c r="F50">
        <v>1935115.13</v>
      </c>
      <c r="G50">
        <v>269965</v>
      </c>
      <c r="H50">
        <f t="shared" si="0"/>
        <v>197.02402692941678</v>
      </c>
    </row>
    <row r="51" spans="1:8" x14ac:dyDescent="0.25">
      <c r="A51">
        <v>2017</v>
      </c>
      <c r="B51" t="s">
        <v>7</v>
      </c>
      <c r="C51" t="s">
        <v>29</v>
      </c>
      <c r="D51" t="s">
        <v>20</v>
      </c>
      <c r="E51">
        <v>175.48</v>
      </c>
      <c r="F51">
        <v>8.3000000000000007</v>
      </c>
      <c r="G51">
        <v>13</v>
      </c>
      <c r="H51">
        <f t="shared" si="0"/>
        <v>13.498461538461537</v>
      </c>
    </row>
    <row r="52" spans="1:8" x14ac:dyDescent="0.25">
      <c r="A52">
        <v>2016</v>
      </c>
      <c r="B52" t="s">
        <v>8</v>
      </c>
      <c r="C52" t="s">
        <v>1</v>
      </c>
      <c r="D52" t="s">
        <v>25</v>
      </c>
      <c r="E52">
        <v>3929.57</v>
      </c>
      <c r="F52">
        <v>264.70999999999998</v>
      </c>
      <c r="G52">
        <v>148</v>
      </c>
      <c r="H52">
        <f t="shared" si="0"/>
        <v>26.551148648648649</v>
      </c>
    </row>
    <row r="53" spans="1:8" x14ac:dyDescent="0.25">
      <c r="A53">
        <v>2014</v>
      </c>
      <c r="B53" t="s">
        <v>8</v>
      </c>
      <c r="C53" t="s">
        <v>1</v>
      </c>
      <c r="D53" t="s">
        <v>22</v>
      </c>
      <c r="E53">
        <v>15773.01</v>
      </c>
      <c r="F53">
        <v>555.14</v>
      </c>
      <c r="G53">
        <v>157</v>
      </c>
      <c r="H53">
        <f t="shared" si="0"/>
        <v>100.46503184713376</v>
      </c>
    </row>
    <row r="54" spans="1:8" x14ac:dyDescent="0.25">
      <c r="A54">
        <v>2014</v>
      </c>
      <c r="B54" t="s">
        <v>5</v>
      </c>
      <c r="C54" t="s">
        <v>1</v>
      </c>
      <c r="D54" t="s">
        <v>24</v>
      </c>
      <c r="E54">
        <v>148447479.63</v>
      </c>
      <c r="F54">
        <v>4642843.6100000003</v>
      </c>
      <c r="G54">
        <v>1947756</v>
      </c>
      <c r="H54">
        <f t="shared" si="0"/>
        <v>76.214618068176918</v>
      </c>
    </row>
    <row r="55" spans="1:8" x14ac:dyDescent="0.25">
      <c r="A55">
        <v>2017</v>
      </c>
      <c r="B55" t="s">
        <v>3</v>
      </c>
      <c r="C55" t="s">
        <v>29</v>
      </c>
      <c r="D55" t="s">
        <v>21</v>
      </c>
      <c r="E55">
        <v>3862385.25</v>
      </c>
      <c r="F55">
        <v>121093.95</v>
      </c>
      <c r="G55">
        <v>9031</v>
      </c>
      <c r="H55">
        <f t="shared" si="0"/>
        <v>427.68079393201197</v>
      </c>
    </row>
    <row r="56" spans="1:8" x14ac:dyDescent="0.25">
      <c r="A56">
        <v>2017</v>
      </c>
      <c r="B56" t="s">
        <v>3</v>
      </c>
      <c r="C56" t="s">
        <v>35</v>
      </c>
      <c r="D56" t="s">
        <v>23</v>
      </c>
      <c r="E56">
        <v>1249018.67</v>
      </c>
      <c r="F56">
        <v>42034.57</v>
      </c>
      <c r="G56">
        <v>5287</v>
      </c>
      <c r="H56">
        <f t="shared" si="0"/>
        <v>236.24336485719689</v>
      </c>
    </row>
    <row r="57" spans="1:8" x14ac:dyDescent="0.25">
      <c r="A57">
        <v>2014</v>
      </c>
      <c r="B57" t="s">
        <v>14</v>
      </c>
      <c r="C57" t="s">
        <v>36</v>
      </c>
      <c r="D57" t="s">
        <v>17</v>
      </c>
      <c r="E57">
        <v>0</v>
      </c>
      <c r="F57">
        <v>0</v>
      </c>
      <c r="G57">
        <v>3</v>
      </c>
      <c r="H57">
        <f t="shared" si="0"/>
        <v>0</v>
      </c>
    </row>
    <row r="58" spans="1:8" x14ac:dyDescent="0.25">
      <c r="A58">
        <v>2017</v>
      </c>
      <c r="B58" t="s">
        <v>14</v>
      </c>
      <c r="C58" t="s">
        <v>36</v>
      </c>
      <c r="D58" t="s">
        <v>18</v>
      </c>
      <c r="E58">
        <v>204.42</v>
      </c>
      <c r="F58">
        <v>8.33</v>
      </c>
      <c r="G58">
        <v>8</v>
      </c>
      <c r="H58">
        <f t="shared" si="0"/>
        <v>25.552499999999998</v>
      </c>
    </row>
    <row r="59" spans="1:8" x14ac:dyDescent="0.25">
      <c r="A59">
        <v>2014</v>
      </c>
      <c r="B59" t="s">
        <v>3</v>
      </c>
      <c r="C59" t="s">
        <v>35</v>
      </c>
      <c r="D59" t="s">
        <v>22</v>
      </c>
      <c r="E59">
        <v>21686591.09</v>
      </c>
      <c r="F59">
        <v>857391.67</v>
      </c>
      <c r="G59">
        <v>512584</v>
      </c>
      <c r="H59">
        <f t="shared" si="0"/>
        <v>42.308365243550327</v>
      </c>
    </row>
    <row r="60" spans="1:8" x14ac:dyDescent="0.25">
      <c r="A60">
        <v>2016</v>
      </c>
      <c r="B60" t="s">
        <v>6</v>
      </c>
      <c r="C60" t="s">
        <v>31</v>
      </c>
      <c r="D60" t="s">
        <v>22</v>
      </c>
      <c r="E60">
        <v>727650224.80999994</v>
      </c>
      <c r="F60">
        <v>25166441.800000001</v>
      </c>
      <c r="G60">
        <v>11635581</v>
      </c>
      <c r="H60">
        <f t="shared" si="0"/>
        <v>62.53664727270602</v>
      </c>
    </row>
    <row r="61" spans="1:8" x14ac:dyDescent="0.25">
      <c r="A61">
        <v>2016</v>
      </c>
      <c r="B61" t="s">
        <v>2</v>
      </c>
      <c r="C61" t="s">
        <v>29</v>
      </c>
      <c r="D61" t="s">
        <v>18</v>
      </c>
      <c r="E61">
        <v>1098556.56</v>
      </c>
      <c r="F61">
        <v>36561.160000000003</v>
      </c>
      <c r="G61">
        <v>161064</v>
      </c>
      <c r="H61">
        <f t="shared" si="0"/>
        <v>6.8206213679034429</v>
      </c>
    </row>
    <row r="62" spans="1:8" x14ac:dyDescent="0.25">
      <c r="A62">
        <v>2015</v>
      </c>
      <c r="B62" t="s">
        <v>5</v>
      </c>
      <c r="C62" t="s">
        <v>33</v>
      </c>
      <c r="D62" t="s">
        <v>25</v>
      </c>
      <c r="E62">
        <v>115396435.86</v>
      </c>
      <c r="F62">
        <v>4311779.04</v>
      </c>
      <c r="G62">
        <v>1892937</v>
      </c>
      <c r="H62">
        <f t="shared" si="0"/>
        <v>60.96158290529479</v>
      </c>
    </row>
    <row r="63" spans="1:8" x14ac:dyDescent="0.25">
      <c r="A63">
        <v>2014</v>
      </c>
      <c r="B63" t="s">
        <v>6</v>
      </c>
      <c r="C63" t="s">
        <v>29</v>
      </c>
      <c r="D63" t="s">
        <v>18</v>
      </c>
      <c r="E63">
        <v>16435.22</v>
      </c>
      <c r="F63">
        <v>504.01</v>
      </c>
      <c r="G63">
        <v>203</v>
      </c>
      <c r="H63">
        <f t="shared" si="0"/>
        <v>80.961674876847297</v>
      </c>
    </row>
    <row r="64" spans="1:8" x14ac:dyDescent="0.25">
      <c r="A64">
        <v>2015</v>
      </c>
      <c r="B64" t="s">
        <v>13</v>
      </c>
      <c r="C64" t="s">
        <v>3</v>
      </c>
      <c r="D64" t="s">
        <v>23</v>
      </c>
      <c r="E64">
        <v>7748368.2400000002</v>
      </c>
      <c r="F64">
        <v>243659.16</v>
      </c>
      <c r="G64">
        <v>35796</v>
      </c>
      <c r="H64">
        <f t="shared" si="0"/>
        <v>216.45905240809029</v>
      </c>
    </row>
    <row r="65" spans="1:8" x14ac:dyDescent="0.25">
      <c r="A65">
        <v>2014</v>
      </c>
      <c r="B65" t="s">
        <v>7</v>
      </c>
      <c r="C65" t="s">
        <v>29</v>
      </c>
      <c r="D65" t="s">
        <v>20</v>
      </c>
      <c r="E65">
        <v>130.6</v>
      </c>
      <c r="F65">
        <v>6.14</v>
      </c>
      <c r="G65">
        <v>886</v>
      </c>
      <c r="H65">
        <f t="shared" si="0"/>
        <v>0.1474040632054176</v>
      </c>
    </row>
    <row r="66" spans="1:8" x14ac:dyDescent="0.25">
      <c r="A66">
        <v>2014</v>
      </c>
      <c r="B66" t="s">
        <v>6</v>
      </c>
      <c r="C66" t="s">
        <v>1</v>
      </c>
      <c r="D66" t="s">
        <v>19</v>
      </c>
      <c r="E66">
        <v>66672.58</v>
      </c>
      <c r="F66">
        <v>2735.34</v>
      </c>
      <c r="G66">
        <v>2347</v>
      </c>
      <c r="H66">
        <f t="shared" si="0"/>
        <v>28.407575628461867</v>
      </c>
    </row>
    <row r="67" spans="1:8" x14ac:dyDescent="0.25">
      <c r="A67">
        <v>2015</v>
      </c>
      <c r="B67" t="s">
        <v>2</v>
      </c>
      <c r="C67" t="s">
        <v>35</v>
      </c>
      <c r="D67" t="s">
        <v>20</v>
      </c>
      <c r="E67">
        <v>31810103.77</v>
      </c>
      <c r="F67">
        <v>963528.92</v>
      </c>
      <c r="G67">
        <v>2261630</v>
      </c>
      <c r="H67">
        <f t="shared" ref="H67:H129" si="1">E67/G67</f>
        <v>14.065122840606112</v>
      </c>
    </row>
    <row r="68" spans="1:8" x14ac:dyDescent="0.25">
      <c r="A68">
        <v>2016</v>
      </c>
      <c r="B68" t="s">
        <v>14</v>
      </c>
      <c r="C68" t="s">
        <v>34</v>
      </c>
      <c r="D68" t="s">
        <v>18</v>
      </c>
      <c r="E68">
        <v>0</v>
      </c>
      <c r="F68">
        <v>0</v>
      </c>
      <c r="G68">
        <v>2</v>
      </c>
      <c r="H68">
        <f t="shared" si="1"/>
        <v>0</v>
      </c>
    </row>
    <row r="69" spans="1:8" x14ac:dyDescent="0.25">
      <c r="A69">
        <v>2014</v>
      </c>
      <c r="B69" t="s">
        <v>7</v>
      </c>
      <c r="C69" t="s">
        <v>1</v>
      </c>
      <c r="D69" t="s">
        <v>20</v>
      </c>
      <c r="E69">
        <v>0</v>
      </c>
      <c r="F69">
        <v>0</v>
      </c>
      <c r="G69">
        <v>35</v>
      </c>
      <c r="H69">
        <f t="shared" si="1"/>
        <v>0</v>
      </c>
    </row>
    <row r="70" spans="1:8" x14ac:dyDescent="0.25">
      <c r="A70">
        <v>2017</v>
      </c>
      <c r="B70" t="s">
        <v>8</v>
      </c>
      <c r="C70" t="s">
        <v>35</v>
      </c>
      <c r="D70" t="s">
        <v>24</v>
      </c>
      <c r="E70">
        <v>187.65</v>
      </c>
      <c r="F70">
        <v>8.7799999999999994</v>
      </c>
      <c r="G70">
        <v>9</v>
      </c>
      <c r="H70">
        <f t="shared" si="1"/>
        <v>20.85</v>
      </c>
    </row>
    <row r="71" spans="1:8" x14ac:dyDescent="0.25">
      <c r="A71">
        <v>2017</v>
      </c>
      <c r="B71" t="s">
        <v>6</v>
      </c>
      <c r="C71" t="s">
        <v>32</v>
      </c>
      <c r="D71" t="s">
        <v>17</v>
      </c>
      <c r="E71">
        <v>134338163.50999999</v>
      </c>
      <c r="F71">
        <v>4420721</v>
      </c>
      <c r="G71">
        <v>2704696</v>
      </c>
      <c r="H71">
        <f t="shared" si="1"/>
        <v>49.668488994696631</v>
      </c>
    </row>
    <row r="72" spans="1:8" x14ac:dyDescent="0.25">
      <c r="A72">
        <v>2015</v>
      </c>
      <c r="B72" t="s">
        <v>13</v>
      </c>
      <c r="C72" t="s">
        <v>36</v>
      </c>
      <c r="D72" t="s">
        <v>25</v>
      </c>
      <c r="E72">
        <v>8693074.1500000004</v>
      </c>
      <c r="F72">
        <v>367817.75</v>
      </c>
      <c r="G72">
        <v>275857</v>
      </c>
      <c r="H72">
        <f t="shared" si="1"/>
        <v>31.51297284462602</v>
      </c>
    </row>
    <row r="73" spans="1:8" x14ac:dyDescent="0.25">
      <c r="A73">
        <v>2016</v>
      </c>
      <c r="B73" t="s">
        <v>3</v>
      </c>
      <c r="C73" t="s">
        <v>1</v>
      </c>
      <c r="D73" t="s">
        <v>24</v>
      </c>
      <c r="E73">
        <v>793.02</v>
      </c>
      <c r="F73">
        <v>29.19</v>
      </c>
      <c r="G73">
        <v>124</v>
      </c>
      <c r="H73">
        <f t="shared" si="1"/>
        <v>6.3953225806451615</v>
      </c>
    </row>
    <row r="74" spans="1:8" x14ac:dyDescent="0.25">
      <c r="A74">
        <v>2015</v>
      </c>
      <c r="B74" t="s">
        <v>14</v>
      </c>
      <c r="C74" t="s">
        <v>34</v>
      </c>
      <c r="D74" t="s">
        <v>22</v>
      </c>
      <c r="E74">
        <v>3669.51</v>
      </c>
      <c r="F74">
        <v>143.43</v>
      </c>
      <c r="G74">
        <v>116</v>
      </c>
      <c r="H74">
        <f t="shared" si="1"/>
        <v>31.633706896551725</v>
      </c>
    </row>
    <row r="75" spans="1:8" x14ac:dyDescent="0.25">
      <c r="A75">
        <v>2017</v>
      </c>
      <c r="B75" t="s">
        <v>14</v>
      </c>
      <c r="C75" t="s">
        <v>35</v>
      </c>
      <c r="D75" t="s">
        <v>24</v>
      </c>
      <c r="E75">
        <v>193.47</v>
      </c>
      <c r="F75">
        <v>8.17</v>
      </c>
      <c r="G75">
        <v>7</v>
      </c>
      <c r="H75">
        <f t="shared" si="1"/>
        <v>27.638571428571428</v>
      </c>
    </row>
    <row r="76" spans="1:8" x14ac:dyDescent="0.25">
      <c r="A76">
        <v>2016</v>
      </c>
      <c r="B76" t="s">
        <v>7</v>
      </c>
      <c r="C76" t="s">
        <v>3</v>
      </c>
      <c r="D76" t="s">
        <v>18</v>
      </c>
      <c r="E76">
        <v>39385.129999999997</v>
      </c>
      <c r="F76">
        <v>1451.22</v>
      </c>
      <c r="G76">
        <v>1738</v>
      </c>
      <c r="H76">
        <f t="shared" si="1"/>
        <v>22.661179516685845</v>
      </c>
    </row>
    <row r="77" spans="1:8" x14ac:dyDescent="0.25">
      <c r="A77">
        <v>2014</v>
      </c>
      <c r="B77" t="s">
        <v>7</v>
      </c>
      <c r="C77" t="s">
        <v>31</v>
      </c>
      <c r="D77" t="s">
        <v>18</v>
      </c>
      <c r="E77">
        <v>6054.41</v>
      </c>
      <c r="F77">
        <v>280.95</v>
      </c>
      <c r="G77">
        <v>462</v>
      </c>
      <c r="H77">
        <f t="shared" si="1"/>
        <v>13.10478354978355</v>
      </c>
    </row>
    <row r="78" spans="1:8" x14ac:dyDescent="0.25">
      <c r="A78">
        <v>2016</v>
      </c>
      <c r="B78" t="s">
        <v>3</v>
      </c>
      <c r="C78" t="s">
        <v>31</v>
      </c>
      <c r="D78" t="s">
        <v>24</v>
      </c>
      <c r="E78">
        <v>649231.23</v>
      </c>
      <c r="F78">
        <v>20980.69</v>
      </c>
      <c r="G78">
        <v>13260</v>
      </c>
      <c r="H78">
        <f t="shared" si="1"/>
        <v>48.961631221719458</v>
      </c>
    </row>
    <row r="79" spans="1:8" x14ac:dyDescent="0.25">
      <c r="A79">
        <v>2017</v>
      </c>
      <c r="B79" t="s">
        <v>14</v>
      </c>
      <c r="C79" t="s">
        <v>33</v>
      </c>
      <c r="D79" t="s">
        <v>22</v>
      </c>
      <c r="E79">
        <v>45307.76</v>
      </c>
      <c r="F79">
        <v>1060.76</v>
      </c>
      <c r="G79">
        <v>553</v>
      </c>
      <c r="H79">
        <f t="shared" si="1"/>
        <v>81.930849909584097</v>
      </c>
    </row>
    <row r="80" spans="1:8" x14ac:dyDescent="0.25">
      <c r="A80">
        <v>2016</v>
      </c>
      <c r="B80" t="s">
        <v>5</v>
      </c>
      <c r="C80" t="s">
        <v>29</v>
      </c>
      <c r="D80" t="s">
        <v>24</v>
      </c>
      <c r="E80">
        <v>3854273.46</v>
      </c>
      <c r="F80">
        <v>145204.60999999999</v>
      </c>
      <c r="G80">
        <v>75760</v>
      </c>
      <c r="H80">
        <f t="shared" si="1"/>
        <v>50.874781678986274</v>
      </c>
    </row>
    <row r="81" spans="1:8" x14ac:dyDescent="0.25">
      <c r="A81">
        <v>2016</v>
      </c>
      <c r="B81" t="s">
        <v>6</v>
      </c>
      <c r="C81" t="s">
        <v>29</v>
      </c>
      <c r="D81" t="s">
        <v>23</v>
      </c>
      <c r="E81">
        <v>10888247.130000001</v>
      </c>
      <c r="F81">
        <v>363911.32</v>
      </c>
      <c r="G81">
        <v>30525</v>
      </c>
      <c r="H81">
        <f t="shared" si="1"/>
        <v>356.69933267813269</v>
      </c>
    </row>
    <row r="82" spans="1:8" x14ac:dyDescent="0.25">
      <c r="A82">
        <v>2016</v>
      </c>
      <c r="B82" t="s">
        <v>13</v>
      </c>
      <c r="C82" t="s">
        <v>29</v>
      </c>
      <c r="D82" t="s">
        <v>23</v>
      </c>
      <c r="E82">
        <v>12788078.52</v>
      </c>
      <c r="F82">
        <v>407182.52</v>
      </c>
      <c r="G82">
        <v>50858</v>
      </c>
      <c r="H82">
        <f t="shared" si="1"/>
        <v>251.44674426835502</v>
      </c>
    </row>
    <row r="83" spans="1:8" x14ac:dyDescent="0.25">
      <c r="A83">
        <v>2015</v>
      </c>
      <c r="B83" t="s">
        <v>5</v>
      </c>
      <c r="C83" t="s">
        <v>35</v>
      </c>
      <c r="D83" t="s">
        <v>18</v>
      </c>
      <c r="E83">
        <v>513047.54</v>
      </c>
      <c r="F83">
        <v>17999.11</v>
      </c>
      <c r="G83">
        <v>9968</v>
      </c>
      <c r="H83">
        <f t="shared" si="1"/>
        <v>51.469456260032104</v>
      </c>
    </row>
    <row r="84" spans="1:8" x14ac:dyDescent="0.25">
      <c r="A84">
        <v>2015</v>
      </c>
      <c r="B84" t="s">
        <v>2</v>
      </c>
      <c r="C84" t="s">
        <v>29</v>
      </c>
      <c r="D84" t="s">
        <v>22</v>
      </c>
      <c r="E84">
        <v>162156251.16999999</v>
      </c>
      <c r="F84">
        <v>4494635.9000000004</v>
      </c>
      <c r="G84">
        <v>1894120</v>
      </c>
      <c r="H84">
        <f t="shared" si="1"/>
        <v>85.610336816041212</v>
      </c>
    </row>
    <row r="85" spans="1:8" x14ac:dyDescent="0.25">
      <c r="A85">
        <v>2017</v>
      </c>
      <c r="B85" t="s">
        <v>5</v>
      </c>
      <c r="C85" t="s">
        <v>33</v>
      </c>
      <c r="D85" t="s">
        <v>27</v>
      </c>
      <c r="E85">
        <v>281683982.69</v>
      </c>
      <c r="F85">
        <v>271136.15999999997</v>
      </c>
      <c r="G85">
        <v>876761</v>
      </c>
      <c r="H85">
        <f t="shared" si="1"/>
        <v>321.27795680921025</v>
      </c>
    </row>
    <row r="86" spans="1:8" x14ac:dyDescent="0.25">
      <c r="A86">
        <v>2014</v>
      </c>
      <c r="B86" t="s">
        <v>13</v>
      </c>
      <c r="C86" t="s">
        <v>1</v>
      </c>
      <c r="D86" t="s">
        <v>19</v>
      </c>
      <c r="E86">
        <v>376001.14</v>
      </c>
      <c r="F86">
        <v>34106.68</v>
      </c>
      <c r="G86">
        <v>23243</v>
      </c>
      <c r="H86">
        <f t="shared" si="1"/>
        <v>16.176962526352021</v>
      </c>
    </row>
    <row r="87" spans="1:8" x14ac:dyDescent="0.25">
      <c r="A87">
        <v>2017</v>
      </c>
      <c r="B87" t="s">
        <v>7</v>
      </c>
      <c r="C87" t="s">
        <v>1</v>
      </c>
      <c r="D87" t="s">
        <v>22</v>
      </c>
      <c r="E87">
        <v>1167973.28</v>
      </c>
      <c r="F87">
        <v>42863.55</v>
      </c>
      <c r="G87">
        <v>27339</v>
      </c>
      <c r="H87">
        <f t="shared" si="1"/>
        <v>42.721872782471927</v>
      </c>
    </row>
    <row r="88" spans="1:8" x14ac:dyDescent="0.25">
      <c r="A88">
        <v>2016</v>
      </c>
      <c r="B88" t="s">
        <v>2</v>
      </c>
      <c r="C88" t="s">
        <v>29</v>
      </c>
      <c r="D88" t="s">
        <v>20</v>
      </c>
      <c r="E88">
        <v>8519204.75</v>
      </c>
      <c r="F88">
        <v>275885.84999999998</v>
      </c>
      <c r="G88">
        <v>501613</v>
      </c>
      <c r="H88">
        <f t="shared" si="1"/>
        <v>16.983620340780643</v>
      </c>
    </row>
    <row r="89" spans="1:8" x14ac:dyDescent="0.25">
      <c r="A89">
        <v>2014</v>
      </c>
      <c r="B89" t="s">
        <v>7</v>
      </c>
      <c r="C89" t="s">
        <v>34</v>
      </c>
      <c r="D89" t="s">
        <v>21</v>
      </c>
      <c r="E89">
        <v>538049.05000000005</v>
      </c>
      <c r="F89">
        <v>17703.150000000001</v>
      </c>
      <c r="G89">
        <v>4320</v>
      </c>
      <c r="H89">
        <f t="shared" si="1"/>
        <v>124.54839120370372</v>
      </c>
    </row>
    <row r="90" spans="1:8" x14ac:dyDescent="0.25">
      <c r="A90">
        <v>2014</v>
      </c>
      <c r="B90" t="s">
        <v>3</v>
      </c>
      <c r="C90" t="s">
        <v>34</v>
      </c>
      <c r="D90" t="s">
        <v>17</v>
      </c>
      <c r="E90">
        <v>669950.92000000004</v>
      </c>
      <c r="F90">
        <v>15759.33</v>
      </c>
      <c r="G90">
        <v>8085</v>
      </c>
      <c r="H90">
        <f t="shared" si="1"/>
        <v>82.863440940012367</v>
      </c>
    </row>
    <row r="91" spans="1:8" x14ac:dyDescent="0.25">
      <c r="A91">
        <v>2015</v>
      </c>
      <c r="B91" t="s">
        <v>6</v>
      </c>
      <c r="C91" t="s">
        <v>33</v>
      </c>
      <c r="D91" t="s">
        <v>27</v>
      </c>
      <c r="E91">
        <v>252576138.34</v>
      </c>
      <c r="F91">
        <v>53611.34</v>
      </c>
      <c r="G91">
        <v>751498</v>
      </c>
      <c r="H91">
        <f t="shared" si="1"/>
        <v>336.09688693782289</v>
      </c>
    </row>
    <row r="92" spans="1:8" x14ac:dyDescent="0.25">
      <c r="A92">
        <v>2016</v>
      </c>
      <c r="B92" t="s">
        <v>4</v>
      </c>
      <c r="C92" t="s">
        <v>32</v>
      </c>
      <c r="D92" t="s">
        <v>25</v>
      </c>
      <c r="E92">
        <v>76476919.219999999</v>
      </c>
      <c r="F92">
        <v>3026201.94</v>
      </c>
      <c r="G92">
        <v>1982905</v>
      </c>
      <c r="H92">
        <f t="shared" si="1"/>
        <v>38.568120621008063</v>
      </c>
    </row>
    <row r="93" spans="1:8" x14ac:dyDescent="0.25">
      <c r="A93">
        <v>2016</v>
      </c>
      <c r="B93" t="s">
        <v>13</v>
      </c>
      <c r="C93" t="s">
        <v>33</v>
      </c>
      <c r="D93" t="s">
        <v>25</v>
      </c>
      <c r="E93">
        <v>20479709.02</v>
      </c>
      <c r="F93">
        <v>775060.67</v>
      </c>
      <c r="G93">
        <v>481584</v>
      </c>
      <c r="H93">
        <f t="shared" si="1"/>
        <v>42.525725563972223</v>
      </c>
    </row>
    <row r="94" spans="1:8" x14ac:dyDescent="0.25">
      <c r="A94">
        <v>2016</v>
      </c>
      <c r="B94" t="s">
        <v>6</v>
      </c>
      <c r="C94" t="s">
        <v>1</v>
      </c>
      <c r="D94" t="s">
        <v>22</v>
      </c>
      <c r="E94">
        <v>1275464</v>
      </c>
      <c r="F94">
        <v>32956.51</v>
      </c>
      <c r="G94">
        <v>66195</v>
      </c>
      <c r="H94">
        <f t="shared" si="1"/>
        <v>19.268283102953394</v>
      </c>
    </row>
    <row r="95" spans="1:8" x14ac:dyDescent="0.25">
      <c r="A95">
        <v>2014</v>
      </c>
      <c r="B95" t="s">
        <v>14</v>
      </c>
      <c r="C95" t="s">
        <v>32</v>
      </c>
      <c r="D95" t="s">
        <v>19</v>
      </c>
      <c r="E95">
        <v>12791.37</v>
      </c>
      <c r="F95">
        <v>587.37</v>
      </c>
      <c r="G95">
        <v>387</v>
      </c>
      <c r="H95">
        <f t="shared" si="1"/>
        <v>33.052635658914731</v>
      </c>
    </row>
    <row r="96" spans="1:8" x14ac:dyDescent="0.25">
      <c r="A96">
        <v>2017</v>
      </c>
      <c r="B96" t="s">
        <v>13</v>
      </c>
      <c r="C96" t="s">
        <v>34</v>
      </c>
      <c r="D96" t="s">
        <v>21</v>
      </c>
      <c r="E96">
        <v>15795662.74</v>
      </c>
      <c r="F96">
        <v>509055.68</v>
      </c>
      <c r="G96">
        <v>63132</v>
      </c>
      <c r="H96">
        <f t="shared" si="1"/>
        <v>250.20057561933726</v>
      </c>
    </row>
    <row r="97" spans="1:8" x14ac:dyDescent="0.25">
      <c r="A97">
        <v>2017</v>
      </c>
      <c r="B97" t="s">
        <v>13</v>
      </c>
      <c r="C97" t="s">
        <v>29</v>
      </c>
      <c r="D97" t="s">
        <v>19</v>
      </c>
      <c r="E97">
        <v>191111014.84999999</v>
      </c>
      <c r="F97">
        <v>4362663.16</v>
      </c>
      <c r="G97">
        <v>1124012</v>
      </c>
      <c r="H97">
        <f t="shared" si="1"/>
        <v>170.02577806108832</v>
      </c>
    </row>
    <row r="98" spans="1:8" x14ac:dyDescent="0.25">
      <c r="A98">
        <v>2014</v>
      </c>
      <c r="B98" t="s">
        <v>14</v>
      </c>
      <c r="C98" t="s">
        <v>31</v>
      </c>
      <c r="D98" t="s">
        <v>19</v>
      </c>
      <c r="E98">
        <v>28652.880000000001</v>
      </c>
      <c r="F98">
        <v>979.22</v>
      </c>
      <c r="G98">
        <v>528</v>
      </c>
      <c r="H98">
        <f t="shared" si="1"/>
        <v>54.266818181818181</v>
      </c>
    </row>
    <row r="99" spans="1:8" x14ac:dyDescent="0.25">
      <c r="A99">
        <v>2015</v>
      </c>
      <c r="B99" t="s">
        <v>7</v>
      </c>
      <c r="C99" t="s">
        <v>3</v>
      </c>
      <c r="D99" t="s">
        <v>22</v>
      </c>
      <c r="E99">
        <v>4651153.95</v>
      </c>
      <c r="F99">
        <v>189612.89</v>
      </c>
      <c r="G99">
        <v>152267</v>
      </c>
      <c r="H99">
        <f t="shared" si="1"/>
        <v>30.546040507792235</v>
      </c>
    </row>
    <row r="100" spans="1:8" x14ac:dyDescent="0.25">
      <c r="A100">
        <v>2016</v>
      </c>
      <c r="B100" t="s">
        <v>4</v>
      </c>
      <c r="C100" t="s">
        <v>33</v>
      </c>
      <c r="D100" t="s">
        <v>27</v>
      </c>
      <c r="E100">
        <v>57571123.43</v>
      </c>
      <c r="F100">
        <v>240193.9</v>
      </c>
      <c r="G100">
        <v>998421</v>
      </c>
      <c r="H100">
        <f t="shared" si="1"/>
        <v>57.662171999587351</v>
      </c>
    </row>
    <row r="101" spans="1:8" x14ac:dyDescent="0.25">
      <c r="A101">
        <v>2015</v>
      </c>
      <c r="B101" t="s">
        <v>12</v>
      </c>
      <c r="C101" t="s">
        <v>32</v>
      </c>
      <c r="D101" t="s">
        <v>21</v>
      </c>
      <c r="E101">
        <v>70</v>
      </c>
      <c r="F101">
        <v>2.33</v>
      </c>
      <c r="G101">
        <v>1</v>
      </c>
      <c r="H101">
        <f t="shared" si="1"/>
        <v>70</v>
      </c>
    </row>
    <row r="102" spans="1:8" x14ac:dyDescent="0.25">
      <c r="A102">
        <v>2014</v>
      </c>
      <c r="B102" t="s">
        <v>14</v>
      </c>
      <c r="C102" t="s">
        <v>33</v>
      </c>
      <c r="D102" t="s">
        <v>22</v>
      </c>
      <c r="E102">
        <v>55393.33</v>
      </c>
      <c r="F102">
        <v>1425.68</v>
      </c>
      <c r="G102">
        <v>510</v>
      </c>
      <c r="H102">
        <f t="shared" si="1"/>
        <v>108.61437254901961</v>
      </c>
    </row>
    <row r="103" spans="1:8" x14ac:dyDescent="0.25">
      <c r="A103">
        <v>2015</v>
      </c>
      <c r="B103" t="s">
        <v>13</v>
      </c>
      <c r="C103" t="s">
        <v>3</v>
      </c>
      <c r="D103" t="s">
        <v>22</v>
      </c>
      <c r="E103">
        <v>326629602.02999997</v>
      </c>
      <c r="F103">
        <v>12252717.689999999</v>
      </c>
      <c r="G103">
        <v>5634047</v>
      </c>
      <c r="H103">
        <f t="shared" si="1"/>
        <v>57.97424161175794</v>
      </c>
    </row>
    <row r="104" spans="1:8" x14ac:dyDescent="0.25">
      <c r="A104">
        <v>2014</v>
      </c>
      <c r="B104" t="s">
        <v>8</v>
      </c>
      <c r="C104" t="s">
        <v>3</v>
      </c>
      <c r="D104" t="s">
        <v>25</v>
      </c>
      <c r="E104">
        <v>4638.5200000000004</v>
      </c>
      <c r="F104">
        <v>415.02</v>
      </c>
      <c r="G104">
        <v>248</v>
      </c>
      <c r="H104">
        <f t="shared" si="1"/>
        <v>18.703709677419358</v>
      </c>
    </row>
    <row r="105" spans="1:8" x14ac:dyDescent="0.25">
      <c r="A105">
        <v>2016</v>
      </c>
      <c r="B105" t="s">
        <v>4</v>
      </c>
      <c r="C105" t="s">
        <v>1</v>
      </c>
      <c r="D105" t="s">
        <v>24</v>
      </c>
      <c r="E105">
        <v>67291818.909999996</v>
      </c>
      <c r="F105">
        <v>2273237.2599999998</v>
      </c>
      <c r="G105">
        <v>1274161</v>
      </c>
      <c r="H105">
        <f t="shared" si="1"/>
        <v>52.81264997908427</v>
      </c>
    </row>
    <row r="106" spans="1:8" x14ac:dyDescent="0.25">
      <c r="A106">
        <v>2014</v>
      </c>
      <c r="B106" t="s">
        <v>14</v>
      </c>
      <c r="C106" t="s">
        <v>34</v>
      </c>
      <c r="D106" t="s">
        <v>21</v>
      </c>
      <c r="E106">
        <v>5553.75</v>
      </c>
      <c r="F106">
        <v>42.25</v>
      </c>
      <c r="G106">
        <v>49</v>
      </c>
      <c r="H106">
        <f t="shared" si="1"/>
        <v>113.34183673469387</v>
      </c>
    </row>
    <row r="107" spans="1:8" x14ac:dyDescent="0.25">
      <c r="A107">
        <v>2017</v>
      </c>
      <c r="B107" t="s">
        <v>8</v>
      </c>
      <c r="C107" t="s">
        <v>34</v>
      </c>
      <c r="D107" t="s">
        <v>25</v>
      </c>
      <c r="E107">
        <v>5803.33</v>
      </c>
      <c r="F107">
        <v>256.95999999999998</v>
      </c>
      <c r="G107">
        <v>89</v>
      </c>
      <c r="H107">
        <f t="shared" si="1"/>
        <v>65.205955056179775</v>
      </c>
    </row>
    <row r="108" spans="1:8" x14ac:dyDescent="0.25">
      <c r="A108">
        <v>2017</v>
      </c>
      <c r="B108" t="s">
        <v>5</v>
      </c>
      <c r="C108" t="s">
        <v>36</v>
      </c>
      <c r="D108" t="s">
        <v>23</v>
      </c>
      <c r="E108">
        <v>15672227.08</v>
      </c>
      <c r="F108">
        <v>586609.37</v>
      </c>
      <c r="G108">
        <v>91128</v>
      </c>
      <c r="H108">
        <f t="shared" si="1"/>
        <v>171.98036915108418</v>
      </c>
    </row>
    <row r="109" spans="1:8" x14ac:dyDescent="0.25">
      <c r="A109">
        <v>2017</v>
      </c>
      <c r="B109" t="s">
        <v>14</v>
      </c>
      <c r="C109" t="s">
        <v>1</v>
      </c>
      <c r="D109" t="s">
        <v>17</v>
      </c>
      <c r="E109">
        <v>965.79</v>
      </c>
      <c r="F109">
        <v>53.57</v>
      </c>
      <c r="G109">
        <v>1657</v>
      </c>
      <c r="H109">
        <f t="shared" si="1"/>
        <v>0.58285455642727824</v>
      </c>
    </row>
    <row r="110" spans="1:8" x14ac:dyDescent="0.25">
      <c r="A110">
        <v>2014</v>
      </c>
      <c r="B110" t="s">
        <v>2</v>
      </c>
      <c r="C110" t="s">
        <v>31</v>
      </c>
      <c r="D110" t="s">
        <v>21</v>
      </c>
      <c r="E110">
        <v>6103944.5700000003</v>
      </c>
      <c r="F110">
        <v>171316.01</v>
      </c>
      <c r="G110">
        <v>21574</v>
      </c>
      <c r="H110">
        <f t="shared" si="1"/>
        <v>282.93059098915364</v>
      </c>
    </row>
    <row r="111" spans="1:8" x14ac:dyDescent="0.25">
      <c r="A111">
        <v>2016</v>
      </c>
      <c r="B111" t="s">
        <v>12</v>
      </c>
      <c r="C111" t="s">
        <v>33</v>
      </c>
      <c r="D111" t="s">
        <v>22</v>
      </c>
      <c r="E111">
        <v>8779.7199999999993</v>
      </c>
      <c r="F111">
        <v>378.37</v>
      </c>
      <c r="G111">
        <v>415</v>
      </c>
      <c r="H111">
        <f t="shared" si="1"/>
        <v>21.155951807228913</v>
      </c>
    </row>
    <row r="112" spans="1:8" x14ac:dyDescent="0.25">
      <c r="A112">
        <v>2016</v>
      </c>
      <c r="B112" t="s">
        <v>3</v>
      </c>
      <c r="C112" t="s">
        <v>1</v>
      </c>
      <c r="D112" t="s">
        <v>17</v>
      </c>
      <c r="E112">
        <v>1542810.84</v>
      </c>
      <c r="F112">
        <v>51516.18</v>
      </c>
      <c r="G112">
        <v>22214</v>
      </c>
      <c r="H112">
        <f t="shared" si="1"/>
        <v>69.452185108490141</v>
      </c>
    </row>
    <row r="113" spans="1:8" x14ac:dyDescent="0.25">
      <c r="A113">
        <v>2017</v>
      </c>
      <c r="B113" t="s">
        <v>4</v>
      </c>
      <c r="C113" t="s">
        <v>30</v>
      </c>
      <c r="D113" t="s">
        <v>24</v>
      </c>
      <c r="E113">
        <v>2476746.21</v>
      </c>
      <c r="F113">
        <v>96484.68</v>
      </c>
      <c r="G113">
        <v>58475</v>
      </c>
      <c r="H113">
        <f t="shared" si="1"/>
        <v>42.355642753313383</v>
      </c>
    </row>
    <row r="114" spans="1:8" x14ac:dyDescent="0.25">
      <c r="A114">
        <v>2016</v>
      </c>
      <c r="B114" t="s">
        <v>2</v>
      </c>
      <c r="C114" t="s">
        <v>30</v>
      </c>
      <c r="D114" t="s">
        <v>21</v>
      </c>
      <c r="E114">
        <v>7571061.71</v>
      </c>
      <c r="F114">
        <v>235293.1</v>
      </c>
      <c r="G114">
        <v>29951</v>
      </c>
      <c r="H114">
        <f t="shared" si="1"/>
        <v>252.78160028045809</v>
      </c>
    </row>
    <row r="115" spans="1:8" x14ac:dyDescent="0.25">
      <c r="A115">
        <v>2016</v>
      </c>
      <c r="B115" t="s">
        <v>6</v>
      </c>
      <c r="C115" t="s">
        <v>31</v>
      </c>
      <c r="D115" t="s">
        <v>23</v>
      </c>
      <c r="E115">
        <v>20078824.59</v>
      </c>
      <c r="F115">
        <v>685707.44</v>
      </c>
      <c r="G115">
        <v>65995</v>
      </c>
      <c r="H115">
        <f t="shared" si="1"/>
        <v>304.2476640654595</v>
      </c>
    </row>
    <row r="116" spans="1:8" x14ac:dyDescent="0.25">
      <c r="A116">
        <v>2014</v>
      </c>
      <c r="B116" t="s">
        <v>6</v>
      </c>
      <c r="C116" t="s">
        <v>31</v>
      </c>
      <c r="D116" t="s">
        <v>17</v>
      </c>
      <c r="E116">
        <v>33944498.359999999</v>
      </c>
      <c r="F116">
        <v>1014219.8</v>
      </c>
      <c r="G116">
        <v>582766</v>
      </c>
      <c r="H116">
        <f t="shared" si="1"/>
        <v>58.247218197355373</v>
      </c>
    </row>
    <row r="117" spans="1:8" x14ac:dyDescent="0.25">
      <c r="A117">
        <v>2016</v>
      </c>
      <c r="B117" t="s">
        <v>7</v>
      </c>
      <c r="C117" t="s">
        <v>31</v>
      </c>
      <c r="D117" t="s">
        <v>23</v>
      </c>
      <c r="E117">
        <v>899295.03</v>
      </c>
      <c r="F117">
        <v>31028.04</v>
      </c>
      <c r="G117">
        <v>9683</v>
      </c>
      <c r="H117">
        <f t="shared" si="1"/>
        <v>92.873595992977386</v>
      </c>
    </row>
    <row r="118" spans="1:8" x14ac:dyDescent="0.25">
      <c r="A118">
        <v>2015</v>
      </c>
      <c r="B118" t="s">
        <v>2</v>
      </c>
      <c r="C118" t="s">
        <v>31</v>
      </c>
      <c r="D118" t="s">
        <v>23</v>
      </c>
      <c r="E118">
        <v>2636972.4500000002</v>
      </c>
      <c r="F118">
        <v>78665.740000000005</v>
      </c>
      <c r="G118">
        <v>6501</v>
      </c>
      <c r="H118">
        <f t="shared" si="1"/>
        <v>405.62566528226432</v>
      </c>
    </row>
    <row r="119" spans="1:8" x14ac:dyDescent="0.25">
      <c r="A119">
        <v>2014</v>
      </c>
      <c r="B119" t="s">
        <v>14</v>
      </c>
      <c r="C119" t="s">
        <v>29</v>
      </c>
      <c r="D119" t="s">
        <v>17</v>
      </c>
      <c r="E119">
        <v>32.79</v>
      </c>
      <c r="F119">
        <v>14.13</v>
      </c>
      <c r="G119">
        <v>38</v>
      </c>
      <c r="H119">
        <f t="shared" si="1"/>
        <v>0.86289473684210527</v>
      </c>
    </row>
    <row r="120" spans="1:8" x14ac:dyDescent="0.25">
      <c r="A120">
        <v>2017</v>
      </c>
      <c r="B120" t="s">
        <v>6</v>
      </c>
      <c r="C120" t="s">
        <v>1</v>
      </c>
      <c r="D120" t="s">
        <v>23</v>
      </c>
      <c r="E120">
        <v>12686423.67</v>
      </c>
      <c r="F120">
        <v>391943.21</v>
      </c>
      <c r="G120">
        <v>35640</v>
      </c>
      <c r="H120">
        <f t="shared" si="1"/>
        <v>355.96026010101008</v>
      </c>
    </row>
    <row r="121" spans="1:8" x14ac:dyDescent="0.25">
      <c r="A121">
        <v>2015</v>
      </c>
      <c r="B121" t="s">
        <v>6</v>
      </c>
      <c r="C121" t="s">
        <v>3</v>
      </c>
      <c r="D121" t="s">
        <v>19</v>
      </c>
      <c r="E121">
        <v>16252703.140000001</v>
      </c>
      <c r="F121">
        <v>630307.81000000006</v>
      </c>
      <c r="G121">
        <v>102576</v>
      </c>
      <c r="H121">
        <f t="shared" si="1"/>
        <v>158.44547593979098</v>
      </c>
    </row>
    <row r="122" spans="1:8" x14ac:dyDescent="0.25">
      <c r="A122">
        <v>2016</v>
      </c>
      <c r="B122" t="s">
        <v>6</v>
      </c>
      <c r="C122" t="s">
        <v>31</v>
      </c>
      <c r="D122" t="s">
        <v>18</v>
      </c>
      <c r="E122">
        <v>2806409.39</v>
      </c>
      <c r="F122">
        <v>91056.639999999999</v>
      </c>
      <c r="G122">
        <v>62554</v>
      </c>
      <c r="H122">
        <f t="shared" si="1"/>
        <v>44.863787927230874</v>
      </c>
    </row>
    <row r="123" spans="1:8" x14ac:dyDescent="0.25">
      <c r="A123">
        <v>2014</v>
      </c>
      <c r="B123" t="s">
        <v>5</v>
      </c>
      <c r="C123" t="s">
        <v>35</v>
      </c>
      <c r="D123" t="s">
        <v>20</v>
      </c>
      <c r="E123">
        <v>86074.12</v>
      </c>
      <c r="F123">
        <v>2736.59</v>
      </c>
      <c r="G123">
        <v>4956</v>
      </c>
      <c r="H123">
        <f t="shared" si="1"/>
        <v>17.367659402744149</v>
      </c>
    </row>
    <row r="124" spans="1:8" x14ac:dyDescent="0.25">
      <c r="A124">
        <v>2015</v>
      </c>
      <c r="B124" t="s">
        <v>13</v>
      </c>
      <c r="C124" t="s">
        <v>34</v>
      </c>
      <c r="D124" t="s">
        <v>19</v>
      </c>
      <c r="E124">
        <v>40126772.859999999</v>
      </c>
      <c r="F124">
        <v>1144817.77</v>
      </c>
      <c r="G124">
        <v>250676</v>
      </c>
      <c r="H124">
        <f t="shared" si="1"/>
        <v>160.07425066619859</v>
      </c>
    </row>
    <row r="125" spans="1:8" x14ac:dyDescent="0.25">
      <c r="A125">
        <v>2016</v>
      </c>
      <c r="B125" t="s">
        <v>7</v>
      </c>
      <c r="C125" t="s">
        <v>36</v>
      </c>
      <c r="D125" t="s">
        <v>17</v>
      </c>
      <c r="E125">
        <v>111752.66</v>
      </c>
      <c r="F125">
        <v>4468.4399999999996</v>
      </c>
      <c r="G125">
        <v>20732</v>
      </c>
      <c r="H125">
        <f t="shared" si="1"/>
        <v>5.3903463245224774</v>
      </c>
    </row>
    <row r="126" spans="1:8" x14ac:dyDescent="0.25">
      <c r="A126">
        <v>2014</v>
      </c>
      <c r="B126" t="s">
        <v>13</v>
      </c>
      <c r="C126" t="s">
        <v>34</v>
      </c>
      <c r="D126" t="s">
        <v>22</v>
      </c>
      <c r="E126">
        <v>77808491.939999998</v>
      </c>
      <c r="F126">
        <v>2558171.33</v>
      </c>
      <c r="G126">
        <v>697105</v>
      </c>
      <c r="H126">
        <f t="shared" si="1"/>
        <v>111.61660286470475</v>
      </c>
    </row>
    <row r="127" spans="1:8" x14ac:dyDescent="0.25">
      <c r="A127">
        <v>2015</v>
      </c>
      <c r="B127" t="s">
        <v>2</v>
      </c>
      <c r="C127" t="s">
        <v>35</v>
      </c>
      <c r="D127" t="s">
        <v>24</v>
      </c>
      <c r="E127">
        <v>15110785.640000001</v>
      </c>
      <c r="F127">
        <v>464237.95</v>
      </c>
      <c r="G127">
        <v>325386</v>
      </c>
      <c r="H127">
        <f t="shared" si="1"/>
        <v>46.439569127129012</v>
      </c>
    </row>
    <row r="128" spans="1:8" x14ac:dyDescent="0.25">
      <c r="A128">
        <v>2015</v>
      </c>
      <c r="B128" t="s">
        <v>5</v>
      </c>
      <c r="C128" t="s">
        <v>31</v>
      </c>
      <c r="D128" t="s">
        <v>17</v>
      </c>
      <c r="E128">
        <v>22541882.379999999</v>
      </c>
      <c r="F128">
        <v>807190.4</v>
      </c>
      <c r="G128">
        <v>393319</v>
      </c>
      <c r="H128">
        <f t="shared" si="1"/>
        <v>57.311958944266614</v>
      </c>
    </row>
    <row r="129" spans="1:8" x14ac:dyDescent="0.25">
      <c r="A129">
        <v>2017</v>
      </c>
      <c r="B129" t="s">
        <v>14</v>
      </c>
      <c r="C129" t="s">
        <v>31</v>
      </c>
      <c r="D129" t="s">
        <v>24</v>
      </c>
      <c r="E129">
        <v>400.3</v>
      </c>
      <c r="F129">
        <v>17.34</v>
      </c>
      <c r="G129">
        <v>38</v>
      </c>
      <c r="H129">
        <f t="shared" si="1"/>
        <v>10.534210526315789</v>
      </c>
    </row>
    <row r="130" spans="1:8" x14ac:dyDescent="0.25">
      <c r="A130">
        <v>2015</v>
      </c>
      <c r="B130" t="s">
        <v>6</v>
      </c>
      <c r="C130" t="s">
        <v>34</v>
      </c>
      <c r="D130" t="s">
        <v>20</v>
      </c>
      <c r="E130">
        <v>77319.820000000007</v>
      </c>
      <c r="F130">
        <v>2492.08</v>
      </c>
      <c r="G130">
        <v>7811</v>
      </c>
      <c r="H130">
        <f t="shared" ref="H130:H193" si="2">E130/G130</f>
        <v>9.8988375368070685</v>
      </c>
    </row>
    <row r="131" spans="1:8" x14ac:dyDescent="0.25">
      <c r="A131">
        <v>2017</v>
      </c>
      <c r="B131" t="s">
        <v>6</v>
      </c>
      <c r="C131" t="s">
        <v>1</v>
      </c>
      <c r="D131" t="s">
        <v>24</v>
      </c>
      <c r="E131">
        <v>29523.18</v>
      </c>
      <c r="F131">
        <v>1037.1300000000001</v>
      </c>
      <c r="G131">
        <v>6792</v>
      </c>
      <c r="H131">
        <f t="shared" si="2"/>
        <v>4.3467579505300353</v>
      </c>
    </row>
    <row r="132" spans="1:8" x14ac:dyDescent="0.25">
      <c r="A132">
        <v>2016</v>
      </c>
      <c r="B132" t="s">
        <v>13</v>
      </c>
      <c r="C132" t="s">
        <v>36</v>
      </c>
      <c r="D132" t="s">
        <v>18</v>
      </c>
      <c r="E132">
        <v>2839044.54</v>
      </c>
      <c r="F132">
        <v>83345.259999999995</v>
      </c>
      <c r="G132">
        <v>58911</v>
      </c>
      <c r="H132">
        <f t="shared" si="2"/>
        <v>48.192095533941028</v>
      </c>
    </row>
    <row r="133" spans="1:8" x14ac:dyDescent="0.25">
      <c r="A133">
        <v>2015</v>
      </c>
      <c r="B133" t="s">
        <v>5</v>
      </c>
      <c r="C133" t="s">
        <v>32</v>
      </c>
      <c r="D133" t="s">
        <v>17</v>
      </c>
      <c r="E133">
        <v>18128761.66</v>
      </c>
      <c r="F133">
        <v>650990.43000000005</v>
      </c>
      <c r="G133">
        <v>317155</v>
      </c>
      <c r="H133">
        <f t="shared" si="2"/>
        <v>57.160573410477525</v>
      </c>
    </row>
    <row r="134" spans="1:8" x14ac:dyDescent="0.25">
      <c r="A134">
        <v>2014</v>
      </c>
      <c r="B134" t="s">
        <v>13</v>
      </c>
      <c r="C134" t="s">
        <v>30</v>
      </c>
      <c r="D134" t="s">
        <v>25</v>
      </c>
      <c r="E134">
        <v>16936352.07</v>
      </c>
      <c r="F134">
        <v>653311.66</v>
      </c>
      <c r="G134">
        <v>391331</v>
      </c>
      <c r="H134">
        <f t="shared" si="2"/>
        <v>43.278840853395209</v>
      </c>
    </row>
    <row r="135" spans="1:8" x14ac:dyDescent="0.25">
      <c r="A135">
        <v>2014</v>
      </c>
      <c r="B135" t="s">
        <v>3</v>
      </c>
      <c r="C135" t="s">
        <v>34</v>
      </c>
      <c r="D135" t="s">
        <v>24</v>
      </c>
      <c r="E135">
        <v>43232.47</v>
      </c>
      <c r="F135">
        <v>1335.57</v>
      </c>
      <c r="G135">
        <v>688</v>
      </c>
      <c r="H135">
        <f t="shared" si="2"/>
        <v>62.837892441860468</v>
      </c>
    </row>
    <row r="136" spans="1:8" x14ac:dyDescent="0.25">
      <c r="A136">
        <v>2016</v>
      </c>
      <c r="B136" t="s">
        <v>7</v>
      </c>
      <c r="C136" t="s">
        <v>1</v>
      </c>
      <c r="D136" t="s">
        <v>25</v>
      </c>
      <c r="E136">
        <v>30190522.010000002</v>
      </c>
      <c r="F136">
        <v>1073822.22</v>
      </c>
      <c r="G136">
        <v>665438</v>
      </c>
      <c r="H136">
        <f t="shared" si="2"/>
        <v>45.369398817019771</v>
      </c>
    </row>
    <row r="137" spans="1:8" x14ac:dyDescent="0.25">
      <c r="A137">
        <v>2014</v>
      </c>
      <c r="B137" t="s">
        <v>5</v>
      </c>
      <c r="C137" t="s">
        <v>3</v>
      </c>
      <c r="D137" t="s">
        <v>18</v>
      </c>
      <c r="E137">
        <v>32817.71</v>
      </c>
      <c r="F137">
        <v>1215.0999999999999</v>
      </c>
      <c r="G137">
        <v>738</v>
      </c>
      <c r="H137">
        <f t="shared" si="2"/>
        <v>44.46844173441734</v>
      </c>
    </row>
    <row r="138" spans="1:8" x14ac:dyDescent="0.25">
      <c r="A138">
        <v>2016</v>
      </c>
      <c r="B138" t="s">
        <v>12</v>
      </c>
      <c r="C138" t="s">
        <v>33</v>
      </c>
      <c r="D138" t="s">
        <v>23</v>
      </c>
      <c r="E138">
        <v>75</v>
      </c>
      <c r="F138">
        <v>2.78</v>
      </c>
      <c r="G138">
        <v>2</v>
      </c>
      <c r="H138">
        <f t="shared" si="2"/>
        <v>37.5</v>
      </c>
    </row>
    <row r="139" spans="1:8" x14ac:dyDescent="0.25">
      <c r="A139">
        <v>2016</v>
      </c>
      <c r="B139" t="s">
        <v>6</v>
      </c>
      <c r="C139" t="s">
        <v>3</v>
      </c>
      <c r="D139" t="s">
        <v>24</v>
      </c>
      <c r="E139">
        <v>9998696.4000000004</v>
      </c>
      <c r="F139">
        <v>351469.43</v>
      </c>
      <c r="G139">
        <v>176822</v>
      </c>
      <c r="H139">
        <f t="shared" si="2"/>
        <v>56.546676318557651</v>
      </c>
    </row>
    <row r="140" spans="1:8" x14ac:dyDescent="0.25">
      <c r="A140">
        <v>2014</v>
      </c>
      <c r="B140" t="s">
        <v>14</v>
      </c>
      <c r="C140" t="s">
        <v>1</v>
      </c>
      <c r="D140" t="s">
        <v>17</v>
      </c>
      <c r="E140">
        <v>0</v>
      </c>
      <c r="F140">
        <v>0</v>
      </c>
      <c r="G140">
        <v>311812</v>
      </c>
      <c r="H140">
        <f t="shared" si="2"/>
        <v>0</v>
      </c>
    </row>
    <row r="141" spans="1:8" x14ac:dyDescent="0.25">
      <c r="A141">
        <v>2015</v>
      </c>
      <c r="B141" t="s">
        <v>5</v>
      </c>
      <c r="C141" t="s">
        <v>29</v>
      </c>
      <c r="D141" t="s">
        <v>19</v>
      </c>
      <c r="E141">
        <v>41287325.020000003</v>
      </c>
      <c r="F141">
        <v>1390838.48</v>
      </c>
      <c r="G141">
        <v>174164</v>
      </c>
      <c r="H141">
        <f t="shared" si="2"/>
        <v>237.06004122551161</v>
      </c>
    </row>
    <row r="142" spans="1:8" x14ac:dyDescent="0.25">
      <c r="A142">
        <v>2016</v>
      </c>
      <c r="B142" t="s">
        <v>7</v>
      </c>
      <c r="C142" t="s">
        <v>1</v>
      </c>
      <c r="D142" t="s">
        <v>23</v>
      </c>
      <c r="E142">
        <v>9554.0499999999993</v>
      </c>
      <c r="F142">
        <v>187.31</v>
      </c>
      <c r="G142">
        <v>161</v>
      </c>
      <c r="H142">
        <f t="shared" si="2"/>
        <v>59.341925465838507</v>
      </c>
    </row>
    <row r="143" spans="1:8" x14ac:dyDescent="0.25">
      <c r="A143">
        <v>2015</v>
      </c>
      <c r="B143" t="s">
        <v>2</v>
      </c>
      <c r="C143" t="s">
        <v>35</v>
      </c>
      <c r="D143" t="s">
        <v>19</v>
      </c>
      <c r="E143">
        <v>6446428.9000000004</v>
      </c>
      <c r="F143">
        <v>221774.81</v>
      </c>
      <c r="G143">
        <v>40164</v>
      </c>
      <c r="H143">
        <f t="shared" si="2"/>
        <v>160.5026615874913</v>
      </c>
    </row>
    <row r="144" spans="1:8" x14ac:dyDescent="0.25">
      <c r="A144">
        <v>2015</v>
      </c>
      <c r="B144" t="s">
        <v>7</v>
      </c>
      <c r="C144" t="s">
        <v>1</v>
      </c>
      <c r="D144" t="s">
        <v>24</v>
      </c>
      <c r="E144">
        <v>1787161.18</v>
      </c>
      <c r="F144">
        <v>67293.13</v>
      </c>
      <c r="G144">
        <v>98609</v>
      </c>
      <c r="H144">
        <f t="shared" si="2"/>
        <v>18.123712642862213</v>
      </c>
    </row>
    <row r="145" spans="1:8" x14ac:dyDescent="0.25">
      <c r="A145">
        <v>2016</v>
      </c>
      <c r="B145" t="s">
        <v>6</v>
      </c>
      <c r="C145" t="s">
        <v>35</v>
      </c>
      <c r="D145" t="s">
        <v>17</v>
      </c>
      <c r="E145">
        <v>51348806.729999997</v>
      </c>
      <c r="F145">
        <v>1643670.14</v>
      </c>
      <c r="G145">
        <v>1016175</v>
      </c>
      <c r="H145">
        <f t="shared" si="2"/>
        <v>50.531460358698055</v>
      </c>
    </row>
    <row r="146" spans="1:8" x14ac:dyDescent="0.25">
      <c r="A146">
        <v>2015</v>
      </c>
      <c r="B146" t="s">
        <v>4</v>
      </c>
      <c r="C146" t="s">
        <v>33</v>
      </c>
      <c r="D146" t="s">
        <v>17</v>
      </c>
      <c r="E146">
        <v>3096535.33</v>
      </c>
      <c r="F146">
        <v>113968.61</v>
      </c>
      <c r="G146">
        <v>53047</v>
      </c>
      <c r="H146">
        <f t="shared" si="2"/>
        <v>58.373429788677967</v>
      </c>
    </row>
    <row r="147" spans="1:8" x14ac:dyDescent="0.25">
      <c r="A147">
        <v>2017</v>
      </c>
      <c r="B147" t="s">
        <v>7</v>
      </c>
      <c r="C147" t="s">
        <v>1</v>
      </c>
      <c r="D147" t="s">
        <v>19</v>
      </c>
      <c r="E147">
        <v>44074.93</v>
      </c>
      <c r="F147">
        <v>782.91</v>
      </c>
      <c r="G147">
        <v>1619</v>
      </c>
      <c r="H147">
        <f t="shared" si="2"/>
        <v>27.223551575046326</v>
      </c>
    </row>
    <row r="148" spans="1:8" x14ac:dyDescent="0.25">
      <c r="A148">
        <v>2014</v>
      </c>
      <c r="B148" t="s">
        <v>6</v>
      </c>
      <c r="C148" t="s">
        <v>34</v>
      </c>
      <c r="D148" t="s">
        <v>21</v>
      </c>
      <c r="E148">
        <v>3727079.07</v>
      </c>
      <c r="F148">
        <v>116988.91</v>
      </c>
      <c r="G148">
        <v>11264</v>
      </c>
      <c r="H148">
        <f t="shared" si="2"/>
        <v>330.884150390625</v>
      </c>
    </row>
    <row r="149" spans="1:8" x14ac:dyDescent="0.25">
      <c r="A149">
        <v>2014</v>
      </c>
      <c r="B149" t="s">
        <v>5</v>
      </c>
      <c r="C149" t="s">
        <v>35</v>
      </c>
      <c r="D149" t="s">
        <v>23</v>
      </c>
      <c r="E149">
        <v>8859161.1099999994</v>
      </c>
      <c r="F149">
        <v>317631.75</v>
      </c>
      <c r="G149">
        <v>48333</v>
      </c>
      <c r="H149">
        <f t="shared" si="2"/>
        <v>183.29425258105226</v>
      </c>
    </row>
    <row r="150" spans="1:8" x14ac:dyDescent="0.25">
      <c r="A150">
        <v>2017</v>
      </c>
      <c r="B150" t="s">
        <v>13</v>
      </c>
      <c r="C150" t="s">
        <v>36</v>
      </c>
      <c r="D150" t="s">
        <v>26</v>
      </c>
      <c r="E150">
        <v>538010.14</v>
      </c>
      <c r="F150">
        <v>19088.52</v>
      </c>
      <c r="G150">
        <v>9554</v>
      </c>
      <c r="H150">
        <f t="shared" si="2"/>
        <v>56.312553904123931</v>
      </c>
    </row>
    <row r="151" spans="1:8" x14ac:dyDescent="0.25">
      <c r="A151">
        <v>2014</v>
      </c>
      <c r="B151" t="s">
        <v>6</v>
      </c>
      <c r="C151" t="s">
        <v>36</v>
      </c>
      <c r="D151" t="s">
        <v>24</v>
      </c>
      <c r="E151">
        <v>2535603.77</v>
      </c>
      <c r="F151">
        <v>81618.41</v>
      </c>
      <c r="G151">
        <v>41712</v>
      </c>
      <c r="H151">
        <f t="shared" si="2"/>
        <v>60.788352752205604</v>
      </c>
    </row>
    <row r="152" spans="1:8" x14ac:dyDescent="0.25">
      <c r="A152">
        <v>2014</v>
      </c>
      <c r="B152" t="s">
        <v>6</v>
      </c>
      <c r="C152" t="s">
        <v>31</v>
      </c>
      <c r="D152" t="s">
        <v>24</v>
      </c>
      <c r="E152">
        <v>9654471.9900000002</v>
      </c>
      <c r="F152">
        <v>310353.84000000003</v>
      </c>
      <c r="G152">
        <v>162309</v>
      </c>
      <c r="H152">
        <f t="shared" si="2"/>
        <v>59.482049609078977</v>
      </c>
    </row>
    <row r="153" spans="1:8" x14ac:dyDescent="0.25">
      <c r="A153">
        <v>2016</v>
      </c>
      <c r="B153" t="s">
        <v>6</v>
      </c>
      <c r="C153" t="s">
        <v>33</v>
      </c>
      <c r="D153" t="s">
        <v>25</v>
      </c>
      <c r="E153">
        <v>175692079.91</v>
      </c>
      <c r="F153">
        <v>6096757.1500000004</v>
      </c>
      <c r="G153">
        <v>2429331</v>
      </c>
      <c r="H153">
        <f t="shared" si="2"/>
        <v>72.321178098003116</v>
      </c>
    </row>
    <row r="154" spans="1:8" x14ac:dyDescent="0.25">
      <c r="A154">
        <v>2015</v>
      </c>
      <c r="B154" t="s">
        <v>12</v>
      </c>
      <c r="C154" t="s">
        <v>32</v>
      </c>
      <c r="D154" t="s">
        <v>25</v>
      </c>
      <c r="E154">
        <v>-1006.1</v>
      </c>
      <c r="F154">
        <v>9.07</v>
      </c>
      <c r="G154">
        <v>12</v>
      </c>
      <c r="H154">
        <f t="shared" si="2"/>
        <v>-83.841666666666669</v>
      </c>
    </row>
    <row r="155" spans="1:8" x14ac:dyDescent="0.25">
      <c r="A155">
        <v>2017</v>
      </c>
      <c r="B155" t="s">
        <v>12</v>
      </c>
      <c r="C155" t="s">
        <v>33</v>
      </c>
      <c r="D155" t="s">
        <v>18</v>
      </c>
      <c r="E155">
        <v>0</v>
      </c>
      <c r="F155">
        <v>0</v>
      </c>
      <c r="G155">
        <v>1</v>
      </c>
      <c r="H155">
        <f t="shared" si="2"/>
        <v>0</v>
      </c>
    </row>
    <row r="156" spans="1:8" x14ac:dyDescent="0.25">
      <c r="A156">
        <v>2015</v>
      </c>
      <c r="B156" t="s">
        <v>3</v>
      </c>
      <c r="C156" t="s">
        <v>33</v>
      </c>
      <c r="D156" t="s">
        <v>22</v>
      </c>
      <c r="E156">
        <v>26398016.719999999</v>
      </c>
      <c r="F156">
        <v>948877.78</v>
      </c>
      <c r="G156">
        <v>404186</v>
      </c>
      <c r="H156">
        <f t="shared" si="2"/>
        <v>65.311556362664717</v>
      </c>
    </row>
    <row r="157" spans="1:8" x14ac:dyDescent="0.25">
      <c r="A157">
        <v>2015</v>
      </c>
      <c r="B157" t="s">
        <v>13</v>
      </c>
      <c r="C157" t="s">
        <v>30</v>
      </c>
      <c r="D157" t="s">
        <v>23</v>
      </c>
      <c r="E157">
        <v>13145181.74</v>
      </c>
      <c r="F157">
        <v>407435.13</v>
      </c>
      <c r="G157">
        <v>60807</v>
      </c>
      <c r="H157">
        <f t="shared" si="2"/>
        <v>216.17875803772591</v>
      </c>
    </row>
    <row r="158" spans="1:8" x14ac:dyDescent="0.25">
      <c r="A158">
        <v>2016</v>
      </c>
      <c r="B158" t="s">
        <v>14</v>
      </c>
      <c r="C158" t="s">
        <v>1</v>
      </c>
      <c r="D158" t="s">
        <v>21</v>
      </c>
      <c r="E158">
        <v>879.75</v>
      </c>
      <c r="F158">
        <v>34.270000000000003</v>
      </c>
      <c r="G158">
        <v>68</v>
      </c>
      <c r="H158">
        <f t="shared" si="2"/>
        <v>12.9375</v>
      </c>
    </row>
    <row r="159" spans="1:8" x14ac:dyDescent="0.25">
      <c r="A159">
        <v>2017</v>
      </c>
      <c r="B159" t="s">
        <v>12</v>
      </c>
      <c r="C159" t="s">
        <v>34</v>
      </c>
      <c r="D159" t="s">
        <v>22</v>
      </c>
      <c r="E159">
        <v>509.36</v>
      </c>
      <c r="F159">
        <v>22.54</v>
      </c>
      <c r="G159">
        <v>20</v>
      </c>
      <c r="H159">
        <f t="shared" si="2"/>
        <v>25.468</v>
      </c>
    </row>
    <row r="160" spans="1:8" x14ac:dyDescent="0.25">
      <c r="A160">
        <v>2015</v>
      </c>
      <c r="B160" t="s">
        <v>3</v>
      </c>
      <c r="C160" t="s">
        <v>36</v>
      </c>
      <c r="D160" t="s">
        <v>18</v>
      </c>
      <c r="E160">
        <v>13664.97</v>
      </c>
      <c r="F160">
        <v>534.08000000000004</v>
      </c>
      <c r="G160">
        <v>991</v>
      </c>
      <c r="H160">
        <f t="shared" si="2"/>
        <v>13.789071644803228</v>
      </c>
    </row>
    <row r="161" spans="1:8" x14ac:dyDescent="0.25">
      <c r="A161">
        <v>2015</v>
      </c>
      <c r="B161" t="s">
        <v>13</v>
      </c>
      <c r="C161" t="s">
        <v>31</v>
      </c>
      <c r="D161" t="s">
        <v>21</v>
      </c>
      <c r="E161">
        <v>38671834.07</v>
      </c>
      <c r="F161">
        <v>1183178.21</v>
      </c>
      <c r="G161">
        <v>218992</v>
      </c>
      <c r="H161">
        <f t="shared" si="2"/>
        <v>176.59016799700447</v>
      </c>
    </row>
    <row r="162" spans="1:8" x14ac:dyDescent="0.25">
      <c r="A162">
        <v>2014</v>
      </c>
      <c r="B162" t="s">
        <v>6</v>
      </c>
      <c r="C162" t="s">
        <v>1</v>
      </c>
      <c r="D162" t="s">
        <v>20</v>
      </c>
      <c r="E162">
        <v>339.18</v>
      </c>
      <c r="F162">
        <v>31.62</v>
      </c>
      <c r="G162">
        <v>2318</v>
      </c>
      <c r="H162">
        <f t="shared" si="2"/>
        <v>0.14632441760138051</v>
      </c>
    </row>
    <row r="163" spans="1:8" x14ac:dyDescent="0.25">
      <c r="A163">
        <v>2016</v>
      </c>
      <c r="B163" t="s">
        <v>7</v>
      </c>
      <c r="C163" t="s">
        <v>32</v>
      </c>
      <c r="D163" t="s">
        <v>22</v>
      </c>
      <c r="E163">
        <v>8867162.5800000001</v>
      </c>
      <c r="F163">
        <v>358695.96</v>
      </c>
      <c r="G163">
        <v>274987</v>
      </c>
      <c r="H163">
        <f t="shared" si="2"/>
        <v>32.245751908272027</v>
      </c>
    </row>
    <row r="164" spans="1:8" x14ac:dyDescent="0.25">
      <c r="A164">
        <v>2015</v>
      </c>
      <c r="B164" t="s">
        <v>13</v>
      </c>
      <c r="C164" t="s">
        <v>35</v>
      </c>
      <c r="D164" t="s">
        <v>23</v>
      </c>
      <c r="E164">
        <v>7422086.8700000001</v>
      </c>
      <c r="F164">
        <v>248791.03</v>
      </c>
      <c r="G164">
        <v>48245</v>
      </c>
      <c r="H164">
        <f t="shared" si="2"/>
        <v>153.84157674370402</v>
      </c>
    </row>
    <row r="165" spans="1:8" x14ac:dyDescent="0.25">
      <c r="A165">
        <v>2014</v>
      </c>
      <c r="B165" t="s">
        <v>7</v>
      </c>
      <c r="C165" t="s">
        <v>1</v>
      </c>
      <c r="D165" t="s">
        <v>17</v>
      </c>
      <c r="E165">
        <v>34.340000000000003</v>
      </c>
      <c r="F165">
        <v>14.42</v>
      </c>
      <c r="G165">
        <v>118</v>
      </c>
      <c r="H165">
        <f t="shared" si="2"/>
        <v>0.29101694915254239</v>
      </c>
    </row>
    <row r="166" spans="1:8" x14ac:dyDescent="0.25">
      <c r="A166">
        <v>2014</v>
      </c>
      <c r="B166" t="s">
        <v>3</v>
      </c>
      <c r="C166" t="s">
        <v>32</v>
      </c>
      <c r="D166" t="s">
        <v>22</v>
      </c>
      <c r="E166">
        <v>27119039.93</v>
      </c>
      <c r="F166">
        <v>1060521.57</v>
      </c>
      <c r="G166">
        <v>598854</v>
      </c>
      <c r="H166">
        <f t="shared" si="2"/>
        <v>45.284894030932414</v>
      </c>
    </row>
    <row r="167" spans="1:8" x14ac:dyDescent="0.25">
      <c r="A167">
        <v>2016</v>
      </c>
      <c r="B167" t="s">
        <v>13</v>
      </c>
      <c r="C167" t="s">
        <v>1</v>
      </c>
      <c r="D167" t="s">
        <v>22</v>
      </c>
      <c r="E167">
        <v>1344100.34</v>
      </c>
      <c r="F167">
        <v>35663.58</v>
      </c>
      <c r="G167">
        <v>47550</v>
      </c>
      <c r="H167">
        <f t="shared" si="2"/>
        <v>28.267094426919034</v>
      </c>
    </row>
    <row r="168" spans="1:8" x14ac:dyDescent="0.25">
      <c r="A168">
        <v>2015</v>
      </c>
      <c r="B168" t="s">
        <v>12</v>
      </c>
      <c r="C168" t="s">
        <v>35</v>
      </c>
      <c r="D168" t="s">
        <v>22</v>
      </c>
      <c r="E168">
        <v>14028.78</v>
      </c>
      <c r="F168">
        <v>533.76</v>
      </c>
      <c r="G168">
        <v>543</v>
      </c>
      <c r="H168">
        <f t="shared" si="2"/>
        <v>25.835690607734808</v>
      </c>
    </row>
    <row r="169" spans="1:8" x14ac:dyDescent="0.25">
      <c r="A169">
        <v>2017</v>
      </c>
      <c r="B169" t="s">
        <v>5</v>
      </c>
      <c r="C169" t="s">
        <v>36</v>
      </c>
      <c r="D169" t="s">
        <v>21</v>
      </c>
      <c r="E169">
        <v>32808406.640000001</v>
      </c>
      <c r="F169">
        <v>1242419.53</v>
      </c>
      <c r="G169">
        <v>210189</v>
      </c>
      <c r="H169">
        <f t="shared" si="2"/>
        <v>156.09002678541694</v>
      </c>
    </row>
    <row r="170" spans="1:8" x14ac:dyDescent="0.25">
      <c r="A170">
        <v>2017</v>
      </c>
      <c r="B170" t="s">
        <v>7</v>
      </c>
      <c r="C170" t="s">
        <v>34</v>
      </c>
      <c r="D170" t="s">
        <v>19</v>
      </c>
      <c r="E170">
        <v>1576808.11</v>
      </c>
      <c r="F170">
        <v>41690.480000000003</v>
      </c>
      <c r="G170">
        <v>16625</v>
      </c>
      <c r="H170">
        <f t="shared" si="2"/>
        <v>94.845600601503762</v>
      </c>
    </row>
    <row r="171" spans="1:8" x14ac:dyDescent="0.25">
      <c r="A171">
        <v>2014</v>
      </c>
      <c r="B171" t="s">
        <v>13</v>
      </c>
      <c r="C171" t="s">
        <v>3</v>
      </c>
      <c r="D171" t="s">
        <v>19</v>
      </c>
      <c r="E171">
        <v>103758581.88</v>
      </c>
      <c r="F171">
        <v>3273689.16</v>
      </c>
      <c r="G171">
        <v>769654</v>
      </c>
      <c r="H171">
        <f t="shared" si="2"/>
        <v>134.81198289101337</v>
      </c>
    </row>
    <row r="172" spans="1:8" x14ac:dyDescent="0.25">
      <c r="A172">
        <v>2015</v>
      </c>
      <c r="B172" t="s">
        <v>6</v>
      </c>
      <c r="C172" t="s">
        <v>29</v>
      </c>
      <c r="D172" t="s">
        <v>20</v>
      </c>
      <c r="E172">
        <v>505315.07</v>
      </c>
      <c r="F172">
        <v>17549.73</v>
      </c>
      <c r="G172">
        <v>41372</v>
      </c>
      <c r="H172">
        <f t="shared" si="2"/>
        <v>12.213938654162236</v>
      </c>
    </row>
    <row r="173" spans="1:8" x14ac:dyDescent="0.25">
      <c r="A173">
        <v>2017</v>
      </c>
      <c r="B173" t="s">
        <v>4</v>
      </c>
      <c r="C173" t="s">
        <v>3</v>
      </c>
      <c r="D173" t="s">
        <v>23</v>
      </c>
      <c r="E173">
        <v>16479400.26</v>
      </c>
      <c r="F173">
        <v>546562.91</v>
      </c>
      <c r="G173">
        <v>67919</v>
      </c>
      <c r="H173">
        <f t="shared" si="2"/>
        <v>242.63314035836805</v>
      </c>
    </row>
    <row r="174" spans="1:8" x14ac:dyDescent="0.25">
      <c r="A174">
        <v>2017</v>
      </c>
      <c r="B174" t="s">
        <v>13</v>
      </c>
      <c r="C174" t="s">
        <v>3</v>
      </c>
      <c r="D174" t="s">
        <v>18</v>
      </c>
      <c r="E174">
        <v>8491061.6999999993</v>
      </c>
      <c r="F174">
        <v>266821.34000000003</v>
      </c>
      <c r="G174">
        <v>179365</v>
      </c>
      <c r="H174">
        <f t="shared" si="2"/>
        <v>47.339568477685162</v>
      </c>
    </row>
    <row r="175" spans="1:8" x14ac:dyDescent="0.25">
      <c r="A175">
        <v>2016</v>
      </c>
      <c r="B175" t="s">
        <v>14</v>
      </c>
      <c r="C175" t="s">
        <v>30</v>
      </c>
      <c r="D175" t="s">
        <v>25</v>
      </c>
      <c r="E175">
        <v>33391.65</v>
      </c>
      <c r="F175">
        <v>840.22</v>
      </c>
      <c r="G175">
        <v>1311</v>
      </c>
      <c r="H175">
        <f t="shared" si="2"/>
        <v>25.470366132723115</v>
      </c>
    </row>
    <row r="176" spans="1:8" x14ac:dyDescent="0.25">
      <c r="A176">
        <v>2014</v>
      </c>
      <c r="B176" t="s">
        <v>2</v>
      </c>
      <c r="C176" t="s">
        <v>32</v>
      </c>
      <c r="D176" t="s">
        <v>17</v>
      </c>
      <c r="E176">
        <v>132737840.92</v>
      </c>
      <c r="F176">
        <v>2864932.65</v>
      </c>
      <c r="G176">
        <v>1662327</v>
      </c>
      <c r="H176">
        <f t="shared" si="2"/>
        <v>79.850619595302248</v>
      </c>
    </row>
    <row r="177" spans="1:8" x14ac:dyDescent="0.25">
      <c r="A177">
        <v>2017</v>
      </c>
      <c r="B177" t="s">
        <v>5</v>
      </c>
      <c r="C177" t="s">
        <v>29</v>
      </c>
      <c r="D177" t="s">
        <v>19</v>
      </c>
      <c r="E177">
        <v>50017923.840000004</v>
      </c>
      <c r="F177">
        <v>1573179.93</v>
      </c>
      <c r="G177">
        <v>190261</v>
      </c>
      <c r="H177">
        <f t="shared" si="2"/>
        <v>262.89110138178609</v>
      </c>
    </row>
    <row r="178" spans="1:8" x14ac:dyDescent="0.25">
      <c r="A178">
        <v>2016</v>
      </c>
      <c r="B178" t="s">
        <v>6</v>
      </c>
      <c r="C178" t="s">
        <v>34</v>
      </c>
      <c r="D178" t="s">
        <v>22</v>
      </c>
      <c r="E178">
        <v>84795055.560000002</v>
      </c>
      <c r="F178">
        <v>2766397.1</v>
      </c>
      <c r="G178">
        <v>944469</v>
      </c>
      <c r="H178">
        <f t="shared" si="2"/>
        <v>89.780665707397489</v>
      </c>
    </row>
    <row r="179" spans="1:8" x14ac:dyDescent="0.25">
      <c r="A179">
        <v>2017</v>
      </c>
      <c r="B179" t="s">
        <v>14</v>
      </c>
      <c r="C179" t="s">
        <v>31</v>
      </c>
      <c r="D179" t="s">
        <v>25</v>
      </c>
      <c r="E179">
        <v>21186.94</v>
      </c>
      <c r="F179">
        <v>846.47</v>
      </c>
      <c r="G179">
        <v>1248</v>
      </c>
      <c r="H179">
        <f t="shared" si="2"/>
        <v>16.976714743589742</v>
      </c>
    </row>
    <row r="180" spans="1:8" x14ac:dyDescent="0.25">
      <c r="A180">
        <v>2017</v>
      </c>
      <c r="B180" t="s">
        <v>8</v>
      </c>
      <c r="C180" t="s">
        <v>36</v>
      </c>
      <c r="D180" t="s">
        <v>22</v>
      </c>
      <c r="E180">
        <v>26895.51</v>
      </c>
      <c r="F180">
        <v>1061.45</v>
      </c>
      <c r="G180">
        <v>599</v>
      </c>
      <c r="H180">
        <f t="shared" si="2"/>
        <v>44.900684474123537</v>
      </c>
    </row>
    <row r="181" spans="1:8" x14ac:dyDescent="0.25">
      <c r="A181">
        <v>2014</v>
      </c>
      <c r="B181" t="s">
        <v>13</v>
      </c>
      <c r="C181" t="s">
        <v>32</v>
      </c>
      <c r="D181" t="s">
        <v>22</v>
      </c>
      <c r="E181">
        <v>724034840.42999995</v>
      </c>
      <c r="F181">
        <v>26459690</v>
      </c>
      <c r="G181">
        <v>12567557</v>
      </c>
      <c r="H181">
        <f t="shared" si="2"/>
        <v>57.611422842959847</v>
      </c>
    </row>
    <row r="182" spans="1:8" x14ac:dyDescent="0.25">
      <c r="A182">
        <v>2015</v>
      </c>
      <c r="B182" t="s">
        <v>6</v>
      </c>
      <c r="C182" t="s">
        <v>33</v>
      </c>
      <c r="D182" t="s">
        <v>23</v>
      </c>
      <c r="E182">
        <v>67184720.890000001</v>
      </c>
      <c r="F182">
        <v>2006223.13</v>
      </c>
      <c r="G182">
        <v>81464</v>
      </c>
      <c r="H182">
        <f t="shared" si="2"/>
        <v>824.71669559560053</v>
      </c>
    </row>
    <row r="183" spans="1:8" x14ac:dyDescent="0.25">
      <c r="A183">
        <v>2017</v>
      </c>
      <c r="B183" t="s">
        <v>14</v>
      </c>
      <c r="C183" t="s">
        <v>33</v>
      </c>
      <c r="D183" t="s">
        <v>26</v>
      </c>
      <c r="E183">
        <v>0</v>
      </c>
      <c r="F183">
        <v>0</v>
      </c>
      <c r="G183">
        <v>1</v>
      </c>
      <c r="H183">
        <f t="shared" si="2"/>
        <v>0</v>
      </c>
    </row>
    <row r="184" spans="1:8" x14ac:dyDescent="0.25">
      <c r="A184">
        <v>2014</v>
      </c>
      <c r="B184" t="s">
        <v>5</v>
      </c>
      <c r="C184" t="s">
        <v>29</v>
      </c>
      <c r="D184" t="s">
        <v>18</v>
      </c>
      <c r="E184">
        <v>21329.24</v>
      </c>
      <c r="F184">
        <v>690.53</v>
      </c>
      <c r="G184">
        <v>264</v>
      </c>
      <c r="H184">
        <f t="shared" si="2"/>
        <v>80.792575757575761</v>
      </c>
    </row>
    <row r="185" spans="1:8" x14ac:dyDescent="0.25">
      <c r="A185">
        <v>2015</v>
      </c>
      <c r="B185" t="s">
        <v>13</v>
      </c>
      <c r="C185" t="s">
        <v>32</v>
      </c>
      <c r="D185" t="s">
        <v>18</v>
      </c>
      <c r="E185">
        <v>1768854.05</v>
      </c>
      <c r="F185">
        <v>49814.36</v>
      </c>
      <c r="G185">
        <v>23782</v>
      </c>
      <c r="H185">
        <f t="shared" si="2"/>
        <v>74.377850895635362</v>
      </c>
    </row>
    <row r="186" spans="1:8" x14ac:dyDescent="0.25">
      <c r="A186">
        <v>2017</v>
      </c>
      <c r="B186" t="s">
        <v>4</v>
      </c>
      <c r="C186" t="s">
        <v>29</v>
      </c>
      <c r="D186" t="s">
        <v>26</v>
      </c>
      <c r="E186">
        <v>70533.77</v>
      </c>
      <c r="F186">
        <v>2865.52</v>
      </c>
      <c r="G186">
        <v>2502</v>
      </c>
      <c r="H186">
        <f t="shared" si="2"/>
        <v>28.190955235811352</v>
      </c>
    </row>
    <row r="187" spans="1:8" x14ac:dyDescent="0.25">
      <c r="A187">
        <v>2017</v>
      </c>
      <c r="B187" t="s">
        <v>13</v>
      </c>
      <c r="C187" t="s">
        <v>36</v>
      </c>
      <c r="D187" t="s">
        <v>23</v>
      </c>
      <c r="E187">
        <v>7661226.5599999996</v>
      </c>
      <c r="F187">
        <v>274902.65999999997</v>
      </c>
      <c r="G187">
        <v>57142</v>
      </c>
      <c r="H187">
        <f t="shared" si="2"/>
        <v>134.07347590213851</v>
      </c>
    </row>
    <row r="188" spans="1:8" x14ac:dyDescent="0.25">
      <c r="A188">
        <v>2014</v>
      </c>
      <c r="B188" t="s">
        <v>2</v>
      </c>
      <c r="C188" t="s">
        <v>31</v>
      </c>
      <c r="D188" t="s">
        <v>20</v>
      </c>
      <c r="E188">
        <v>25517477.050000001</v>
      </c>
      <c r="F188">
        <v>744994.66</v>
      </c>
      <c r="G188">
        <v>1832898</v>
      </c>
      <c r="H188">
        <f t="shared" si="2"/>
        <v>13.921929670936409</v>
      </c>
    </row>
    <row r="189" spans="1:8" x14ac:dyDescent="0.25">
      <c r="A189">
        <v>2016</v>
      </c>
      <c r="B189" t="s">
        <v>6</v>
      </c>
      <c r="C189" t="s">
        <v>33</v>
      </c>
      <c r="D189" t="s">
        <v>19</v>
      </c>
      <c r="E189">
        <v>300787029.31</v>
      </c>
      <c r="F189">
        <v>7533833.9800000004</v>
      </c>
      <c r="G189">
        <v>494144</v>
      </c>
      <c r="H189">
        <f t="shared" si="2"/>
        <v>608.70319038579851</v>
      </c>
    </row>
    <row r="190" spans="1:8" x14ac:dyDescent="0.25">
      <c r="A190">
        <v>2014</v>
      </c>
      <c r="B190" t="s">
        <v>4</v>
      </c>
      <c r="C190" t="s">
        <v>3</v>
      </c>
      <c r="D190" t="s">
        <v>22</v>
      </c>
      <c r="E190">
        <v>159599343.06</v>
      </c>
      <c r="F190">
        <v>7016698.6299999999</v>
      </c>
      <c r="G190">
        <v>5338276</v>
      </c>
      <c r="H190">
        <f t="shared" si="2"/>
        <v>29.897169621802995</v>
      </c>
    </row>
    <row r="191" spans="1:8" x14ac:dyDescent="0.25">
      <c r="A191">
        <v>2017</v>
      </c>
      <c r="B191" t="s">
        <v>8</v>
      </c>
      <c r="C191" t="s">
        <v>31</v>
      </c>
      <c r="D191" t="s">
        <v>25</v>
      </c>
      <c r="E191">
        <v>2159.62</v>
      </c>
      <c r="F191">
        <v>159.31</v>
      </c>
      <c r="G191">
        <v>145</v>
      </c>
      <c r="H191">
        <f t="shared" si="2"/>
        <v>14.893931034482758</v>
      </c>
    </row>
    <row r="192" spans="1:8" x14ac:dyDescent="0.25">
      <c r="A192">
        <v>2016</v>
      </c>
      <c r="B192" t="s">
        <v>14</v>
      </c>
      <c r="C192" t="s">
        <v>31</v>
      </c>
      <c r="D192" t="s">
        <v>24</v>
      </c>
      <c r="E192">
        <v>125.27</v>
      </c>
      <c r="F192">
        <v>6.44</v>
      </c>
      <c r="G192">
        <v>70</v>
      </c>
      <c r="H192">
        <f t="shared" si="2"/>
        <v>1.7895714285714286</v>
      </c>
    </row>
    <row r="193" spans="1:8" x14ac:dyDescent="0.25">
      <c r="A193">
        <v>2016</v>
      </c>
      <c r="B193" t="s">
        <v>8</v>
      </c>
      <c r="C193" t="s">
        <v>3</v>
      </c>
      <c r="D193" t="s">
        <v>25</v>
      </c>
      <c r="E193">
        <v>11081.56</v>
      </c>
      <c r="F193">
        <v>473.07</v>
      </c>
      <c r="G193">
        <v>288</v>
      </c>
      <c r="H193">
        <f t="shared" si="2"/>
        <v>38.47763888888889</v>
      </c>
    </row>
    <row r="194" spans="1:8" x14ac:dyDescent="0.25">
      <c r="A194">
        <v>2015</v>
      </c>
      <c r="B194" t="s">
        <v>6</v>
      </c>
      <c r="C194" t="s">
        <v>32</v>
      </c>
      <c r="D194" t="s">
        <v>20</v>
      </c>
      <c r="E194">
        <v>1750724.93</v>
      </c>
      <c r="F194">
        <v>64947.29</v>
      </c>
      <c r="G194">
        <v>108960</v>
      </c>
      <c r="H194">
        <f t="shared" ref="H194:H257" si="3">E194/G194</f>
        <v>16.067592969897209</v>
      </c>
    </row>
    <row r="195" spans="1:8" x14ac:dyDescent="0.25">
      <c r="A195">
        <v>2016</v>
      </c>
      <c r="B195" t="s">
        <v>4</v>
      </c>
      <c r="C195" t="s">
        <v>1</v>
      </c>
      <c r="D195" t="s">
        <v>22</v>
      </c>
      <c r="E195">
        <v>30033056.989999998</v>
      </c>
      <c r="F195">
        <v>1218853.55</v>
      </c>
      <c r="G195">
        <v>959105</v>
      </c>
      <c r="H195">
        <f t="shared" si="3"/>
        <v>31.313627798833284</v>
      </c>
    </row>
    <row r="196" spans="1:8" x14ac:dyDescent="0.25">
      <c r="A196">
        <v>2017</v>
      </c>
      <c r="B196" t="s">
        <v>13</v>
      </c>
      <c r="C196" t="s">
        <v>1</v>
      </c>
      <c r="D196" t="s">
        <v>26</v>
      </c>
      <c r="E196">
        <v>4884.49</v>
      </c>
      <c r="F196">
        <v>161.82</v>
      </c>
      <c r="G196">
        <v>68</v>
      </c>
      <c r="H196">
        <f t="shared" si="3"/>
        <v>71.830735294117645</v>
      </c>
    </row>
    <row r="197" spans="1:8" x14ac:dyDescent="0.25">
      <c r="A197">
        <v>2017</v>
      </c>
      <c r="B197" t="s">
        <v>3</v>
      </c>
      <c r="C197" t="s">
        <v>35</v>
      </c>
      <c r="D197" t="s">
        <v>26</v>
      </c>
      <c r="E197">
        <v>41060.6</v>
      </c>
      <c r="F197">
        <v>1595.64</v>
      </c>
      <c r="G197">
        <v>1616</v>
      </c>
      <c r="H197">
        <f t="shared" si="3"/>
        <v>25.40878712871287</v>
      </c>
    </row>
    <row r="198" spans="1:8" x14ac:dyDescent="0.25">
      <c r="A198">
        <v>2015</v>
      </c>
      <c r="B198" t="s">
        <v>12</v>
      </c>
      <c r="C198" t="s">
        <v>1</v>
      </c>
      <c r="D198" t="s">
        <v>23</v>
      </c>
      <c r="E198">
        <v>1511.42</v>
      </c>
      <c r="F198">
        <v>44.13</v>
      </c>
      <c r="G198">
        <v>1</v>
      </c>
      <c r="H198">
        <f t="shared" si="3"/>
        <v>1511.42</v>
      </c>
    </row>
    <row r="199" spans="1:8" x14ac:dyDescent="0.25">
      <c r="A199">
        <v>2016</v>
      </c>
      <c r="B199" t="s">
        <v>2</v>
      </c>
      <c r="C199" t="s">
        <v>1</v>
      </c>
      <c r="D199" t="s">
        <v>21</v>
      </c>
      <c r="E199">
        <v>22080.98</v>
      </c>
      <c r="F199">
        <v>420.96</v>
      </c>
      <c r="G199">
        <v>163</v>
      </c>
      <c r="H199">
        <f t="shared" si="3"/>
        <v>135.46613496932514</v>
      </c>
    </row>
    <row r="200" spans="1:8" x14ac:dyDescent="0.25">
      <c r="A200">
        <v>2014</v>
      </c>
      <c r="B200" t="s">
        <v>6</v>
      </c>
      <c r="C200" t="s">
        <v>29</v>
      </c>
      <c r="D200" t="s">
        <v>21</v>
      </c>
      <c r="E200">
        <v>11876134.279999999</v>
      </c>
      <c r="F200">
        <v>387560.53</v>
      </c>
      <c r="G200">
        <v>48673</v>
      </c>
      <c r="H200">
        <f t="shared" si="3"/>
        <v>243.99840322149856</v>
      </c>
    </row>
    <row r="201" spans="1:8" x14ac:dyDescent="0.25">
      <c r="A201">
        <v>2017</v>
      </c>
      <c r="B201" t="s">
        <v>8</v>
      </c>
      <c r="C201" t="s">
        <v>1</v>
      </c>
      <c r="D201" t="s">
        <v>25</v>
      </c>
      <c r="E201">
        <v>6595.07</v>
      </c>
      <c r="F201">
        <v>251.18</v>
      </c>
      <c r="G201">
        <v>116</v>
      </c>
      <c r="H201">
        <f t="shared" si="3"/>
        <v>56.854051724137932</v>
      </c>
    </row>
    <row r="202" spans="1:8" x14ac:dyDescent="0.25">
      <c r="A202">
        <v>2014</v>
      </c>
      <c r="B202" t="s">
        <v>6</v>
      </c>
      <c r="C202" t="s">
        <v>31</v>
      </c>
      <c r="D202" t="s">
        <v>25</v>
      </c>
      <c r="E202">
        <v>129825813.3</v>
      </c>
      <c r="F202">
        <v>4725234.5999999996</v>
      </c>
      <c r="G202">
        <v>2679127</v>
      </c>
      <c r="H202">
        <f t="shared" si="3"/>
        <v>48.458252744270801</v>
      </c>
    </row>
    <row r="203" spans="1:8" x14ac:dyDescent="0.25">
      <c r="A203">
        <v>2015</v>
      </c>
      <c r="B203" t="s">
        <v>7</v>
      </c>
      <c r="C203" t="s">
        <v>36</v>
      </c>
      <c r="D203" t="s">
        <v>20</v>
      </c>
      <c r="E203">
        <v>537.04999999999995</v>
      </c>
      <c r="F203">
        <v>12.26</v>
      </c>
      <c r="G203">
        <v>262</v>
      </c>
      <c r="H203">
        <f t="shared" si="3"/>
        <v>2.0498091603053434</v>
      </c>
    </row>
    <row r="204" spans="1:8" x14ac:dyDescent="0.25">
      <c r="A204">
        <v>2016</v>
      </c>
      <c r="B204" t="s">
        <v>2</v>
      </c>
      <c r="C204" t="s">
        <v>34</v>
      </c>
      <c r="D204" t="s">
        <v>20</v>
      </c>
      <c r="E204">
        <v>1088060.28</v>
      </c>
      <c r="F204">
        <v>37209.08</v>
      </c>
      <c r="G204">
        <v>83820</v>
      </c>
      <c r="H204">
        <f t="shared" si="3"/>
        <v>12.980914817465999</v>
      </c>
    </row>
    <row r="205" spans="1:8" x14ac:dyDescent="0.25">
      <c r="A205">
        <v>2017</v>
      </c>
      <c r="B205" t="s">
        <v>14</v>
      </c>
      <c r="C205" t="s">
        <v>1</v>
      </c>
      <c r="D205" t="s">
        <v>24</v>
      </c>
      <c r="E205">
        <v>966.03</v>
      </c>
      <c r="F205">
        <v>120.99</v>
      </c>
      <c r="G205">
        <v>1011</v>
      </c>
      <c r="H205">
        <f t="shared" si="3"/>
        <v>0.95551928783382789</v>
      </c>
    </row>
    <row r="206" spans="1:8" x14ac:dyDescent="0.25">
      <c r="A206">
        <v>2014</v>
      </c>
      <c r="B206" t="s">
        <v>14</v>
      </c>
      <c r="C206" t="s">
        <v>1</v>
      </c>
      <c r="D206" t="s">
        <v>24</v>
      </c>
      <c r="E206">
        <v>3273.25</v>
      </c>
      <c r="F206">
        <v>130.13</v>
      </c>
      <c r="G206">
        <v>882</v>
      </c>
      <c r="H206">
        <f t="shared" si="3"/>
        <v>3.7111678004535147</v>
      </c>
    </row>
    <row r="207" spans="1:8" x14ac:dyDescent="0.25">
      <c r="A207">
        <v>2017</v>
      </c>
      <c r="B207" t="s">
        <v>3</v>
      </c>
      <c r="C207" t="s">
        <v>29</v>
      </c>
      <c r="D207" t="s">
        <v>18</v>
      </c>
      <c r="E207">
        <v>122043.07</v>
      </c>
      <c r="F207">
        <v>3707.73</v>
      </c>
      <c r="G207">
        <v>2633</v>
      </c>
      <c r="H207">
        <f t="shared" si="3"/>
        <v>46.351336878085839</v>
      </c>
    </row>
    <row r="208" spans="1:8" x14ac:dyDescent="0.25">
      <c r="A208">
        <v>2014</v>
      </c>
      <c r="B208" t="s">
        <v>7</v>
      </c>
      <c r="C208" t="s">
        <v>3</v>
      </c>
      <c r="D208" t="s">
        <v>18</v>
      </c>
      <c r="E208">
        <v>6340.59</v>
      </c>
      <c r="F208">
        <v>231.73</v>
      </c>
      <c r="G208">
        <v>883</v>
      </c>
      <c r="H208">
        <f t="shared" si="3"/>
        <v>7.1807361268403174</v>
      </c>
    </row>
    <row r="209" spans="1:8" x14ac:dyDescent="0.25">
      <c r="A209">
        <v>2017</v>
      </c>
      <c r="B209" t="s">
        <v>14</v>
      </c>
      <c r="C209" t="s">
        <v>33</v>
      </c>
      <c r="D209" t="s">
        <v>27</v>
      </c>
      <c r="E209">
        <v>31634.35</v>
      </c>
      <c r="F209">
        <v>178.34</v>
      </c>
      <c r="G209">
        <v>626</v>
      </c>
      <c r="H209">
        <f t="shared" si="3"/>
        <v>50.534105431309904</v>
      </c>
    </row>
    <row r="210" spans="1:8" x14ac:dyDescent="0.25">
      <c r="A210">
        <v>2016</v>
      </c>
      <c r="B210" t="s">
        <v>2</v>
      </c>
      <c r="C210" t="s">
        <v>31</v>
      </c>
      <c r="D210" t="s">
        <v>25</v>
      </c>
      <c r="E210">
        <v>177236551.63</v>
      </c>
      <c r="F210">
        <v>6117505.8600000003</v>
      </c>
      <c r="G210">
        <v>4689299</v>
      </c>
      <c r="H210">
        <f t="shared" si="3"/>
        <v>37.79595876270632</v>
      </c>
    </row>
    <row r="211" spans="1:8" x14ac:dyDescent="0.25">
      <c r="A211">
        <v>2016</v>
      </c>
      <c r="B211" t="s">
        <v>3</v>
      </c>
      <c r="C211" t="s">
        <v>30</v>
      </c>
      <c r="D211" t="s">
        <v>17</v>
      </c>
      <c r="E211">
        <v>9735567.8100000005</v>
      </c>
      <c r="F211">
        <v>256600.38</v>
      </c>
      <c r="G211">
        <v>164546</v>
      </c>
      <c r="H211">
        <f t="shared" si="3"/>
        <v>59.16623807324396</v>
      </c>
    </row>
    <row r="212" spans="1:8" x14ac:dyDescent="0.25">
      <c r="A212">
        <v>2017</v>
      </c>
      <c r="B212" t="s">
        <v>12</v>
      </c>
      <c r="C212" t="s">
        <v>32</v>
      </c>
      <c r="D212" t="s">
        <v>22</v>
      </c>
      <c r="E212">
        <v>14609.74</v>
      </c>
      <c r="F212">
        <v>692.83</v>
      </c>
      <c r="G212">
        <v>803</v>
      </c>
      <c r="H212">
        <f t="shared" si="3"/>
        <v>18.193947696139478</v>
      </c>
    </row>
    <row r="213" spans="1:8" x14ac:dyDescent="0.25">
      <c r="A213">
        <v>2017</v>
      </c>
      <c r="B213" t="s">
        <v>3</v>
      </c>
      <c r="C213" t="s">
        <v>31</v>
      </c>
      <c r="D213" t="s">
        <v>17</v>
      </c>
      <c r="E213">
        <v>10219131.57</v>
      </c>
      <c r="F213">
        <v>291773.26</v>
      </c>
      <c r="G213">
        <v>223647</v>
      </c>
      <c r="H213">
        <f t="shared" si="3"/>
        <v>45.693130558424663</v>
      </c>
    </row>
    <row r="214" spans="1:8" x14ac:dyDescent="0.25">
      <c r="A214">
        <v>2014</v>
      </c>
      <c r="B214" t="s">
        <v>3</v>
      </c>
      <c r="C214" t="s">
        <v>31</v>
      </c>
      <c r="D214" t="s">
        <v>17</v>
      </c>
      <c r="E214">
        <v>6342764.9100000001</v>
      </c>
      <c r="F214">
        <v>134054.95000000001</v>
      </c>
      <c r="G214">
        <v>86798</v>
      </c>
      <c r="H214">
        <f t="shared" si="3"/>
        <v>73.075012212262962</v>
      </c>
    </row>
    <row r="215" spans="1:8" x14ac:dyDescent="0.25">
      <c r="A215">
        <v>2017</v>
      </c>
      <c r="B215" t="s">
        <v>13</v>
      </c>
      <c r="C215" t="s">
        <v>1</v>
      </c>
      <c r="D215" t="s">
        <v>21</v>
      </c>
      <c r="E215">
        <v>341670.48</v>
      </c>
      <c r="F215">
        <v>5538.25</v>
      </c>
      <c r="G215">
        <v>2688</v>
      </c>
      <c r="H215">
        <f t="shared" si="3"/>
        <v>127.10955357142856</v>
      </c>
    </row>
    <row r="216" spans="1:8" x14ac:dyDescent="0.25">
      <c r="A216">
        <v>2016</v>
      </c>
      <c r="B216" t="s">
        <v>3</v>
      </c>
      <c r="C216" t="s">
        <v>3</v>
      </c>
      <c r="D216" t="s">
        <v>19</v>
      </c>
      <c r="E216">
        <v>4588945.4000000004</v>
      </c>
      <c r="F216">
        <v>123471.38</v>
      </c>
      <c r="G216">
        <v>27988</v>
      </c>
      <c r="H216">
        <f t="shared" si="3"/>
        <v>163.96117621837931</v>
      </c>
    </row>
    <row r="217" spans="1:8" x14ac:dyDescent="0.25">
      <c r="A217">
        <v>2017</v>
      </c>
      <c r="B217" t="s">
        <v>5</v>
      </c>
      <c r="C217" t="s">
        <v>29</v>
      </c>
      <c r="D217" t="s">
        <v>17</v>
      </c>
      <c r="E217">
        <v>19745955.039999999</v>
      </c>
      <c r="F217">
        <v>748384.54</v>
      </c>
      <c r="G217">
        <v>352312</v>
      </c>
      <c r="H217">
        <f t="shared" si="3"/>
        <v>56.046785349349435</v>
      </c>
    </row>
    <row r="218" spans="1:8" x14ac:dyDescent="0.25">
      <c r="A218">
        <v>2015</v>
      </c>
      <c r="B218" t="s">
        <v>2</v>
      </c>
      <c r="C218" t="s">
        <v>30</v>
      </c>
      <c r="D218" t="s">
        <v>21</v>
      </c>
      <c r="E218">
        <v>8110070.1200000001</v>
      </c>
      <c r="F218">
        <v>251110.95</v>
      </c>
      <c r="G218">
        <v>26812</v>
      </c>
      <c r="H218">
        <f t="shared" si="3"/>
        <v>302.47911830523645</v>
      </c>
    </row>
    <row r="219" spans="1:8" x14ac:dyDescent="0.25">
      <c r="A219">
        <v>2014</v>
      </c>
      <c r="B219" t="s">
        <v>3</v>
      </c>
      <c r="C219" t="s">
        <v>31</v>
      </c>
      <c r="D219" t="s">
        <v>18</v>
      </c>
      <c r="E219">
        <v>4710.1899999999996</v>
      </c>
      <c r="F219">
        <v>150.87</v>
      </c>
      <c r="G219">
        <v>124</v>
      </c>
      <c r="H219">
        <f t="shared" si="3"/>
        <v>37.985403225806451</v>
      </c>
    </row>
    <row r="220" spans="1:8" x14ac:dyDescent="0.25">
      <c r="A220">
        <v>2017</v>
      </c>
      <c r="B220" t="s">
        <v>7</v>
      </c>
      <c r="C220" t="s">
        <v>32</v>
      </c>
      <c r="D220" t="s">
        <v>21</v>
      </c>
      <c r="E220">
        <v>1246963.8600000001</v>
      </c>
      <c r="F220">
        <v>44666.86</v>
      </c>
      <c r="G220">
        <v>14406</v>
      </c>
      <c r="H220">
        <f t="shared" si="3"/>
        <v>86.558646397334456</v>
      </c>
    </row>
    <row r="221" spans="1:8" x14ac:dyDescent="0.25">
      <c r="A221">
        <v>2014</v>
      </c>
      <c r="B221" t="s">
        <v>6</v>
      </c>
      <c r="C221" t="s">
        <v>32</v>
      </c>
      <c r="D221" t="s">
        <v>23</v>
      </c>
      <c r="E221">
        <v>9803555.8900000006</v>
      </c>
      <c r="F221">
        <v>316473.73</v>
      </c>
      <c r="G221">
        <v>33387</v>
      </c>
      <c r="H221">
        <f t="shared" si="3"/>
        <v>293.63392607901278</v>
      </c>
    </row>
    <row r="222" spans="1:8" x14ac:dyDescent="0.25">
      <c r="A222">
        <v>2016</v>
      </c>
      <c r="B222" t="s">
        <v>13</v>
      </c>
      <c r="C222" t="s">
        <v>33</v>
      </c>
      <c r="D222" t="s">
        <v>18</v>
      </c>
      <c r="E222">
        <v>4769809.8099999996</v>
      </c>
      <c r="F222">
        <v>80851.460000000006</v>
      </c>
      <c r="G222">
        <v>45932</v>
      </c>
      <c r="H222">
        <f t="shared" si="3"/>
        <v>103.84502764956892</v>
      </c>
    </row>
    <row r="223" spans="1:8" x14ac:dyDescent="0.25">
      <c r="A223">
        <v>2016</v>
      </c>
      <c r="B223" t="s">
        <v>5</v>
      </c>
      <c r="C223" t="s">
        <v>29</v>
      </c>
      <c r="D223" t="s">
        <v>25</v>
      </c>
      <c r="E223">
        <v>118981858.88</v>
      </c>
      <c r="F223">
        <v>4286052.28</v>
      </c>
      <c r="G223">
        <v>1766853</v>
      </c>
      <c r="H223">
        <f t="shared" si="3"/>
        <v>67.341119425328529</v>
      </c>
    </row>
    <row r="224" spans="1:8" x14ac:dyDescent="0.25">
      <c r="A224">
        <v>2017</v>
      </c>
      <c r="B224" t="s">
        <v>14</v>
      </c>
      <c r="C224" t="s">
        <v>33</v>
      </c>
      <c r="D224" t="s">
        <v>24</v>
      </c>
      <c r="E224">
        <v>286.60000000000002</v>
      </c>
      <c r="F224">
        <v>15.87</v>
      </c>
      <c r="G224">
        <v>240</v>
      </c>
      <c r="H224">
        <f t="shared" si="3"/>
        <v>1.1941666666666668</v>
      </c>
    </row>
    <row r="225" spans="1:8" x14ac:dyDescent="0.25">
      <c r="A225">
        <v>2014</v>
      </c>
      <c r="B225" t="s">
        <v>2</v>
      </c>
      <c r="C225" t="s">
        <v>35</v>
      </c>
      <c r="D225" t="s">
        <v>24</v>
      </c>
      <c r="E225">
        <v>8411477.25</v>
      </c>
      <c r="F225">
        <v>276693.55</v>
      </c>
      <c r="G225">
        <v>263359</v>
      </c>
      <c r="H225">
        <f t="shared" si="3"/>
        <v>31.939205609073547</v>
      </c>
    </row>
    <row r="226" spans="1:8" x14ac:dyDescent="0.25">
      <c r="A226">
        <v>2015</v>
      </c>
      <c r="B226" t="s">
        <v>2</v>
      </c>
      <c r="C226" t="s">
        <v>31</v>
      </c>
      <c r="D226" t="s">
        <v>24</v>
      </c>
      <c r="E226">
        <v>30469424.059999999</v>
      </c>
      <c r="F226">
        <v>869434.49</v>
      </c>
      <c r="G226">
        <v>574581</v>
      </c>
      <c r="H226">
        <f t="shared" si="3"/>
        <v>53.028944674467134</v>
      </c>
    </row>
    <row r="227" spans="1:8" x14ac:dyDescent="0.25">
      <c r="A227">
        <v>2015</v>
      </c>
      <c r="B227" t="s">
        <v>4</v>
      </c>
      <c r="C227" t="s">
        <v>30</v>
      </c>
      <c r="D227" t="s">
        <v>20</v>
      </c>
      <c r="E227">
        <v>34049.379999999997</v>
      </c>
      <c r="F227">
        <v>936.5</v>
      </c>
      <c r="G227">
        <v>1765</v>
      </c>
      <c r="H227">
        <f t="shared" si="3"/>
        <v>19.291433427762037</v>
      </c>
    </row>
    <row r="228" spans="1:8" x14ac:dyDescent="0.25">
      <c r="A228">
        <v>2015</v>
      </c>
      <c r="B228" t="s">
        <v>2</v>
      </c>
      <c r="C228" t="s">
        <v>34</v>
      </c>
      <c r="D228" t="s">
        <v>25</v>
      </c>
      <c r="E228">
        <v>11925502.960000001</v>
      </c>
      <c r="F228">
        <v>361241.01</v>
      </c>
      <c r="G228">
        <v>182028</v>
      </c>
      <c r="H228">
        <f t="shared" si="3"/>
        <v>65.514662359636986</v>
      </c>
    </row>
    <row r="229" spans="1:8" x14ac:dyDescent="0.25">
      <c r="A229">
        <v>2015</v>
      </c>
      <c r="B229" t="s">
        <v>7</v>
      </c>
      <c r="C229" t="s">
        <v>33</v>
      </c>
      <c r="D229" t="s">
        <v>25</v>
      </c>
      <c r="E229">
        <v>3639921.44</v>
      </c>
      <c r="F229">
        <v>153480.1</v>
      </c>
      <c r="G229">
        <v>211982</v>
      </c>
      <c r="H229">
        <f t="shared" si="3"/>
        <v>17.170898661207083</v>
      </c>
    </row>
    <row r="230" spans="1:8" x14ac:dyDescent="0.25">
      <c r="A230">
        <v>2016</v>
      </c>
      <c r="B230" t="s">
        <v>7</v>
      </c>
      <c r="C230" t="s">
        <v>34</v>
      </c>
      <c r="D230" t="s">
        <v>23</v>
      </c>
      <c r="E230">
        <v>619588.14</v>
      </c>
      <c r="F230">
        <v>20201.849999999999</v>
      </c>
      <c r="G230">
        <v>4935</v>
      </c>
      <c r="H230">
        <f t="shared" si="3"/>
        <v>125.54977507598784</v>
      </c>
    </row>
    <row r="231" spans="1:8" x14ac:dyDescent="0.25">
      <c r="A231">
        <v>2017</v>
      </c>
      <c r="B231" t="s">
        <v>2</v>
      </c>
      <c r="C231" t="s">
        <v>35</v>
      </c>
      <c r="D231" t="s">
        <v>17</v>
      </c>
      <c r="E231">
        <v>635743373.75999999</v>
      </c>
      <c r="F231">
        <v>15267724</v>
      </c>
      <c r="G231">
        <v>14004836</v>
      </c>
      <c r="H231">
        <f t="shared" si="3"/>
        <v>45.394560404705913</v>
      </c>
    </row>
    <row r="232" spans="1:8" x14ac:dyDescent="0.25">
      <c r="A232">
        <v>2016</v>
      </c>
      <c r="B232" t="s">
        <v>3</v>
      </c>
      <c r="C232" t="s">
        <v>29</v>
      </c>
      <c r="D232" t="s">
        <v>22</v>
      </c>
      <c r="E232">
        <v>8484770.0500000007</v>
      </c>
      <c r="F232">
        <v>312240.48</v>
      </c>
      <c r="G232">
        <v>154148</v>
      </c>
      <c r="H232">
        <f t="shared" si="3"/>
        <v>55.043010937540551</v>
      </c>
    </row>
    <row r="233" spans="1:8" x14ac:dyDescent="0.25">
      <c r="A233">
        <v>2016</v>
      </c>
      <c r="B233" t="s">
        <v>6</v>
      </c>
      <c r="C233" t="s">
        <v>34</v>
      </c>
      <c r="D233" t="s">
        <v>21</v>
      </c>
      <c r="E233">
        <v>5218465.2300000004</v>
      </c>
      <c r="F233">
        <v>171844.2</v>
      </c>
      <c r="G233">
        <v>15124</v>
      </c>
      <c r="H233">
        <f t="shared" si="3"/>
        <v>345.04530745834438</v>
      </c>
    </row>
    <row r="234" spans="1:8" x14ac:dyDescent="0.25">
      <c r="A234">
        <v>2016</v>
      </c>
      <c r="B234" t="s">
        <v>2</v>
      </c>
      <c r="C234" t="s">
        <v>35</v>
      </c>
      <c r="D234" t="s">
        <v>23</v>
      </c>
      <c r="E234">
        <v>3000665.09</v>
      </c>
      <c r="F234">
        <v>84385.41</v>
      </c>
      <c r="G234">
        <v>6643</v>
      </c>
      <c r="H234">
        <f t="shared" si="3"/>
        <v>451.7033102513924</v>
      </c>
    </row>
    <row r="235" spans="1:8" x14ac:dyDescent="0.25">
      <c r="A235">
        <v>2017</v>
      </c>
      <c r="B235" t="s">
        <v>14</v>
      </c>
      <c r="C235" t="s">
        <v>36</v>
      </c>
      <c r="D235" t="s">
        <v>21</v>
      </c>
      <c r="E235">
        <v>15.9</v>
      </c>
      <c r="F235">
        <v>1.93</v>
      </c>
      <c r="G235">
        <v>8</v>
      </c>
      <c r="H235">
        <f t="shared" si="3"/>
        <v>1.9875</v>
      </c>
    </row>
    <row r="236" spans="1:8" x14ac:dyDescent="0.25">
      <c r="A236">
        <v>2014</v>
      </c>
      <c r="B236" t="s">
        <v>6</v>
      </c>
      <c r="C236" t="s">
        <v>36</v>
      </c>
      <c r="D236" t="s">
        <v>25</v>
      </c>
      <c r="E236">
        <v>40115824.32</v>
      </c>
      <c r="F236">
        <v>1468292.71</v>
      </c>
      <c r="G236">
        <v>808406</v>
      </c>
      <c r="H236">
        <f t="shared" si="3"/>
        <v>49.62336291417926</v>
      </c>
    </row>
    <row r="237" spans="1:8" x14ac:dyDescent="0.25">
      <c r="A237">
        <v>2015</v>
      </c>
      <c r="B237" t="s">
        <v>7</v>
      </c>
      <c r="C237" t="s">
        <v>29</v>
      </c>
      <c r="D237" t="s">
        <v>23</v>
      </c>
      <c r="E237">
        <v>864510.64</v>
      </c>
      <c r="F237">
        <v>28382.959999999999</v>
      </c>
      <c r="G237">
        <v>7646</v>
      </c>
      <c r="H237">
        <f t="shared" si="3"/>
        <v>113.06704682186765</v>
      </c>
    </row>
    <row r="238" spans="1:8" x14ac:dyDescent="0.25">
      <c r="A238">
        <v>2017</v>
      </c>
      <c r="B238" t="s">
        <v>4</v>
      </c>
      <c r="C238" t="s">
        <v>30</v>
      </c>
      <c r="D238" t="s">
        <v>21</v>
      </c>
      <c r="E238">
        <v>36451972.240000002</v>
      </c>
      <c r="F238">
        <v>1225866.06</v>
      </c>
      <c r="G238">
        <v>183213</v>
      </c>
      <c r="H238">
        <f t="shared" si="3"/>
        <v>198.95952929104376</v>
      </c>
    </row>
    <row r="239" spans="1:8" x14ac:dyDescent="0.25">
      <c r="A239">
        <v>2014</v>
      </c>
      <c r="B239" t="s">
        <v>6</v>
      </c>
      <c r="C239" t="s">
        <v>1</v>
      </c>
      <c r="D239" t="s">
        <v>24</v>
      </c>
      <c r="E239">
        <v>487950833.92000002</v>
      </c>
      <c r="F239">
        <v>13224517.460000001</v>
      </c>
      <c r="G239">
        <v>5243904</v>
      </c>
      <c r="H239">
        <f t="shared" si="3"/>
        <v>93.051061560242147</v>
      </c>
    </row>
    <row r="240" spans="1:8" x14ac:dyDescent="0.25">
      <c r="A240">
        <v>2014</v>
      </c>
      <c r="B240" t="s">
        <v>6</v>
      </c>
      <c r="C240" t="s">
        <v>3</v>
      </c>
      <c r="D240" t="s">
        <v>24</v>
      </c>
      <c r="E240">
        <v>4112962.46</v>
      </c>
      <c r="F240">
        <v>137932.68</v>
      </c>
      <c r="G240">
        <v>63650</v>
      </c>
      <c r="H240">
        <f t="shared" si="3"/>
        <v>64.618420424194809</v>
      </c>
    </row>
    <row r="241" spans="1:8" x14ac:dyDescent="0.25">
      <c r="A241">
        <v>2014</v>
      </c>
      <c r="B241" t="s">
        <v>2</v>
      </c>
      <c r="C241" t="s">
        <v>1</v>
      </c>
      <c r="D241" t="s">
        <v>23</v>
      </c>
      <c r="E241">
        <v>2713.74</v>
      </c>
      <c r="F241">
        <v>29.47</v>
      </c>
      <c r="G241">
        <v>16</v>
      </c>
      <c r="H241">
        <f t="shared" si="3"/>
        <v>169.60874999999999</v>
      </c>
    </row>
    <row r="242" spans="1:8" x14ac:dyDescent="0.25">
      <c r="A242">
        <v>2014</v>
      </c>
      <c r="B242" t="s">
        <v>3</v>
      </c>
      <c r="C242" t="s">
        <v>32</v>
      </c>
      <c r="D242" t="s">
        <v>18</v>
      </c>
      <c r="E242">
        <v>8105.79</v>
      </c>
      <c r="F242">
        <v>259.70999999999998</v>
      </c>
      <c r="G242">
        <v>128</v>
      </c>
      <c r="H242">
        <f t="shared" si="3"/>
        <v>63.326484375</v>
      </c>
    </row>
    <row r="243" spans="1:8" x14ac:dyDescent="0.25">
      <c r="A243">
        <v>2017</v>
      </c>
      <c r="B243" t="s">
        <v>2</v>
      </c>
      <c r="C243" t="s">
        <v>34</v>
      </c>
      <c r="D243" t="s">
        <v>24</v>
      </c>
      <c r="E243">
        <v>6489835.5</v>
      </c>
      <c r="F243">
        <v>192803.31</v>
      </c>
      <c r="G243">
        <v>104611</v>
      </c>
      <c r="H243">
        <f t="shared" si="3"/>
        <v>62.037792392769404</v>
      </c>
    </row>
    <row r="244" spans="1:8" x14ac:dyDescent="0.25">
      <c r="A244">
        <v>2016</v>
      </c>
      <c r="B244" t="s">
        <v>7</v>
      </c>
      <c r="C244" t="s">
        <v>36</v>
      </c>
      <c r="D244" t="s">
        <v>24</v>
      </c>
      <c r="E244">
        <v>14254.9</v>
      </c>
      <c r="F244">
        <v>652.11</v>
      </c>
      <c r="G244">
        <v>13086</v>
      </c>
      <c r="H244">
        <f t="shared" si="3"/>
        <v>1.089324468898059</v>
      </c>
    </row>
    <row r="245" spans="1:8" x14ac:dyDescent="0.25">
      <c r="A245">
        <v>2015</v>
      </c>
      <c r="B245" t="s">
        <v>14</v>
      </c>
      <c r="C245" t="s">
        <v>33</v>
      </c>
      <c r="D245" t="s">
        <v>21</v>
      </c>
      <c r="E245">
        <v>38666.6</v>
      </c>
      <c r="F245">
        <v>919.1</v>
      </c>
      <c r="G245">
        <v>152</v>
      </c>
      <c r="H245">
        <f t="shared" si="3"/>
        <v>254.38552631578946</v>
      </c>
    </row>
    <row r="246" spans="1:8" x14ac:dyDescent="0.25">
      <c r="A246">
        <v>2014</v>
      </c>
      <c r="B246" t="s">
        <v>14</v>
      </c>
      <c r="C246" t="s">
        <v>35</v>
      </c>
      <c r="D246" t="s">
        <v>25</v>
      </c>
      <c r="E246">
        <v>1877.71</v>
      </c>
      <c r="F246">
        <v>100.4</v>
      </c>
      <c r="G246">
        <v>212</v>
      </c>
      <c r="H246">
        <f t="shared" si="3"/>
        <v>8.8571226415094344</v>
      </c>
    </row>
    <row r="247" spans="1:8" x14ac:dyDescent="0.25">
      <c r="A247">
        <v>2016</v>
      </c>
      <c r="B247" t="s">
        <v>7</v>
      </c>
      <c r="C247" t="s">
        <v>29</v>
      </c>
      <c r="D247" t="s">
        <v>17</v>
      </c>
      <c r="E247">
        <v>341216.37</v>
      </c>
      <c r="F247">
        <v>13483.22</v>
      </c>
      <c r="G247">
        <v>10553</v>
      </c>
      <c r="H247">
        <f t="shared" si="3"/>
        <v>32.333589500615936</v>
      </c>
    </row>
    <row r="248" spans="1:8" x14ac:dyDescent="0.25">
      <c r="A248">
        <v>2014</v>
      </c>
      <c r="B248" t="s">
        <v>5</v>
      </c>
      <c r="C248" t="s">
        <v>31</v>
      </c>
      <c r="D248" t="s">
        <v>17</v>
      </c>
      <c r="E248">
        <v>12217652.51</v>
      </c>
      <c r="F248">
        <v>427363.55</v>
      </c>
      <c r="G248">
        <v>219667</v>
      </c>
      <c r="H248">
        <f t="shared" si="3"/>
        <v>55.618971033427869</v>
      </c>
    </row>
    <row r="249" spans="1:8" x14ac:dyDescent="0.25">
      <c r="A249">
        <v>2016</v>
      </c>
      <c r="B249" t="s">
        <v>3</v>
      </c>
      <c r="C249" t="s">
        <v>29</v>
      </c>
      <c r="D249" t="s">
        <v>25</v>
      </c>
      <c r="E249">
        <v>14617032.91</v>
      </c>
      <c r="F249">
        <v>492801.78</v>
      </c>
      <c r="G249">
        <v>214899</v>
      </c>
      <c r="H249">
        <f t="shared" si="3"/>
        <v>68.018152294798952</v>
      </c>
    </row>
    <row r="250" spans="1:8" x14ac:dyDescent="0.25">
      <c r="A250">
        <v>2016</v>
      </c>
      <c r="B250" t="s">
        <v>3</v>
      </c>
      <c r="C250" t="s">
        <v>1</v>
      </c>
      <c r="D250" t="s">
        <v>25</v>
      </c>
      <c r="E250">
        <v>85787115.390000001</v>
      </c>
      <c r="F250">
        <v>2739342.92</v>
      </c>
      <c r="G250">
        <v>939019</v>
      </c>
      <c r="H250">
        <f t="shared" si="3"/>
        <v>91.358231718421038</v>
      </c>
    </row>
    <row r="251" spans="1:8" x14ac:dyDescent="0.25">
      <c r="A251">
        <v>2017</v>
      </c>
      <c r="B251" t="s">
        <v>14</v>
      </c>
      <c r="C251" t="s">
        <v>3</v>
      </c>
      <c r="D251" t="s">
        <v>22</v>
      </c>
      <c r="E251">
        <v>12190.3</v>
      </c>
      <c r="F251">
        <v>309.39999999999998</v>
      </c>
      <c r="G251">
        <v>366</v>
      </c>
      <c r="H251">
        <f t="shared" si="3"/>
        <v>33.306830601092891</v>
      </c>
    </row>
    <row r="252" spans="1:8" x14ac:dyDescent="0.25">
      <c r="A252">
        <v>2014</v>
      </c>
      <c r="B252" t="s">
        <v>4</v>
      </c>
      <c r="C252" t="s">
        <v>34</v>
      </c>
      <c r="D252" t="s">
        <v>20</v>
      </c>
      <c r="E252">
        <v>2455.9299999999998</v>
      </c>
      <c r="F252">
        <v>108.86</v>
      </c>
      <c r="G252">
        <v>266</v>
      </c>
      <c r="H252">
        <f t="shared" si="3"/>
        <v>9.2328195488721807</v>
      </c>
    </row>
    <row r="253" spans="1:8" x14ac:dyDescent="0.25">
      <c r="A253">
        <v>2014</v>
      </c>
      <c r="B253" t="s">
        <v>7</v>
      </c>
      <c r="C253" t="s">
        <v>33</v>
      </c>
      <c r="D253" t="s">
        <v>24</v>
      </c>
      <c r="E253">
        <v>16983.02</v>
      </c>
      <c r="F253">
        <v>770.03</v>
      </c>
      <c r="G253">
        <v>69201</v>
      </c>
      <c r="H253">
        <f t="shared" si="3"/>
        <v>0.24541581769049581</v>
      </c>
    </row>
    <row r="254" spans="1:8" x14ac:dyDescent="0.25">
      <c r="A254">
        <v>2014</v>
      </c>
      <c r="B254" t="s">
        <v>4</v>
      </c>
      <c r="C254" t="s">
        <v>35</v>
      </c>
      <c r="D254" t="s">
        <v>25</v>
      </c>
      <c r="E254">
        <v>26214355.359999999</v>
      </c>
      <c r="F254">
        <v>1083472.71</v>
      </c>
      <c r="G254">
        <v>745433</v>
      </c>
      <c r="H254">
        <f t="shared" si="3"/>
        <v>35.166615054605849</v>
      </c>
    </row>
    <row r="255" spans="1:8" x14ac:dyDescent="0.25">
      <c r="A255">
        <v>2017</v>
      </c>
      <c r="B255" t="s">
        <v>3</v>
      </c>
      <c r="C255" t="s">
        <v>36</v>
      </c>
      <c r="D255" t="s">
        <v>18</v>
      </c>
      <c r="E255">
        <v>273868.05</v>
      </c>
      <c r="F255">
        <v>10814.48</v>
      </c>
      <c r="G255">
        <v>11346</v>
      </c>
      <c r="H255">
        <f t="shared" si="3"/>
        <v>24.137850343733472</v>
      </c>
    </row>
    <row r="256" spans="1:8" x14ac:dyDescent="0.25">
      <c r="A256">
        <v>2014</v>
      </c>
      <c r="B256" t="s">
        <v>7</v>
      </c>
      <c r="C256" t="s">
        <v>1</v>
      </c>
      <c r="D256" t="s">
        <v>23</v>
      </c>
      <c r="E256">
        <v>17206.490000000002</v>
      </c>
      <c r="F256">
        <v>200.55</v>
      </c>
      <c r="G256">
        <v>189</v>
      </c>
      <c r="H256">
        <f t="shared" si="3"/>
        <v>91.039629629629644</v>
      </c>
    </row>
    <row r="257" spans="1:8" x14ac:dyDescent="0.25">
      <c r="A257">
        <v>2015</v>
      </c>
      <c r="B257" t="s">
        <v>3</v>
      </c>
      <c r="C257" t="s">
        <v>33</v>
      </c>
      <c r="D257" t="s">
        <v>18</v>
      </c>
      <c r="E257">
        <v>40391.800000000003</v>
      </c>
      <c r="F257">
        <v>1211.0999999999999</v>
      </c>
      <c r="G257">
        <v>422</v>
      </c>
      <c r="H257">
        <f t="shared" si="3"/>
        <v>95.715165876777263</v>
      </c>
    </row>
    <row r="258" spans="1:8" x14ac:dyDescent="0.25">
      <c r="A258">
        <v>2017</v>
      </c>
      <c r="B258" t="s">
        <v>6</v>
      </c>
      <c r="C258" t="s">
        <v>32</v>
      </c>
      <c r="D258" t="s">
        <v>21</v>
      </c>
      <c r="E258">
        <v>41513144.509999998</v>
      </c>
      <c r="F258">
        <v>1465324.27</v>
      </c>
      <c r="G258">
        <v>183146</v>
      </c>
      <c r="H258">
        <f t="shared" ref="H258:H321" si="4">E258/G258</f>
        <v>226.66694609764886</v>
      </c>
    </row>
    <row r="259" spans="1:8" x14ac:dyDescent="0.25">
      <c r="A259">
        <v>2015</v>
      </c>
      <c r="B259" t="s">
        <v>3</v>
      </c>
      <c r="C259" t="s">
        <v>1</v>
      </c>
      <c r="D259" t="s">
        <v>24</v>
      </c>
      <c r="E259">
        <v>923.83</v>
      </c>
      <c r="F259">
        <v>46.51</v>
      </c>
      <c r="G259">
        <v>141</v>
      </c>
      <c r="H259">
        <f t="shared" si="4"/>
        <v>6.551985815602837</v>
      </c>
    </row>
    <row r="260" spans="1:8" x14ac:dyDescent="0.25">
      <c r="A260">
        <v>2014</v>
      </c>
      <c r="B260" t="s">
        <v>13</v>
      </c>
      <c r="C260" t="s">
        <v>34</v>
      </c>
      <c r="D260" t="s">
        <v>19</v>
      </c>
      <c r="E260">
        <v>32006877.949999999</v>
      </c>
      <c r="F260">
        <v>893627.55</v>
      </c>
      <c r="G260">
        <v>197724</v>
      </c>
      <c r="H260">
        <f t="shared" si="4"/>
        <v>161.87654483016729</v>
      </c>
    </row>
    <row r="261" spans="1:8" x14ac:dyDescent="0.25">
      <c r="A261">
        <v>2014</v>
      </c>
      <c r="B261" t="s">
        <v>3</v>
      </c>
      <c r="C261" t="s">
        <v>33</v>
      </c>
      <c r="D261" t="s">
        <v>22</v>
      </c>
      <c r="E261">
        <v>22706289.129999999</v>
      </c>
      <c r="F261">
        <v>811398.4</v>
      </c>
      <c r="G261">
        <v>357117</v>
      </c>
      <c r="H261">
        <f t="shared" si="4"/>
        <v>63.582212916215134</v>
      </c>
    </row>
    <row r="262" spans="1:8" x14ac:dyDescent="0.25">
      <c r="A262">
        <v>2015</v>
      </c>
      <c r="B262" t="s">
        <v>14</v>
      </c>
      <c r="C262" t="s">
        <v>34</v>
      </c>
      <c r="D262" t="s">
        <v>17</v>
      </c>
      <c r="E262">
        <v>10.48</v>
      </c>
      <c r="F262">
        <v>0.78</v>
      </c>
      <c r="G262">
        <v>30</v>
      </c>
      <c r="H262">
        <f t="shared" si="4"/>
        <v>0.34933333333333333</v>
      </c>
    </row>
    <row r="263" spans="1:8" x14ac:dyDescent="0.25">
      <c r="A263">
        <v>2016</v>
      </c>
      <c r="B263" t="s">
        <v>5</v>
      </c>
      <c r="C263" t="s">
        <v>32</v>
      </c>
      <c r="D263" t="s">
        <v>22</v>
      </c>
      <c r="E263">
        <v>694250325.36000001</v>
      </c>
      <c r="F263">
        <v>27729296.82</v>
      </c>
      <c r="G263">
        <v>15282218</v>
      </c>
      <c r="H263">
        <f t="shared" si="4"/>
        <v>45.428636429607273</v>
      </c>
    </row>
    <row r="264" spans="1:8" x14ac:dyDescent="0.25">
      <c r="A264">
        <v>2014</v>
      </c>
      <c r="B264" t="s">
        <v>5</v>
      </c>
      <c r="C264" t="s">
        <v>33</v>
      </c>
      <c r="D264" t="s">
        <v>18</v>
      </c>
      <c r="E264">
        <v>517227.32</v>
      </c>
      <c r="F264">
        <v>15203.69</v>
      </c>
      <c r="G264">
        <v>2483</v>
      </c>
      <c r="H264">
        <f t="shared" si="4"/>
        <v>208.30741844542891</v>
      </c>
    </row>
    <row r="265" spans="1:8" x14ac:dyDescent="0.25">
      <c r="A265">
        <v>2016</v>
      </c>
      <c r="B265" t="s">
        <v>2</v>
      </c>
      <c r="C265" t="s">
        <v>33</v>
      </c>
      <c r="D265" t="s">
        <v>24</v>
      </c>
      <c r="E265">
        <v>23457709.219999999</v>
      </c>
      <c r="F265">
        <v>618340.44999999995</v>
      </c>
      <c r="G265">
        <v>321670</v>
      </c>
      <c r="H265">
        <f t="shared" si="4"/>
        <v>72.924765194143063</v>
      </c>
    </row>
    <row r="266" spans="1:8" x14ac:dyDescent="0.25">
      <c r="A266">
        <v>2014</v>
      </c>
      <c r="B266" t="s">
        <v>6</v>
      </c>
      <c r="C266" t="s">
        <v>3</v>
      </c>
      <c r="D266" t="s">
        <v>23</v>
      </c>
      <c r="E266">
        <v>4748695.84</v>
      </c>
      <c r="F266">
        <v>157535.06</v>
      </c>
      <c r="G266">
        <v>15746</v>
      </c>
      <c r="H266">
        <f t="shared" si="4"/>
        <v>301.58108980058427</v>
      </c>
    </row>
    <row r="267" spans="1:8" x14ac:dyDescent="0.25">
      <c r="A267">
        <v>2014</v>
      </c>
      <c r="B267" t="s">
        <v>8</v>
      </c>
      <c r="C267" t="s">
        <v>3</v>
      </c>
      <c r="D267" t="s">
        <v>22</v>
      </c>
      <c r="E267">
        <v>98357</v>
      </c>
      <c r="F267">
        <v>3255.53</v>
      </c>
      <c r="G267">
        <v>1032</v>
      </c>
      <c r="H267">
        <f t="shared" si="4"/>
        <v>95.30717054263566</v>
      </c>
    </row>
    <row r="268" spans="1:8" x14ac:dyDescent="0.25">
      <c r="A268">
        <v>2016</v>
      </c>
      <c r="B268" t="s">
        <v>6</v>
      </c>
      <c r="C268" t="s">
        <v>29</v>
      </c>
      <c r="D268" t="s">
        <v>18</v>
      </c>
      <c r="E268">
        <v>690395.03</v>
      </c>
      <c r="F268">
        <v>21643.27</v>
      </c>
      <c r="G268">
        <v>14241</v>
      </c>
      <c r="H268">
        <f t="shared" si="4"/>
        <v>48.479392598834352</v>
      </c>
    </row>
    <row r="269" spans="1:8" x14ac:dyDescent="0.25">
      <c r="A269">
        <v>2017</v>
      </c>
      <c r="B269" t="s">
        <v>8</v>
      </c>
      <c r="C269" t="s">
        <v>3</v>
      </c>
      <c r="D269" t="s">
        <v>22</v>
      </c>
      <c r="E269">
        <v>20051.86</v>
      </c>
      <c r="F269">
        <v>752.86</v>
      </c>
      <c r="G269">
        <v>350</v>
      </c>
      <c r="H269">
        <f t="shared" si="4"/>
        <v>57.291028571428576</v>
      </c>
    </row>
    <row r="270" spans="1:8" x14ac:dyDescent="0.25">
      <c r="A270">
        <v>2014</v>
      </c>
      <c r="B270" t="s">
        <v>6</v>
      </c>
      <c r="C270" t="s">
        <v>35</v>
      </c>
      <c r="D270" t="s">
        <v>22</v>
      </c>
      <c r="E270">
        <v>508698925.43000001</v>
      </c>
      <c r="F270">
        <v>17239139.75</v>
      </c>
      <c r="G270">
        <v>7917553</v>
      </c>
      <c r="H270">
        <f t="shared" si="4"/>
        <v>64.249513129877371</v>
      </c>
    </row>
    <row r="271" spans="1:8" x14ac:dyDescent="0.25">
      <c r="A271">
        <v>2016</v>
      </c>
      <c r="B271" t="s">
        <v>14</v>
      </c>
      <c r="C271" t="s">
        <v>33</v>
      </c>
      <c r="D271" t="s">
        <v>23</v>
      </c>
      <c r="E271">
        <v>12880.04</v>
      </c>
      <c r="F271">
        <v>196.3</v>
      </c>
      <c r="G271">
        <v>71</v>
      </c>
      <c r="H271">
        <f t="shared" si="4"/>
        <v>181.40901408450705</v>
      </c>
    </row>
    <row r="272" spans="1:8" x14ac:dyDescent="0.25">
      <c r="A272">
        <v>2016</v>
      </c>
      <c r="B272" t="s">
        <v>5</v>
      </c>
      <c r="C272" t="s">
        <v>32</v>
      </c>
      <c r="D272" t="s">
        <v>20</v>
      </c>
      <c r="E272">
        <v>206937.92</v>
      </c>
      <c r="F272">
        <v>6102.12</v>
      </c>
      <c r="G272">
        <v>12072</v>
      </c>
      <c r="H272">
        <f t="shared" si="4"/>
        <v>17.141974817760108</v>
      </c>
    </row>
    <row r="273" spans="1:8" x14ac:dyDescent="0.25">
      <c r="A273">
        <v>2015</v>
      </c>
      <c r="B273" t="s">
        <v>4</v>
      </c>
      <c r="C273" t="s">
        <v>1</v>
      </c>
      <c r="D273" t="s">
        <v>24</v>
      </c>
      <c r="E273">
        <v>53290564.359999999</v>
      </c>
      <c r="F273">
        <v>1807066.83</v>
      </c>
      <c r="G273">
        <v>937783</v>
      </c>
      <c r="H273">
        <f t="shared" si="4"/>
        <v>56.826114740830235</v>
      </c>
    </row>
    <row r="274" spans="1:8" x14ac:dyDescent="0.25">
      <c r="A274">
        <v>2014</v>
      </c>
      <c r="B274" t="s">
        <v>5</v>
      </c>
      <c r="C274" t="s">
        <v>35</v>
      </c>
      <c r="D274" t="s">
        <v>18</v>
      </c>
      <c r="E274">
        <v>129453.1</v>
      </c>
      <c r="F274">
        <v>4148.67</v>
      </c>
      <c r="G274">
        <v>1288</v>
      </c>
      <c r="H274">
        <f t="shared" si="4"/>
        <v>100.50706521739131</v>
      </c>
    </row>
    <row r="275" spans="1:8" x14ac:dyDescent="0.25">
      <c r="A275">
        <v>2017</v>
      </c>
      <c r="B275" t="s">
        <v>4</v>
      </c>
      <c r="C275" t="s">
        <v>33</v>
      </c>
      <c r="D275" t="s">
        <v>19</v>
      </c>
      <c r="E275">
        <v>205726385.41999999</v>
      </c>
      <c r="F275">
        <v>4633009.03</v>
      </c>
      <c r="G275">
        <v>1194045</v>
      </c>
      <c r="H275">
        <f t="shared" si="4"/>
        <v>172.29366181341572</v>
      </c>
    </row>
    <row r="276" spans="1:8" x14ac:dyDescent="0.25">
      <c r="A276">
        <v>2016</v>
      </c>
      <c r="B276" t="s">
        <v>7</v>
      </c>
      <c r="C276" t="s">
        <v>1</v>
      </c>
      <c r="D276" t="s">
        <v>23</v>
      </c>
      <c r="E276">
        <v>1925000.88</v>
      </c>
      <c r="F276">
        <v>62471</v>
      </c>
      <c r="G276">
        <v>14457</v>
      </c>
      <c r="H276">
        <f t="shared" si="4"/>
        <v>133.15355052915541</v>
      </c>
    </row>
    <row r="277" spans="1:8" x14ac:dyDescent="0.25">
      <c r="A277">
        <v>2015</v>
      </c>
      <c r="B277" t="s">
        <v>6</v>
      </c>
      <c r="C277" t="s">
        <v>30</v>
      </c>
      <c r="D277" t="s">
        <v>19</v>
      </c>
      <c r="E277">
        <v>34785531.859999999</v>
      </c>
      <c r="F277">
        <v>1214348.31</v>
      </c>
      <c r="G277">
        <v>188494</v>
      </c>
      <c r="H277">
        <f t="shared" si="4"/>
        <v>184.544504652668</v>
      </c>
    </row>
    <row r="278" spans="1:8" x14ac:dyDescent="0.25">
      <c r="A278">
        <v>2016</v>
      </c>
      <c r="B278" t="s">
        <v>4</v>
      </c>
      <c r="C278" t="s">
        <v>36</v>
      </c>
      <c r="D278" t="s">
        <v>24</v>
      </c>
      <c r="E278">
        <v>530950.18000000005</v>
      </c>
      <c r="F278">
        <v>20591.32</v>
      </c>
      <c r="G278">
        <v>12847</v>
      </c>
      <c r="H278">
        <f t="shared" si="4"/>
        <v>41.328728886121276</v>
      </c>
    </row>
    <row r="279" spans="1:8" x14ac:dyDescent="0.25">
      <c r="A279">
        <v>2015</v>
      </c>
      <c r="B279" t="s">
        <v>2</v>
      </c>
      <c r="C279" t="s">
        <v>31</v>
      </c>
      <c r="D279" t="s">
        <v>21</v>
      </c>
      <c r="E279">
        <v>7988143.29</v>
      </c>
      <c r="F279">
        <v>242645.75</v>
      </c>
      <c r="G279">
        <v>26884</v>
      </c>
      <c r="H279">
        <f t="shared" si="4"/>
        <v>297.13373344740364</v>
      </c>
    </row>
    <row r="280" spans="1:8" x14ac:dyDescent="0.25">
      <c r="A280">
        <v>2016</v>
      </c>
      <c r="B280" t="s">
        <v>6</v>
      </c>
      <c r="C280" t="s">
        <v>31</v>
      </c>
      <c r="D280" t="s">
        <v>17</v>
      </c>
      <c r="E280">
        <v>102063515.92</v>
      </c>
      <c r="F280">
        <v>3224942.75</v>
      </c>
      <c r="G280">
        <v>1916632</v>
      </c>
      <c r="H280">
        <f t="shared" si="4"/>
        <v>53.251493202659667</v>
      </c>
    </row>
    <row r="281" spans="1:8" x14ac:dyDescent="0.25">
      <c r="A281">
        <v>2014</v>
      </c>
      <c r="B281" t="s">
        <v>6</v>
      </c>
      <c r="C281" t="s">
        <v>35</v>
      </c>
      <c r="D281" t="s">
        <v>18</v>
      </c>
      <c r="E281">
        <v>32578.34</v>
      </c>
      <c r="F281">
        <v>998.29</v>
      </c>
      <c r="G281">
        <v>561</v>
      </c>
      <c r="H281">
        <f t="shared" si="4"/>
        <v>58.071907308377895</v>
      </c>
    </row>
    <row r="282" spans="1:8" x14ac:dyDescent="0.25">
      <c r="A282">
        <v>2015</v>
      </c>
      <c r="B282" t="s">
        <v>6</v>
      </c>
      <c r="C282" t="s">
        <v>1</v>
      </c>
      <c r="D282" t="s">
        <v>37</v>
      </c>
      <c r="E282">
        <v>1026406465.71</v>
      </c>
      <c r="F282">
        <v>28490071.300000001</v>
      </c>
      <c r="G282">
        <v>2331595</v>
      </c>
      <c r="H282">
        <f t="shared" si="4"/>
        <v>440.21644655697065</v>
      </c>
    </row>
    <row r="283" spans="1:8" x14ac:dyDescent="0.25">
      <c r="A283">
        <v>2017</v>
      </c>
      <c r="B283" t="s">
        <v>5</v>
      </c>
      <c r="C283" t="s">
        <v>1</v>
      </c>
      <c r="D283" t="s">
        <v>24</v>
      </c>
      <c r="E283">
        <v>11860.75</v>
      </c>
      <c r="F283">
        <v>356.74</v>
      </c>
      <c r="G283">
        <v>2122</v>
      </c>
      <c r="H283">
        <f t="shared" si="4"/>
        <v>5.5894203581526858</v>
      </c>
    </row>
    <row r="284" spans="1:8" x14ac:dyDescent="0.25">
      <c r="A284">
        <v>2017</v>
      </c>
      <c r="B284" t="s">
        <v>7</v>
      </c>
      <c r="C284" t="s">
        <v>34</v>
      </c>
      <c r="D284" t="s">
        <v>23</v>
      </c>
      <c r="E284">
        <v>516497.24</v>
      </c>
      <c r="F284">
        <v>16850.34</v>
      </c>
      <c r="G284">
        <v>4382</v>
      </c>
      <c r="H284">
        <f t="shared" si="4"/>
        <v>117.86792332268371</v>
      </c>
    </row>
    <row r="285" spans="1:8" x14ac:dyDescent="0.25">
      <c r="A285">
        <v>2017</v>
      </c>
      <c r="B285" t="s">
        <v>5</v>
      </c>
      <c r="C285" t="s">
        <v>33</v>
      </c>
      <c r="D285" t="s">
        <v>25</v>
      </c>
      <c r="E285">
        <v>151731755.86000001</v>
      </c>
      <c r="F285">
        <v>5537990.2000000002</v>
      </c>
      <c r="G285">
        <v>2337626</v>
      </c>
      <c r="H285">
        <f t="shared" si="4"/>
        <v>64.908482306408303</v>
      </c>
    </row>
    <row r="286" spans="1:8" x14ac:dyDescent="0.25">
      <c r="A286">
        <v>2014</v>
      </c>
      <c r="B286" t="s">
        <v>4</v>
      </c>
      <c r="C286" t="s">
        <v>1</v>
      </c>
      <c r="D286" t="s">
        <v>17</v>
      </c>
      <c r="E286">
        <v>4490899.3600000003</v>
      </c>
      <c r="F286">
        <v>155502.68</v>
      </c>
      <c r="G286">
        <v>67189</v>
      </c>
      <c r="H286">
        <f t="shared" si="4"/>
        <v>66.839800562592103</v>
      </c>
    </row>
    <row r="287" spans="1:8" x14ac:dyDescent="0.25">
      <c r="A287">
        <v>2016</v>
      </c>
      <c r="B287" t="s">
        <v>4</v>
      </c>
      <c r="C287" t="s">
        <v>33</v>
      </c>
      <c r="D287" t="s">
        <v>21</v>
      </c>
      <c r="E287">
        <v>41356157.869999997</v>
      </c>
      <c r="F287">
        <v>1358418.58</v>
      </c>
      <c r="G287">
        <v>193208</v>
      </c>
      <c r="H287">
        <f t="shared" si="4"/>
        <v>214.04992479607469</v>
      </c>
    </row>
    <row r="288" spans="1:8" x14ac:dyDescent="0.25">
      <c r="A288">
        <v>2017</v>
      </c>
      <c r="B288" t="s">
        <v>4</v>
      </c>
      <c r="C288" t="s">
        <v>31</v>
      </c>
      <c r="D288" t="s">
        <v>25</v>
      </c>
      <c r="E288">
        <v>130655782.68000001</v>
      </c>
      <c r="F288">
        <v>4874692.66</v>
      </c>
      <c r="G288">
        <v>2872174</v>
      </c>
      <c r="H288">
        <f t="shared" si="4"/>
        <v>45.490204521035288</v>
      </c>
    </row>
    <row r="289" spans="1:8" x14ac:dyDescent="0.25">
      <c r="A289">
        <v>2014</v>
      </c>
      <c r="B289" t="s">
        <v>5</v>
      </c>
      <c r="C289" t="s">
        <v>1</v>
      </c>
      <c r="D289" t="s">
        <v>23</v>
      </c>
      <c r="E289">
        <v>12309179.210000001</v>
      </c>
      <c r="F289">
        <v>394348.05</v>
      </c>
      <c r="G289">
        <v>38448</v>
      </c>
      <c r="H289">
        <f t="shared" si="4"/>
        <v>320.15135273616318</v>
      </c>
    </row>
    <row r="290" spans="1:8" x14ac:dyDescent="0.25">
      <c r="A290">
        <v>2014</v>
      </c>
      <c r="B290" t="s">
        <v>8</v>
      </c>
      <c r="C290" t="s">
        <v>34</v>
      </c>
      <c r="D290" t="s">
        <v>22</v>
      </c>
      <c r="E290">
        <v>25184.37</v>
      </c>
      <c r="F290">
        <v>842.44</v>
      </c>
      <c r="G290">
        <v>183</v>
      </c>
      <c r="H290">
        <f t="shared" si="4"/>
        <v>137.61950819672131</v>
      </c>
    </row>
    <row r="291" spans="1:8" x14ac:dyDescent="0.25">
      <c r="A291">
        <v>2014</v>
      </c>
      <c r="B291" t="s">
        <v>5</v>
      </c>
      <c r="C291" t="s">
        <v>32</v>
      </c>
      <c r="D291" t="s">
        <v>24</v>
      </c>
      <c r="E291">
        <v>2824031.76</v>
      </c>
      <c r="F291">
        <v>105514.43</v>
      </c>
      <c r="G291">
        <v>58591</v>
      </c>
      <c r="H291">
        <f t="shared" si="4"/>
        <v>48.199070847058415</v>
      </c>
    </row>
    <row r="292" spans="1:8" x14ac:dyDescent="0.25">
      <c r="A292">
        <v>2016</v>
      </c>
      <c r="B292" t="s">
        <v>7</v>
      </c>
      <c r="C292" t="s">
        <v>34</v>
      </c>
      <c r="D292" t="s">
        <v>21</v>
      </c>
      <c r="E292">
        <v>740369.59</v>
      </c>
      <c r="F292">
        <v>24790.9</v>
      </c>
      <c r="G292">
        <v>5991</v>
      </c>
      <c r="H292">
        <f t="shared" si="4"/>
        <v>123.58030211984644</v>
      </c>
    </row>
    <row r="293" spans="1:8" x14ac:dyDescent="0.25">
      <c r="A293">
        <v>2015</v>
      </c>
      <c r="B293" t="s">
        <v>4</v>
      </c>
      <c r="C293" t="s">
        <v>33</v>
      </c>
      <c r="D293" t="s">
        <v>24</v>
      </c>
      <c r="E293">
        <v>688347.74</v>
      </c>
      <c r="F293">
        <v>26085.09</v>
      </c>
      <c r="G293">
        <v>15539</v>
      </c>
      <c r="H293">
        <f t="shared" si="4"/>
        <v>44.298071948001798</v>
      </c>
    </row>
    <row r="294" spans="1:8" x14ac:dyDescent="0.25">
      <c r="A294">
        <v>2017</v>
      </c>
      <c r="B294" t="s">
        <v>2</v>
      </c>
      <c r="C294" t="s">
        <v>32</v>
      </c>
      <c r="D294" t="s">
        <v>19</v>
      </c>
      <c r="E294">
        <v>10435038.52</v>
      </c>
      <c r="F294">
        <v>355218.37</v>
      </c>
      <c r="G294">
        <v>65828</v>
      </c>
      <c r="H294">
        <f t="shared" si="4"/>
        <v>158.51975633469038</v>
      </c>
    </row>
    <row r="295" spans="1:8" x14ac:dyDescent="0.25">
      <c r="A295">
        <v>2015</v>
      </c>
      <c r="B295" t="s">
        <v>4</v>
      </c>
      <c r="C295" t="s">
        <v>1</v>
      </c>
      <c r="D295" t="s">
        <v>21</v>
      </c>
      <c r="E295">
        <v>125012.12</v>
      </c>
      <c r="F295">
        <v>2058.89</v>
      </c>
      <c r="G295">
        <v>1243</v>
      </c>
      <c r="H295">
        <f t="shared" si="4"/>
        <v>100.57290426387772</v>
      </c>
    </row>
    <row r="296" spans="1:8" x14ac:dyDescent="0.25">
      <c r="A296">
        <v>2017</v>
      </c>
      <c r="B296" t="s">
        <v>4</v>
      </c>
      <c r="C296" t="s">
        <v>36</v>
      </c>
      <c r="D296" t="s">
        <v>24</v>
      </c>
      <c r="E296">
        <v>746857.02</v>
      </c>
      <c r="F296">
        <v>29319.68</v>
      </c>
      <c r="G296">
        <v>17583</v>
      </c>
      <c r="H296">
        <f t="shared" si="4"/>
        <v>42.476085992151511</v>
      </c>
    </row>
    <row r="297" spans="1:8" x14ac:dyDescent="0.25">
      <c r="A297">
        <v>2014</v>
      </c>
      <c r="B297" t="s">
        <v>7</v>
      </c>
      <c r="C297" t="s">
        <v>1</v>
      </c>
      <c r="D297" t="s">
        <v>24</v>
      </c>
      <c r="E297">
        <v>1555919.45</v>
      </c>
      <c r="F297">
        <v>58835.12</v>
      </c>
      <c r="G297">
        <v>59456</v>
      </c>
      <c r="H297">
        <f t="shared" si="4"/>
        <v>26.169258779601723</v>
      </c>
    </row>
    <row r="298" spans="1:8" x14ac:dyDescent="0.25">
      <c r="A298">
        <v>2014</v>
      </c>
      <c r="B298" t="s">
        <v>2</v>
      </c>
      <c r="C298" t="s">
        <v>31</v>
      </c>
      <c r="D298" t="s">
        <v>22</v>
      </c>
      <c r="E298">
        <v>298920230.45999998</v>
      </c>
      <c r="F298">
        <v>8300317.3099999996</v>
      </c>
      <c r="G298">
        <v>3866674</v>
      </c>
      <c r="H298">
        <f t="shared" si="4"/>
        <v>77.306809537085357</v>
      </c>
    </row>
    <row r="299" spans="1:8" x14ac:dyDescent="0.25">
      <c r="A299">
        <v>2014</v>
      </c>
      <c r="B299" t="s">
        <v>6</v>
      </c>
      <c r="C299" t="s">
        <v>3</v>
      </c>
      <c r="D299" t="s">
        <v>19</v>
      </c>
      <c r="E299">
        <v>15554782.42</v>
      </c>
      <c r="F299">
        <v>570688.18000000005</v>
      </c>
      <c r="G299">
        <v>98605</v>
      </c>
      <c r="H299">
        <f t="shared" si="4"/>
        <v>157.74841458343897</v>
      </c>
    </row>
    <row r="300" spans="1:8" x14ac:dyDescent="0.25">
      <c r="A300">
        <v>2014</v>
      </c>
      <c r="B300" t="s">
        <v>3</v>
      </c>
      <c r="C300" t="s">
        <v>29</v>
      </c>
      <c r="D300" t="s">
        <v>17</v>
      </c>
      <c r="E300">
        <v>3176430.51</v>
      </c>
      <c r="F300">
        <v>70661.87</v>
      </c>
      <c r="G300">
        <v>40985</v>
      </c>
      <c r="H300">
        <f t="shared" si="4"/>
        <v>77.502269366841517</v>
      </c>
    </row>
    <row r="301" spans="1:8" x14ac:dyDescent="0.25">
      <c r="A301">
        <v>2017</v>
      </c>
      <c r="B301" t="s">
        <v>5</v>
      </c>
      <c r="C301" t="s">
        <v>29</v>
      </c>
      <c r="D301" t="s">
        <v>23</v>
      </c>
      <c r="E301">
        <v>23644781.760000002</v>
      </c>
      <c r="F301">
        <v>793373.39</v>
      </c>
      <c r="G301">
        <v>68894</v>
      </c>
      <c r="H301">
        <f t="shared" si="4"/>
        <v>343.20523935320932</v>
      </c>
    </row>
    <row r="302" spans="1:8" x14ac:dyDescent="0.25">
      <c r="A302">
        <v>2017</v>
      </c>
      <c r="B302" t="s">
        <v>8</v>
      </c>
      <c r="C302" t="s">
        <v>30</v>
      </c>
      <c r="D302" t="s">
        <v>18</v>
      </c>
      <c r="E302">
        <v>4658.01</v>
      </c>
      <c r="F302">
        <v>47.95</v>
      </c>
      <c r="G302">
        <v>48</v>
      </c>
      <c r="H302">
        <f t="shared" si="4"/>
        <v>97.041875000000005</v>
      </c>
    </row>
    <row r="303" spans="1:8" x14ac:dyDescent="0.25">
      <c r="A303">
        <v>2016</v>
      </c>
      <c r="B303" t="s">
        <v>2</v>
      </c>
      <c r="C303" t="s">
        <v>36</v>
      </c>
      <c r="D303" t="s">
        <v>22</v>
      </c>
      <c r="E303">
        <v>179271989.66999999</v>
      </c>
      <c r="F303">
        <v>5078833.82</v>
      </c>
      <c r="G303">
        <v>3528816</v>
      </c>
      <c r="H303">
        <f t="shared" si="4"/>
        <v>50.802305835725065</v>
      </c>
    </row>
    <row r="304" spans="1:8" x14ac:dyDescent="0.25">
      <c r="A304">
        <v>2015</v>
      </c>
      <c r="B304" t="s">
        <v>4</v>
      </c>
      <c r="C304" t="s">
        <v>35</v>
      </c>
      <c r="D304" t="s">
        <v>18</v>
      </c>
      <c r="E304">
        <v>314386.38</v>
      </c>
      <c r="F304">
        <v>11795.39</v>
      </c>
      <c r="G304">
        <v>9082</v>
      </c>
      <c r="H304">
        <f t="shared" si="4"/>
        <v>34.616425897379429</v>
      </c>
    </row>
    <row r="305" spans="1:8" x14ac:dyDescent="0.25">
      <c r="A305">
        <v>2016</v>
      </c>
      <c r="B305" t="s">
        <v>5</v>
      </c>
      <c r="C305" t="s">
        <v>3</v>
      </c>
      <c r="D305" t="s">
        <v>18</v>
      </c>
      <c r="E305">
        <v>1063480.3999999999</v>
      </c>
      <c r="F305">
        <v>40410.97</v>
      </c>
      <c r="G305">
        <v>34032</v>
      </c>
      <c r="H305">
        <f t="shared" si="4"/>
        <v>31.249424071462151</v>
      </c>
    </row>
    <row r="306" spans="1:8" x14ac:dyDescent="0.25">
      <c r="A306">
        <v>2016</v>
      </c>
      <c r="B306" t="s">
        <v>13</v>
      </c>
      <c r="C306" t="s">
        <v>31</v>
      </c>
      <c r="D306" t="s">
        <v>18</v>
      </c>
      <c r="E306">
        <v>7389079.25</v>
      </c>
      <c r="F306">
        <v>186387.71</v>
      </c>
      <c r="G306">
        <v>107111</v>
      </c>
      <c r="H306">
        <f t="shared" si="4"/>
        <v>68.985251281380997</v>
      </c>
    </row>
    <row r="307" spans="1:8" x14ac:dyDescent="0.25">
      <c r="A307">
        <v>2014</v>
      </c>
      <c r="B307" t="s">
        <v>7</v>
      </c>
      <c r="C307" t="s">
        <v>1</v>
      </c>
      <c r="D307" t="s">
        <v>37</v>
      </c>
      <c r="E307">
        <v>3175234.82</v>
      </c>
      <c r="F307">
        <v>106341.96</v>
      </c>
      <c r="G307">
        <v>42755</v>
      </c>
      <c r="H307">
        <f t="shared" si="4"/>
        <v>74.265812653490812</v>
      </c>
    </row>
    <row r="308" spans="1:8" x14ac:dyDescent="0.25">
      <c r="A308">
        <v>2014</v>
      </c>
      <c r="B308" t="s">
        <v>3</v>
      </c>
      <c r="C308" t="s">
        <v>36</v>
      </c>
      <c r="D308" t="s">
        <v>20</v>
      </c>
      <c r="E308">
        <v>18474.599999999999</v>
      </c>
      <c r="F308">
        <v>661.68</v>
      </c>
      <c r="G308">
        <v>911</v>
      </c>
      <c r="H308">
        <f t="shared" si="4"/>
        <v>20.279473106476399</v>
      </c>
    </row>
    <row r="309" spans="1:8" x14ac:dyDescent="0.25">
      <c r="A309">
        <v>2014</v>
      </c>
      <c r="B309" t="s">
        <v>2</v>
      </c>
      <c r="C309" t="s">
        <v>3</v>
      </c>
      <c r="D309" t="s">
        <v>18</v>
      </c>
      <c r="E309">
        <v>7118.51</v>
      </c>
      <c r="F309">
        <v>180.29</v>
      </c>
      <c r="G309">
        <v>172</v>
      </c>
      <c r="H309">
        <f t="shared" si="4"/>
        <v>41.386686046511628</v>
      </c>
    </row>
    <row r="310" spans="1:8" x14ac:dyDescent="0.25">
      <c r="A310">
        <v>2016</v>
      </c>
      <c r="B310" t="s">
        <v>3</v>
      </c>
      <c r="C310" t="s">
        <v>36</v>
      </c>
      <c r="D310" t="s">
        <v>19</v>
      </c>
      <c r="E310">
        <v>1897300</v>
      </c>
      <c r="F310">
        <v>61340.94</v>
      </c>
      <c r="G310">
        <v>25176</v>
      </c>
      <c r="H310">
        <f t="shared" si="4"/>
        <v>75.36145535430569</v>
      </c>
    </row>
    <row r="311" spans="1:8" x14ac:dyDescent="0.25">
      <c r="A311">
        <v>2016</v>
      </c>
      <c r="B311" t="s">
        <v>6</v>
      </c>
      <c r="C311" t="s">
        <v>30</v>
      </c>
      <c r="D311" t="s">
        <v>22</v>
      </c>
      <c r="E311">
        <v>657821312.61000001</v>
      </c>
      <c r="F311">
        <v>22526784.420000002</v>
      </c>
      <c r="G311">
        <v>9756043</v>
      </c>
      <c r="H311">
        <f t="shared" si="4"/>
        <v>67.427061628367156</v>
      </c>
    </row>
    <row r="312" spans="1:8" x14ac:dyDescent="0.25">
      <c r="A312">
        <v>2017</v>
      </c>
      <c r="B312" t="s">
        <v>4</v>
      </c>
      <c r="C312" t="s">
        <v>29</v>
      </c>
      <c r="D312" t="s">
        <v>18</v>
      </c>
      <c r="E312">
        <v>1440897.44</v>
      </c>
      <c r="F312">
        <v>46320.77</v>
      </c>
      <c r="G312">
        <v>37873</v>
      </c>
      <c r="H312">
        <f t="shared" si="4"/>
        <v>38.045505769281547</v>
      </c>
    </row>
    <row r="313" spans="1:8" x14ac:dyDescent="0.25">
      <c r="A313">
        <v>2014</v>
      </c>
      <c r="B313" t="s">
        <v>5</v>
      </c>
      <c r="C313" t="s">
        <v>1</v>
      </c>
      <c r="D313" t="s">
        <v>19</v>
      </c>
      <c r="E313">
        <v>212546.99</v>
      </c>
      <c r="F313">
        <v>5205.7</v>
      </c>
      <c r="G313">
        <v>3495</v>
      </c>
      <c r="H313">
        <f t="shared" si="4"/>
        <v>60.814589413447777</v>
      </c>
    </row>
    <row r="314" spans="1:8" x14ac:dyDescent="0.25">
      <c r="A314">
        <v>2015</v>
      </c>
      <c r="B314" t="s">
        <v>12</v>
      </c>
      <c r="C314" t="s">
        <v>31</v>
      </c>
      <c r="D314" t="s">
        <v>18</v>
      </c>
      <c r="E314">
        <v>20</v>
      </c>
      <c r="F314">
        <v>0</v>
      </c>
      <c r="G314">
        <v>1</v>
      </c>
      <c r="H314">
        <f t="shared" si="4"/>
        <v>20</v>
      </c>
    </row>
    <row r="315" spans="1:8" x14ac:dyDescent="0.25">
      <c r="A315">
        <v>2015</v>
      </c>
      <c r="B315" t="s">
        <v>2</v>
      </c>
      <c r="C315" t="s">
        <v>32</v>
      </c>
      <c r="D315" t="s">
        <v>19</v>
      </c>
      <c r="E315">
        <v>8612201.8499999996</v>
      </c>
      <c r="F315">
        <v>288842.17</v>
      </c>
      <c r="G315">
        <v>50700</v>
      </c>
      <c r="H315">
        <f t="shared" si="4"/>
        <v>169.86591420118341</v>
      </c>
    </row>
    <row r="316" spans="1:8" x14ac:dyDescent="0.25">
      <c r="A316">
        <v>2015</v>
      </c>
      <c r="B316" t="s">
        <v>14</v>
      </c>
      <c r="C316" t="s">
        <v>30</v>
      </c>
      <c r="D316" t="s">
        <v>24</v>
      </c>
      <c r="E316">
        <v>0</v>
      </c>
      <c r="F316">
        <v>0</v>
      </c>
      <c r="G316">
        <v>2</v>
      </c>
      <c r="H316">
        <f t="shared" si="4"/>
        <v>0</v>
      </c>
    </row>
    <row r="317" spans="1:8" x14ac:dyDescent="0.25">
      <c r="A317">
        <v>2016</v>
      </c>
      <c r="B317" t="s">
        <v>13</v>
      </c>
      <c r="C317" t="s">
        <v>32</v>
      </c>
      <c r="D317" t="s">
        <v>21</v>
      </c>
      <c r="E317">
        <v>41876820.43</v>
      </c>
      <c r="F317">
        <v>1403052.17</v>
      </c>
      <c r="G317">
        <v>258270</v>
      </c>
      <c r="H317">
        <f t="shared" si="4"/>
        <v>162.14357234676888</v>
      </c>
    </row>
    <row r="318" spans="1:8" x14ac:dyDescent="0.25">
      <c r="A318">
        <v>2016</v>
      </c>
      <c r="B318" t="s">
        <v>2</v>
      </c>
      <c r="C318" t="s">
        <v>35</v>
      </c>
      <c r="D318" t="s">
        <v>21</v>
      </c>
      <c r="E318">
        <v>5612004.9100000001</v>
      </c>
      <c r="F318">
        <v>168399.76</v>
      </c>
      <c r="G318">
        <v>21511</v>
      </c>
      <c r="H318">
        <f t="shared" si="4"/>
        <v>260.89000557854121</v>
      </c>
    </row>
    <row r="319" spans="1:8" x14ac:dyDescent="0.25">
      <c r="A319">
        <v>2014</v>
      </c>
      <c r="B319" t="s">
        <v>3</v>
      </c>
      <c r="C319" t="s">
        <v>29</v>
      </c>
      <c r="D319" t="s">
        <v>20</v>
      </c>
      <c r="E319">
        <v>85679.81</v>
      </c>
      <c r="F319">
        <v>3361.28</v>
      </c>
      <c r="G319">
        <v>5397</v>
      </c>
      <c r="H319">
        <f t="shared" si="4"/>
        <v>15.875451176579581</v>
      </c>
    </row>
    <row r="320" spans="1:8" x14ac:dyDescent="0.25">
      <c r="A320">
        <v>2017</v>
      </c>
      <c r="B320" t="s">
        <v>13</v>
      </c>
      <c r="C320" t="s">
        <v>1</v>
      </c>
      <c r="D320" t="s">
        <v>19</v>
      </c>
      <c r="E320">
        <v>129042.55</v>
      </c>
      <c r="F320">
        <v>4317.07</v>
      </c>
      <c r="G320">
        <v>14535</v>
      </c>
      <c r="H320">
        <f t="shared" si="4"/>
        <v>8.8780564155486754</v>
      </c>
    </row>
    <row r="321" spans="1:8" x14ac:dyDescent="0.25">
      <c r="A321">
        <v>2014</v>
      </c>
      <c r="B321" t="s">
        <v>3</v>
      </c>
      <c r="C321" t="s">
        <v>34</v>
      </c>
      <c r="D321" t="s">
        <v>25</v>
      </c>
      <c r="E321">
        <v>3542627.23</v>
      </c>
      <c r="F321">
        <v>103824.64</v>
      </c>
      <c r="G321">
        <v>41535</v>
      </c>
      <c r="H321">
        <f t="shared" si="4"/>
        <v>85.292578066690737</v>
      </c>
    </row>
    <row r="322" spans="1:8" x14ac:dyDescent="0.25">
      <c r="A322">
        <v>2014</v>
      </c>
      <c r="B322" t="s">
        <v>7</v>
      </c>
      <c r="C322" t="s">
        <v>31</v>
      </c>
      <c r="D322" t="s">
        <v>22</v>
      </c>
      <c r="E322">
        <v>10498205.98</v>
      </c>
      <c r="F322">
        <v>409218.18</v>
      </c>
      <c r="G322">
        <v>289209</v>
      </c>
      <c r="H322">
        <f t="shared" ref="H322:H385" si="5">E322/G322</f>
        <v>36.29972089388643</v>
      </c>
    </row>
    <row r="323" spans="1:8" x14ac:dyDescent="0.25">
      <c r="A323">
        <v>2017</v>
      </c>
      <c r="B323" t="s">
        <v>3</v>
      </c>
      <c r="C323" t="s">
        <v>36</v>
      </c>
      <c r="D323" t="s">
        <v>20</v>
      </c>
      <c r="E323">
        <v>3138.71</v>
      </c>
      <c r="F323">
        <v>205.62</v>
      </c>
      <c r="G323">
        <v>369</v>
      </c>
      <c r="H323">
        <f t="shared" si="5"/>
        <v>8.5059891598915982</v>
      </c>
    </row>
    <row r="324" spans="1:8" x14ac:dyDescent="0.25">
      <c r="A324">
        <v>2015</v>
      </c>
      <c r="B324" t="s">
        <v>4</v>
      </c>
      <c r="C324" t="s">
        <v>30</v>
      </c>
      <c r="D324" t="s">
        <v>19</v>
      </c>
      <c r="E324">
        <v>58054235</v>
      </c>
      <c r="F324">
        <v>1948514.97</v>
      </c>
      <c r="G324">
        <v>393676</v>
      </c>
      <c r="H324">
        <f t="shared" si="5"/>
        <v>147.46704142492811</v>
      </c>
    </row>
    <row r="325" spans="1:8" x14ac:dyDescent="0.25">
      <c r="A325">
        <v>2016</v>
      </c>
      <c r="B325" t="s">
        <v>8</v>
      </c>
      <c r="C325" t="s">
        <v>34</v>
      </c>
      <c r="D325" t="s">
        <v>25</v>
      </c>
      <c r="E325">
        <v>4351.3100000000004</v>
      </c>
      <c r="F325">
        <v>157.19</v>
      </c>
      <c r="G325">
        <v>66</v>
      </c>
      <c r="H325">
        <f t="shared" si="5"/>
        <v>65.928939393939402</v>
      </c>
    </row>
    <row r="326" spans="1:8" x14ac:dyDescent="0.25">
      <c r="A326">
        <v>2015</v>
      </c>
      <c r="B326" t="s">
        <v>6</v>
      </c>
      <c r="C326" t="s">
        <v>30</v>
      </c>
      <c r="D326" t="s">
        <v>20</v>
      </c>
      <c r="E326">
        <v>1613224.34</v>
      </c>
      <c r="F326">
        <v>57797.93</v>
      </c>
      <c r="G326">
        <v>105720</v>
      </c>
      <c r="H326">
        <f t="shared" si="5"/>
        <v>15.259405410518351</v>
      </c>
    </row>
    <row r="327" spans="1:8" x14ac:dyDescent="0.25">
      <c r="A327">
        <v>2014</v>
      </c>
      <c r="B327" t="s">
        <v>8</v>
      </c>
      <c r="C327" t="s">
        <v>33</v>
      </c>
      <c r="D327" t="s">
        <v>18</v>
      </c>
      <c r="E327">
        <v>416.09</v>
      </c>
      <c r="F327">
        <v>0.6</v>
      </c>
      <c r="G327">
        <v>8</v>
      </c>
      <c r="H327">
        <f t="shared" si="5"/>
        <v>52.011249999999997</v>
      </c>
    </row>
    <row r="328" spans="1:8" x14ac:dyDescent="0.25">
      <c r="A328">
        <v>2015</v>
      </c>
      <c r="B328" t="s">
        <v>13</v>
      </c>
      <c r="C328" t="s">
        <v>1</v>
      </c>
      <c r="D328" t="s">
        <v>21</v>
      </c>
      <c r="E328">
        <v>19302425.489999998</v>
      </c>
      <c r="F328">
        <v>627508.46</v>
      </c>
      <c r="G328">
        <v>100099</v>
      </c>
      <c r="H328">
        <f t="shared" si="5"/>
        <v>192.8333498836152</v>
      </c>
    </row>
    <row r="329" spans="1:8" x14ac:dyDescent="0.25">
      <c r="A329">
        <v>2015</v>
      </c>
      <c r="B329" t="s">
        <v>7</v>
      </c>
      <c r="C329" t="s">
        <v>32</v>
      </c>
      <c r="D329" t="s">
        <v>20</v>
      </c>
      <c r="E329">
        <v>962.9</v>
      </c>
      <c r="F329">
        <v>30.43</v>
      </c>
      <c r="G329">
        <v>72</v>
      </c>
      <c r="H329">
        <f t="shared" si="5"/>
        <v>13.37361111111111</v>
      </c>
    </row>
    <row r="330" spans="1:8" x14ac:dyDescent="0.25">
      <c r="A330">
        <v>2014</v>
      </c>
      <c r="B330" t="s">
        <v>8</v>
      </c>
      <c r="C330" t="s">
        <v>30</v>
      </c>
      <c r="D330" t="s">
        <v>19</v>
      </c>
      <c r="E330">
        <v>75381.490000000005</v>
      </c>
      <c r="F330">
        <v>1547.37</v>
      </c>
      <c r="G330">
        <v>458</v>
      </c>
      <c r="H330">
        <f t="shared" si="5"/>
        <v>164.58840611353713</v>
      </c>
    </row>
    <row r="331" spans="1:8" x14ac:dyDescent="0.25">
      <c r="A331">
        <v>2014</v>
      </c>
      <c r="B331" t="s">
        <v>2</v>
      </c>
      <c r="C331" t="s">
        <v>3</v>
      </c>
      <c r="D331" t="s">
        <v>17</v>
      </c>
      <c r="E331">
        <v>54103879.579999998</v>
      </c>
      <c r="F331">
        <v>1343840.74</v>
      </c>
      <c r="G331">
        <v>852660</v>
      </c>
      <c r="H331">
        <f t="shared" si="5"/>
        <v>63.453052306898407</v>
      </c>
    </row>
    <row r="332" spans="1:8" x14ac:dyDescent="0.25">
      <c r="A332">
        <v>2015</v>
      </c>
      <c r="B332" t="s">
        <v>5</v>
      </c>
      <c r="C332" t="s">
        <v>29</v>
      </c>
      <c r="D332" t="s">
        <v>18</v>
      </c>
      <c r="E332">
        <v>132913.43</v>
      </c>
      <c r="F332">
        <v>4455.45</v>
      </c>
      <c r="G332">
        <v>2292</v>
      </c>
      <c r="H332">
        <f t="shared" si="5"/>
        <v>57.990152705061078</v>
      </c>
    </row>
    <row r="333" spans="1:8" x14ac:dyDescent="0.25">
      <c r="A333">
        <v>2014</v>
      </c>
      <c r="B333" t="s">
        <v>13</v>
      </c>
      <c r="C333" t="s">
        <v>31</v>
      </c>
      <c r="D333" t="s">
        <v>22</v>
      </c>
      <c r="E333">
        <v>681188155.15999997</v>
      </c>
      <c r="F333">
        <v>24434139.300000001</v>
      </c>
      <c r="G333">
        <v>10638200</v>
      </c>
      <c r="H333">
        <f t="shared" si="5"/>
        <v>64.032275681976273</v>
      </c>
    </row>
    <row r="334" spans="1:8" x14ac:dyDescent="0.25">
      <c r="A334">
        <v>2014</v>
      </c>
      <c r="B334" t="s">
        <v>14</v>
      </c>
      <c r="C334" t="s">
        <v>29</v>
      </c>
      <c r="D334" t="s">
        <v>24</v>
      </c>
      <c r="E334">
        <v>0</v>
      </c>
      <c r="F334">
        <v>0</v>
      </c>
      <c r="G334">
        <v>14</v>
      </c>
      <c r="H334">
        <f t="shared" si="5"/>
        <v>0</v>
      </c>
    </row>
    <row r="335" spans="1:8" x14ac:dyDescent="0.25">
      <c r="A335">
        <v>2015</v>
      </c>
      <c r="B335" t="s">
        <v>2</v>
      </c>
      <c r="C335" t="s">
        <v>33</v>
      </c>
      <c r="D335" t="s">
        <v>23</v>
      </c>
      <c r="E335">
        <v>16247280.27</v>
      </c>
      <c r="F335">
        <v>427950.2</v>
      </c>
      <c r="G335">
        <v>13955</v>
      </c>
      <c r="H335">
        <f t="shared" si="5"/>
        <v>1164.2622909351487</v>
      </c>
    </row>
    <row r="336" spans="1:8" x14ac:dyDescent="0.25">
      <c r="A336">
        <v>2016</v>
      </c>
      <c r="B336" t="s">
        <v>2</v>
      </c>
      <c r="C336" t="s">
        <v>30</v>
      </c>
      <c r="D336" t="s">
        <v>20</v>
      </c>
      <c r="E336">
        <v>34311148.380000003</v>
      </c>
      <c r="F336">
        <v>1082829.28</v>
      </c>
      <c r="G336">
        <v>2185726</v>
      </c>
      <c r="H336">
        <f t="shared" si="5"/>
        <v>15.69782689138529</v>
      </c>
    </row>
    <row r="337" spans="1:8" x14ac:dyDescent="0.25">
      <c r="A337">
        <v>2017</v>
      </c>
      <c r="B337" t="s">
        <v>14</v>
      </c>
      <c r="C337" t="s">
        <v>36</v>
      </c>
      <c r="D337" t="s">
        <v>25</v>
      </c>
      <c r="E337">
        <v>2433.9499999999998</v>
      </c>
      <c r="F337">
        <v>159.72</v>
      </c>
      <c r="G337">
        <v>349</v>
      </c>
      <c r="H337">
        <f t="shared" si="5"/>
        <v>6.9740687679083093</v>
      </c>
    </row>
    <row r="338" spans="1:8" x14ac:dyDescent="0.25">
      <c r="A338">
        <v>2015</v>
      </c>
      <c r="B338" t="s">
        <v>4</v>
      </c>
      <c r="C338" t="s">
        <v>3</v>
      </c>
      <c r="D338" t="s">
        <v>22</v>
      </c>
      <c r="E338">
        <v>130348187.61</v>
      </c>
      <c r="F338">
        <v>5857933.3600000003</v>
      </c>
      <c r="G338">
        <v>4692540</v>
      </c>
      <c r="H338">
        <f t="shared" si="5"/>
        <v>27.777746723522867</v>
      </c>
    </row>
    <row r="339" spans="1:8" x14ac:dyDescent="0.25">
      <c r="A339">
        <v>2017</v>
      </c>
      <c r="B339" t="s">
        <v>13</v>
      </c>
      <c r="C339" t="s">
        <v>1</v>
      </c>
      <c r="D339" t="s">
        <v>18</v>
      </c>
      <c r="E339">
        <v>79.88</v>
      </c>
      <c r="F339">
        <v>3.21</v>
      </c>
      <c r="G339">
        <v>3</v>
      </c>
      <c r="H339">
        <f t="shared" si="5"/>
        <v>26.626666666666665</v>
      </c>
    </row>
    <row r="340" spans="1:8" x14ac:dyDescent="0.25">
      <c r="A340">
        <v>2014</v>
      </c>
      <c r="B340" t="s">
        <v>7</v>
      </c>
      <c r="C340" t="s">
        <v>1</v>
      </c>
      <c r="D340" t="s">
        <v>25</v>
      </c>
      <c r="E340">
        <v>55800.82</v>
      </c>
      <c r="F340">
        <v>1547.38</v>
      </c>
      <c r="G340">
        <v>5987</v>
      </c>
      <c r="H340">
        <f t="shared" si="5"/>
        <v>9.3203307165525313</v>
      </c>
    </row>
    <row r="341" spans="1:8" x14ac:dyDescent="0.25">
      <c r="A341">
        <v>2017</v>
      </c>
      <c r="B341" t="s">
        <v>5</v>
      </c>
      <c r="C341" t="s">
        <v>32</v>
      </c>
      <c r="D341" t="s">
        <v>18</v>
      </c>
      <c r="E341">
        <v>16920271.77</v>
      </c>
      <c r="F341">
        <v>599129.04</v>
      </c>
      <c r="G341">
        <v>442965</v>
      </c>
      <c r="H341">
        <f t="shared" si="5"/>
        <v>38.19776228370187</v>
      </c>
    </row>
    <row r="342" spans="1:8" x14ac:dyDescent="0.25">
      <c r="A342">
        <v>2016</v>
      </c>
      <c r="B342" t="s">
        <v>13</v>
      </c>
      <c r="C342" t="s">
        <v>33</v>
      </c>
      <c r="D342" t="s">
        <v>23</v>
      </c>
      <c r="E342">
        <v>35097329.490000002</v>
      </c>
      <c r="F342">
        <v>1067634.3600000001</v>
      </c>
      <c r="G342">
        <v>131198</v>
      </c>
      <c r="H342">
        <f t="shared" si="5"/>
        <v>267.51421126846446</v>
      </c>
    </row>
    <row r="343" spans="1:8" x14ac:dyDescent="0.25">
      <c r="A343">
        <v>2017</v>
      </c>
      <c r="B343" t="s">
        <v>5</v>
      </c>
      <c r="C343" t="s">
        <v>30</v>
      </c>
      <c r="D343" t="s">
        <v>19</v>
      </c>
      <c r="E343">
        <v>104832086.04000001</v>
      </c>
      <c r="F343">
        <v>2997481.04</v>
      </c>
      <c r="G343">
        <v>421402</v>
      </c>
      <c r="H343">
        <f t="shared" si="5"/>
        <v>248.76978761372752</v>
      </c>
    </row>
    <row r="344" spans="1:8" x14ac:dyDescent="0.25">
      <c r="A344">
        <v>2014</v>
      </c>
      <c r="B344" t="s">
        <v>7</v>
      </c>
      <c r="C344" t="s">
        <v>36</v>
      </c>
      <c r="D344" t="s">
        <v>22</v>
      </c>
      <c r="E344">
        <v>8348172.2400000002</v>
      </c>
      <c r="F344">
        <v>353077.41</v>
      </c>
      <c r="G344">
        <v>333504</v>
      </c>
      <c r="H344">
        <f t="shared" si="5"/>
        <v>25.031700489349454</v>
      </c>
    </row>
    <row r="345" spans="1:8" x14ac:dyDescent="0.25">
      <c r="A345">
        <v>2017</v>
      </c>
      <c r="B345" t="s">
        <v>3</v>
      </c>
      <c r="C345" t="s">
        <v>3</v>
      </c>
      <c r="D345" t="s">
        <v>21</v>
      </c>
      <c r="E345">
        <v>3444815.5</v>
      </c>
      <c r="F345">
        <v>112307.16</v>
      </c>
      <c r="G345">
        <v>10478</v>
      </c>
      <c r="H345">
        <f t="shared" si="5"/>
        <v>328.76651078450084</v>
      </c>
    </row>
    <row r="346" spans="1:8" x14ac:dyDescent="0.25">
      <c r="A346">
        <v>2014</v>
      </c>
      <c r="B346" t="s">
        <v>6</v>
      </c>
      <c r="C346" t="s">
        <v>3</v>
      </c>
      <c r="D346" t="s">
        <v>17</v>
      </c>
      <c r="E346">
        <v>14906467.560000001</v>
      </c>
      <c r="F346">
        <v>493156.11</v>
      </c>
      <c r="G346">
        <v>259439</v>
      </c>
      <c r="H346">
        <f t="shared" si="5"/>
        <v>57.456541075166037</v>
      </c>
    </row>
    <row r="347" spans="1:8" x14ac:dyDescent="0.25">
      <c r="A347">
        <v>2017</v>
      </c>
      <c r="B347" t="s">
        <v>7</v>
      </c>
      <c r="C347" t="s">
        <v>33</v>
      </c>
      <c r="D347" t="s">
        <v>27</v>
      </c>
      <c r="E347">
        <v>10019153.689999999</v>
      </c>
      <c r="F347">
        <v>90519.23</v>
      </c>
      <c r="G347">
        <v>409224</v>
      </c>
      <c r="H347">
        <f t="shared" si="5"/>
        <v>24.48329934216957</v>
      </c>
    </row>
    <row r="348" spans="1:8" x14ac:dyDescent="0.25">
      <c r="A348">
        <v>2014</v>
      </c>
      <c r="B348" t="s">
        <v>14</v>
      </c>
      <c r="C348" t="s">
        <v>29</v>
      </c>
      <c r="D348" t="s">
        <v>25</v>
      </c>
      <c r="E348">
        <v>14261.91</v>
      </c>
      <c r="F348">
        <v>430.14</v>
      </c>
      <c r="G348">
        <v>632</v>
      </c>
      <c r="H348">
        <f t="shared" si="5"/>
        <v>22.566313291139242</v>
      </c>
    </row>
    <row r="349" spans="1:8" x14ac:dyDescent="0.25">
      <c r="A349">
        <v>2015</v>
      </c>
      <c r="B349" t="s">
        <v>12</v>
      </c>
      <c r="C349" t="s">
        <v>32</v>
      </c>
      <c r="D349" t="s">
        <v>18</v>
      </c>
      <c r="E349">
        <v>25</v>
      </c>
      <c r="F349">
        <v>0</v>
      </c>
      <c r="G349">
        <v>1</v>
      </c>
      <c r="H349">
        <f t="shared" si="5"/>
        <v>25</v>
      </c>
    </row>
    <row r="350" spans="1:8" x14ac:dyDescent="0.25">
      <c r="A350">
        <v>2015</v>
      </c>
      <c r="B350" t="s">
        <v>7</v>
      </c>
      <c r="C350" t="s">
        <v>36</v>
      </c>
      <c r="D350" t="s">
        <v>22</v>
      </c>
      <c r="E350">
        <v>7815517.8399999999</v>
      </c>
      <c r="F350">
        <v>336382.19</v>
      </c>
      <c r="G350">
        <v>310280</v>
      </c>
      <c r="H350">
        <f t="shared" si="5"/>
        <v>25.188596880237206</v>
      </c>
    </row>
    <row r="351" spans="1:8" x14ac:dyDescent="0.25">
      <c r="A351">
        <v>2016</v>
      </c>
      <c r="B351" t="s">
        <v>5</v>
      </c>
      <c r="C351" t="s">
        <v>3</v>
      </c>
      <c r="D351" t="s">
        <v>17</v>
      </c>
      <c r="E351">
        <v>10932915.17</v>
      </c>
      <c r="F351">
        <v>423624.15</v>
      </c>
      <c r="G351">
        <v>202506</v>
      </c>
      <c r="H351">
        <f t="shared" si="5"/>
        <v>53.988104895657415</v>
      </c>
    </row>
    <row r="352" spans="1:8" x14ac:dyDescent="0.25">
      <c r="A352">
        <v>2014</v>
      </c>
      <c r="B352" t="s">
        <v>6</v>
      </c>
      <c r="C352" t="s">
        <v>1</v>
      </c>
      <c r="D352" t="s">
        <v>17</v>
      </c>
      <c r="E352">
        <v>5697799.0199999996</v>
      </c>
      <c r="F352">
        <v>168417.91</v>
      </c>
      <c r="G352">
        <v>71630</v>
      </c>
      <c r="H352">
        <f t="shared" si="5"/>
        <v>79.544869747312575</v>
      </c>
    </row>
    <row r="353" spans="1:8" x14ac:dyDescent="0.25">
      <c r="A353">
        <v>2014</v>
      </c>
      <c r="B353" t="s">
        <v>5</v>
      </c>
      <c r="C353" t="s">
        <v>3</v>
      </c>
      <c r="D353" t="s">
        <v>19</v>
      </c>
      <c r="E353">
        <v>37075383.009999998</v>
      </c>
      <c r="F353">
        <v>1301128.58</v>
      </c>
      <c r="G353">
        <v>188725</v>
      </c>
      <c r="H353">
        <f t="shared" si="5"/>
        <v>196.45189036958536</v>
      </c>
    </row>
    <row r="354" spans="1:8" x14ac:dyDescent="0.25">
      <c r="A354">
        <v>2016</v>
      </c>
      <c r="B354" t="s">
        <v>3</v>
      </c>
      <c r="C354" t="s">
        <v>3</v>
      </c>
      <c r="D354" t="s">
        <v>18</v>
      </c>
      <c r="E354">
        <v>61776.07</v>
      </c>
      <c r="F354">
        <v>2300.6999999999998</v>
      </c>
      <c r="G354">
        <v>2274</v>
      </c>
      <c r="H354">
        <f t="shared" si="5"/>
        <v>27.166257695690412</v>
      </c>
    </row>
    <row r="355" spans="1:8" x14ac:dyDescent="0.25">
      <c r="A355">
        <v>2014</v>
      </c>
      <c r="B355" t="s">
        <v>5</v>
      </c>
      <c r="C355" t="s">
        <v>34</v>
      </c>
      <c r="D355" t="s">
        <v>25</v>
      </c>
      <c r="E355">
        <v>21503820.050000001</v>
      </c>
      <c r="F355">
        <v>772762.79</v>
      </c>
      <c r="G355">
        <v>311768</v>
      </c>
      <c r="H355">
        <f t="shared" si="5"/>
        <v>68.973788361858823</v>
      </c>
    </row>
    <row r="356" spans="1:8" x14ac:dyDescent="0.25">
      <c r="A356">
        <v>2014</v>
      </c>
      <c r="B356" t="s">
        <v>5</v>
      </c>
      <c r="C356" t="s">
        <v>32</v>
      </c>
      <c r="D356" t="s">
        <v>23</v>
      </c>
      <c r="E356">
        <v>12376397.15</v>
      </c>
      <c r="F356">
        <v>433633.21</v>
      </c>
      <c r="G356">
        <v>61535</v>
      </c>
      <c r="H356">
        <f t="shared" si="5"/>
        <v>201.12776712440075</v>
      </c>
    </row>
    <row r="357" spans="1:8" x14ac:dyDescent="0.25">
      <c r="A357">
        <v>2016</v>
      </c>
      <c r="B357" t="s">
        <v>14</v>
      </c>
      <c r="C357" t="s">
        <v>3</v>
      </c>
      <c r="D357" t="s">
        <v>21</v>
      </c>
      <c r="E357">
        <v>48827.519999999997</v>
      </c>
      <c r="F357">
        <v>369.88</v>
      </c>
      <c r="G357">
        <v>103</v>
      </c>
      <c r="H357">
        <f t="shared" si="5"/>
        <v>474.05359223300968</v>
      </c>
    </row>
    <row r="358" spans="1:8" x14ac:dyDescent="0.25">
      <c r="A358">
        <v>2016</v>
      </c>
      <c r="B358" t="s">
        <v>4</v>
      </c>
      <c r="C358" t="s">
        <v>1</v>
      </c>
      <c r="D358" t="s">
        <v>19</v>
      </c>
      <c r="E358">
        <v>160987.71</v>
      </c>
      <c r="F358">
        <v>3305.26</v>
      </c>
      <c r="G358">
        <v>7648</v>
      </c>
      <c r="H358">
        <f t="shared" si="5"/>
        <v>21.049648274058576</v>
      </c>
    </row>
    <row r="359" spans="1:8" x14ac:dyDescent="0.25">
      <c r="A359">
        <v>2014</v>
      </c>
      <c r="B359" t="s">
        <v>7</v>
      </c>
      <c r="C359" t="s">
        <v>30</v>
      </c>
      <c r="D359" t="s">
        <v>25</v>
      </c>
      <c r="E359">
        <v>5800260.4800000004</v>
      </c>
      <c r="F359">
        <v>239886.02</v>
      </c>
      <c r="G359">
        <v>207894</v>
      </c>
      <c r="H359">
        <f t="shared" si="5"/>
        <v>27.900086005368124</v>
      </c>
    </row>
    <row r="360" spans="1:8" x14ac:dyDescent="0.25">
      <c r="A360">
        <v>2015</v>
      </c>
      <c r="B360" t="s">
        <v>6</v>
      </c>
      <c r="C360" t="s">
        <v>1</v>
      </c>
      <c r="D360" t="s">
        <v>21</v>
      </c>
      <c r="E360">
        <v>88524.86</v>
      </c>
      <c r="F360">
        <v>1586.68</v>
      </c>
      <c r="G360">
        <v>653</v>
      </c>
      <c r="H360">
        <f t="shared" si="5"/>
        <v>135.56640122511484</v>
      </c>
    </row>
    <row r="361" spans="1:8" x14ac:dyDescent="0.25">
      <c r="A361">
        <v>2014</v>
      </c>
      <c r="B361" t="s">
        <v>14</v>
      </c>
      <c r="C361" t="s">
        <v>36</v>
      </c>
      <c r="D361" t="s">
        <v>23</v>
      </c>
      <c r="E361">
        <v>82.54</v>
      </c>
      <c r="F361">
        <v>3</v>
      </c>
      <c r="G361">
        <v>6</v>
      </c>
      <c r="H361">
        <f t="shared" si="5"/>
        <v>13.756666666666668</v>
      </c>
    </row>
    <row r="362" spans="1:8" x14ac:dyDescent="0.25">
      <c r="A362">
        <v>2015</v>
      </c>
      <c r="B362" t="s">
        <v>2</v>
      </c>
      <c r="C362" t="s">
        <v>31</v>
      </c>
      <c r="D362" t="s">
        <v>18</v>
      </c>
      <c r="E362">
        <v>216901.01</v>
      </c>
      <c r="F362">
        <v>5470.54</v>
      </c>
      <c r="G362">
        <v>3775</v>
      </c>
      <c r="H362">
        <f t="shared" si="5"/>
        <v>57.457221192052984</v>
      </c>
    </row>
    <row r="363" spans="1:8" x14ac:dyDescent="0.25">
      <c r="A363">
        <v>2017</v>
      </c>
      <c r="B363" t="s">
        <v>7</v>
      </c>
      <c r="C363" t="s">
        <v>29</v>
      </c>
      <c r="D363" t="s">
        <v>24</v>
      </c>
      <c r="E363">
        <v>40258.120000000003</v>
      </c>
      <c r="F363">
        <v>1648.44</v>
      </c>
      <c r="G363">
        <v>1571</v>
      </c>
      <c r="H363">
        <f t="shared" si="5"/>
        <v>25.625792488860601</v>
      </c>
    </row>
    <row r="364" spans="1:8" x14ac:dyDescent="0.25">
      <c r="A364">
        <v>2016</v>
      </c>
      <c r="B364" t="s">
        <v>14</v>
      </c>
      <c r="C364" t="s">
        <v>32</v>
      </c>
      <c r="D364" t="s">
        <v>24</v>
      </c>
      <c r="E364">
        <v>75.44</v>
      </c>
      <c r="F364">
        <v>2.79</v>
      </c>
      <c r="G364">
        <v>30</v>
      </c>
      <c r="H364">
        <f t="shared" si="5"/>
        <v>2.5146666666666664</v>
      </c>
    </row>
    <row r="365" spans="1:8" x14ac:dyDescent="0.25">
      <c r="A365">
        <v>2016</v>
      </c>
      <c r="B365" t="s">
        <v>14</v>
      </c>
      <c r="C365" t="s">
        <v>1</v>
      </c>
      <c r="D365" t="s">
        <v>17</v>
      </c>
      <c r="E365">
        <v>-26.28</v>
      </c>
      <c r="F365">
        <v>19.309999999999999</v>
      </c>
      <c r="G365">
        <v>26026</v>
      </c>
      <c r="H365">
        <f t="shared" si="5"/>
        <v>-1.0097594712979328E-3</v>
      </c>
    </row>
    <row r="366" spans="1:8" x14ac:dyDescent="0.25">
      <c r="A366">
        <v>2014</v>
      </c>
      <c r="B366" t="s">
        <v>7</v>
      </c>
      <c r="C366" t="s">
        <v>29</v>
      </c>
      <c r="D366" t="s">
        <v>25</v>
      </c>
      <c r="E366">
        <v>3777668.02</v>
      </c>
      <c r="F366">
        <v>151194.32999999999</v>
      </c>
      <c r="G366">
        <v>120104</v>
      </c>
      <c r="H366">
        <f t="shared" si="5"/>
        <v>31.453307300339706</v>
      </c>
    </row>
    <row r="367" spans="1:8" x14ac:dyDescent="0.25">
      <c r="A367">
        <v>2014</v>
      </c>
      <c r="B367" t="s">
        <v>4</v>
      </c>
      <c r="C367" t="s">
        <v>29</v>
      </c>
      <c r="D367" t="s">
        <v>18</v>
      </c>
      <c r="E367">
        <v>18677.61</v>
      </c>
      <c r="F367">
        <v>671.78</v>
      </c>
      <c r="G367">
        <v>249</v>
      </c>
      <c r="H367">
        <f t="shared" si="5"/>
        <v>75.010481927710842</v>
      </c>
    </row>
    <row r="368" spans="1:8" x14ac:dyDescent="0.25">
      <c r="A368">
        <v>2017</v>
      </c>
      <c r="B368" t="s">
        <v>4</v>
      </c>
      <c r="C368" t="s">
        <v>32</v>
      </c>
      <c r="D368" t="s">
        <v>18</v>
      </c>
      <c r="E368">
        <v>9133744.7400000002</v>
      </c>
      <c r="F368">
        <v>332636.46000000002</v>
      </c>
      <c r="G368">
        <v>341134</v>
      </c>
      <c r="H368">
        <f t="shared" si="5"/>
        <v>26.774653772417878</v>
      </c>
    </row>
    <row r="369" spans="1:8" x14ac:dyDescent="0.25">
      <c r="A369">
        <v>2016</v>
      </c>
      <c r="B369" t="s">
        <v>7</v>
      </c>
      <c r="C369" t="s">
        <v>29</v>
      </c>
      <c r="D369" t="s">
        <v>24</v>
      </c>
      <c r="E369">
        <v>35934.14</v>
      </c>
      <c r="F369">
        <v>1463.99</v>
      </c>
      <c r="G369">
        <v>1140</v>
      </c>
      <c r="H369">
        <f t="shared" si="5"/>
        <v>31.52117543859649</v>
      </c>
    </row>
    <row r="370" spans="1:8" x14ac:dyDescent="0.25">
      <c r="A370">
        <v>2017</v>
      </c>
      <c r="B370" t="s">
        <v>14</v>
      </c>
      <c r="C370" t="s">
        <v>3</v>
      </c>
      <c r="D370" t="s">
        <v>21</v>
      </c>
      <c r="E370">
        <v>5828.05</v>
      </c>
      <c r="F370">
        <v>75.27</v>
      </c>
      <c r="G370">
        <v>69</v>
      </c>
      <c r="H370">
        <f t="shared" si="5"/>
        <v>84.46449275362319</v>
      </c>
    </row>
    <row r="371" spans="1:8" x14ac:dyDescent="0.25">
      <c r="A371">
        <v>2017</v>
      </c>
      <c r="B371" t="s">
        <v>5</v>
      </c>
      <c r="C371" t="s">
        <v>3</v>
      </c>
      <c r="D371" t="s">
        <v>18</v>
      </c>
      <c r="E371">
        <v>4304962.54</v>
      </c>
      <c r="F371">
        <v>166083.13</v>
      </c>
      <c r="G371">
        <v>141375</v>
      </c>
      <c r="H371">
        <f t="shared" si="5"/>
        <v>30.450663412908931</v>
      </c>
    </row>
    <row r="372" spans="1:8" x14ac:dyDescent="0.25">
      <c r="A372">
        <v>2014</v>
      </c>
      <c r="B372" t="s">
        <v>5</v>
      </c>
      <c r="C372" t="s">
        <v>36</v>
      </c>
      <c r="D372" t="s">
        <v>24</v>
      </c>
      <c r="E372">
        <v>1055644.3400000001</v>
      </c>
      <c r="F372">
        <v>40327.22</v>
      </c>
      <c r="G372">
        <v>22995</v>
      </c>
      <c r="H372">
        <f t="shared" si="5"/>
        <v>45.90755990432703</v>
      </c>
    </row>
    <row r="373" spans="1:8" x14ac:dyDescent="0.25">
      <c r="A373">
        <v>2014</v>
      </c>
      <c r="B373" t="s">
        <v>4</v>
      </c>
      <c r="C373" t="s">
        <v>3</v>
      </c>
      <c r="D373" t="s">
        <v>21</v>
      </c>
      <c r="E373">
        <v>18782113.800000001</v>
      </c>
      <c r="F373">
        <v>628348.1</v>
      </c>
      <c r="G373">
        <v>87451</v>
      </c>
      <c r="H373">
        <f t="shared" si="5"/>
        <v>214.77300202399059</v>
      </c>
    </row>
    <row r="374" spans="1:8" x14ac:dyDescent="0.25">
      <c r="A374">
        <v>2014</v>
      </c>
      <c r="B374" t="s">
        <v>4</v>
      </c>
      <c r="C374" t="s">
        <v>1</v>
      </c>
      <c r="D374" t="s">
        <v>22</v>
      </c>
      <c r="E374">
        <v>22552322.690000001</v>
      </c>
      <c r="F374">
        <v>901023.08</v>
      </c>
      <c r="G374">
        <v>616960</v>
      </c>
      <c r="H374">
        <f t="shared" si="5"/>
        <v>36.553946268801866</v>
      </c>
    </row>
    <row r="375" spans="1:8" x14ac:dyDescent="0.25">
      <c r="A375">
        <v>2016</v>
      </c>
      <c r="B375" t="s">
        <v>12</v>
      </c>
      <c r="C375" t="s">
        <v>31</v>
      </c>
      <c r="D375" t="s">
        <v>18</v>
      </c>
      <c r="E375">
        <v>41.94</v>
      </c>
      <c r="F375">
        <v>2.12</v>
      </c>
      <c r="G375">
        <v>3</v>
      </c>
      <c r="H375">
        <f t="shared" si="5"/>
        <v>13.979999999999999</v>
      </c>
    </row>
    <row r="376" spans="1:8" x14ac:dyDescent="0.25">
      <c r="A376">
        <v>2014</v>
      </c>
      <c r="B376" t="s">
        <v>13</v>
      </c>
      <c r="C376" t="s">
        <v>31</v>
      </c>
      <c r="D376" t="s">
        <v>21</v>
      </c>
      <c r="E376">
        <v>29601318.629999999</v>
      </c>
      <c r="F376">
        <v>888775.61</v>
      </c>
      <c r="G376">
        <v>179205</v>
      </c>
      <c r="H376">
        <f t="shared" si="5"/>
        <v>165.18132100108812</v>
      </c>
    </row>
    <row r="377" spans="1:8" x14ac:dyDescent="0.25">
      <c r="A377">
        <v>2016</v>
      </c>
      <c r="B377" t="s">
        <v>6</v>
      </c>
      <c r="C377" t="s">
        <v>3</v>
      </c>
      <c r="D377" t="s">
        <v>23</v>
      </c>
      <c r="E377">
        <v>7959534.8399999999</v>
      </c>
      <c r="F377">
        <v>279371.28999999998</v>
      </c>
      <c r="G377">
        <v>23693</v>
      </c>
      <c r="H377">
        <f t="shared" si="5"/>
        <v>335.94457603511586</v>
      </c>
    </row>
    <row r="378" spans="1:8" x14ac:dyDescent="0.25">
      <c r="A378">
        <v>2014</v>
      </c>
      <c r="B378" t="s">
        <v>3</v>
      </c>
      <c r="C378" t="s">
        <v>31</v>
      </c>
      <c r="D378" t="s">
        <v>23</v>
      </c>
      <c r="E378">
        <v>1434322.36</v>
      </c>
      <c r="F378">
        <v>44307.92</v>
      </c>
      <c r="G378">
        <v>4782</v>
      </c>
      <c r="H378">
        <f t="shared" si="5"/>
        <v>299.94194061062319</v>
      </c>
    </row>
    <row r="379" spans="1:8" x14ac:dyDescent="0.25">
      <c r="A379">
        <v>2016</v>
      </c>
      <c r="B379" t="s">
        <v>6</v>
      </c>
      <c r="C379" t="s">
        <v>3</v>
      </c>
      <c r="D379" t="s">
        <v>25</v>
      </c>
      <c r="E379">
        <v>90293702</v>
      </c>
      <c r="F379">
        <v>3425505.87</v>
      </c>
      <c r="G379">
        <v>1678391</v>
      </c>
      <c r="H379">
        <f t="shared" si="5"/>
        <v>53.797775369386514</v>
      </c>
    </row>
    <row r="380" spans="1:8" x14ac:dyDescent="0.25">
      <c r="A380">
        <v>2014</v>
      </c>
      <c r="B380" t="s">
        <v>12</v>
      </c>
      <c r="C380" t="s">
        <v>31</v>
      </c>
      <c r="D380" t="s">
        <v>23</v>
      </c>
      <c r="E380">
        <v>529.9</v>
      </c>
      <c r="F380">
        <v>33.65</v>
      </c>
      <c r="G380">
        <v>4</v>
      </c>
      <c r="H380">
        <f t="shared" si="5"/>
        <v>132.47499999999999</v>
      </c>
    </row>
    <row r="381" spans="1:8" x14ac:dyDescent="0.25">
      <c r="A381">
        <v>2014</v>
      </c>
      <c r="B381" t="s">
        <v>5</v>
      </c>
      <c r="C381" t="s">
        <v>29</v>
      </c>
      <c r="D381" t="s">
        <v>19</v>
      </c>
      <c r="E381">
        <v>35239655.920000002</v>
      </c>
      <c r="F381">
        <v>1155496.5900000001</v>
      </c>
      <c r="G381">
        <v>149985</v>
      </c>
      <c r="H381">
        <f t="shared" si="5"/>
        <v>234.95453492015869</v>
      </c>
    </row>
    <row r="382" spans="1:8" x14ac:dyDescent="0.25">
      <c r="A382">
        <v>2017</v>
      </c>
      <c r="B382" t="s">
        <v>13</v>
      </c>
      <c r="C382" t="s">
        <v>35</v>
      </c>
      <c r="D382" t="s">
        <v>25</v>
      </c>
      <c r="E382">
        <v>21183775.600000001</v>
      </c>
      <c r="F382">
        <v>864289.07</v>
      </c>
      <c r="G382">
        <v>533211</v>
      </c>
      <c r="H382">
        <f t="shared" si="5"/>
        <v>39.728692018731799</v>
      </c>
    </row>
    <row r="383" spans="1:8" x14ac:dyDescent="0.25">
      <c r="A383">
        <v>2017</v>
      </c>
      <c r="B383" t="s">
        <v>2</v>
      </c>
      <c r="C383" t="s">
        <v>33</v>
      </c>
      <c r="D383" t="s">
        <v>25</v>
      </c>
      <c r="E383">
        <v>267292470.13999999</v>
      </c>
      <c r="F383">
        <v>6539379.2000000002</v>
      </c>
      <c r="G383">
        <v>2554235</v>
      </c>
      <c r="H383">
        <f t="shared" si="5"/>
        <v>104.64678079346653</v>
      </c>
    </row>
    <row r="384" spans="1:8" x14ac:dyDescent="0.25">
      <c r="A384">
        <v>2014</v>
      </c>
      <c r="B384" t="s">
        <v>6</v>
      </c>
      <c r="C384" t="s">
        <v>31</v>
      </c>
      <c r="D384" t="s">
        <v>21</v>
      </c>
      <c r="E384">
        <v>25663111.510000002</v>
      </c>
      <c r="F384">
        <v>847999.89</v>
      </c>
      <c r="G384">
        <v>119578</v>
      </c>
      <c r="H384">
        <f t="shared" si="5"/>
        <v>214.61398844269013</v>
      </c>
    </row>
    <row r="385" spans="1:8" x14ac:dyDescent="0.25">
      <c r="A385">
        <v>2017</v>
      </c>
      <c r="B385" t="s">
        <v>13</v>
      </c>
      <c r="C385" t="s">
        <v>29</v>
      </c>
      <c r="D385" t="s">
        <v>22</v>
      </c>
      <c r="E385">
        <v>198520370.88999999</v>
      </c>
      <c r="F385">
        <v>6929133.5300000003</v>
      </c>
      <c r="G385">
        <v>2284671</v>
      </c>
      <c r="H385">
        <f t="shared" si="5"/>
        <v>86.892323179136071</v>
      </c>
    </row>
    <row r="386" spans="1:8" x14ac:dyDescent="0.25">
      <c r="A386">
        <v>2016</v>
      </c>
      <c r="B386" t="s">
        <v>4</v>
      </c>
      <c r="C386" t="s">
        <v>31</v>
      </c>
      <c r="D386" t="s">
        <v>23</v>
      </c>
      <c r="E386">
        <v>17113343.510000002</v>
      </c>
      <c r="F386">
        <v>574232.27</v>
      </c>
      <c r="G386">
        <v>103363</v>
      </c>
      <c r="H386">
        <f t="shared" ref="H386:H449" si="6">E386/G386</f>
        <v>165.56546839778258</v>
      </c>
    </row>
    <row r="387" spans="1:8" x14ac:dyDescent="0.25">
      <c r="A387">
        <v>2014</v>
      </c>
      <c r="B387" t="s">
        <v>5</v>
      </c>
      <c r="C387" t="s">
        <v>1</v>
      </c>
      <c r="D387" t="s">
        <v>22</v>
      </c>
      <c r="E387">
        <v>63842115.170000002</v>
      </c>
      <c r="F387">
        <v>2330222.69</v>
      </c>
      <c r="G387">
        <v>1022098</v>
      </c>
      <c r="H387">
        <f t="shared" si="6"/>
        <v>62.461833571731873</v>
      </c>
    </row>
    <row r="388" spans="1:8" x14ac:dyDescent="0.25">
      <c r="A388">
        <v>2016</v>
      </c>
      <c r="B388" t="s">
        <v>2</v>
      </c>
      <c r="C388" t="s">
        <v>31</v>
      </c>
      <c r="D388" t="s">
        <v>21</v>
      </c>
      <c r="E388">
        <v>7862776.4699999997</v>
      </c>
      <c r="F388">
        <v>245031.67</v>
      </c>
      <c r="G388">
        <v>31876</v>
      </c>
      <c r="H388">
        <f t="shared" si="6"/>
        <v>246.66760164387</v>
      </c>
    </row>
    <row r="389" spans="1:8" x14ac:dyDescent="0.25">
      <c r="A389">
        <v>2017</v>
      </c>
      <c r="B389" t="s">
        <v>8</v>
      </c>
      <c r="C389" t="s">
        <v>3</v>
      </c>
      <c r="D389" t="s">
        <v>19</v>
      </c>
      <c r="E389">
        <v>42014.9</v>
      </c>
      <c r="F389">
        <v>718.7</v>
      </c>
      <c r="G389">
        <v>280</v>
      </c>
      <c r="H389">
        <f t="shared" si="6"/>
        <v>150.05321428571429</v>
      </c>
    </row>
    <row r="390" spans="1:8" x14ac:dyDescent="0.25">
      <c r="A390">
        <v>2017</v>
      </c>
      <c r="B390" t="s">
        <v>2</v>
      </c>
      <c r="C390" t="s">
        <v>1</v>
      </c>
      <c r="D390" t="s">
        <v>22</v>
      </c>
      <c r="E390">
        <v>519695.14</v>
      </c>
      <c r="F390">
        <v>12049.67</v>
      </c>
      <c r="G390">
        <v>44277</v>
      </c>
      <c r="H390">
        <f t="shared" si="6"/>
        <v>11.737361158163381</v>
      </c>
    </row>
    <row r="391" spans="1:8" x14ac:dyDescent="0.25">
      <c r="A391">
        <v>2017</v>
      </c>
      <c r="B391" t="s">
        <v>6</v>
      </c>
      <c r="C391" t="s">
        <v>29</v>
      </c>
      <c r="D391" t="s">
        <v>24</v>
      </c>
      <c r="E391">
        <v>17248769.129999999</v>
      </c>
      <c r="F391">
        <v>572976.13</v>
      </c>
      <c r="G391">
        <v>278284</v>
      </c>
      <c r="H391">
        <f t="shared" si="6"/>
        <v>61.982611756335253</v>
      </c>
    </row>
    <row r="392" spans="1:8" x14ac:dyDescent="0.25">
      <c r="A392">
        <v>2016</v>
      </c>
      <c r="B392" t="s">
        <v>4</v>
      </c>
      <c r="C392" t="s">
        <v>3</v>
      </c>
      <c r="D392" t="s">
        <v>24</v>
      </c>
      <c r="E392">
        <v>727533.13</v>
      </c>
      <c r="F392">
        <v>28777.79</v>
      </c>
      <c r="G392">
        <v>16547</v>
      </c>
      <c r="H392">
        <f t="shared" si="6"/>
        <v>43.967675711609353</v>
      </c>
    </row>
    <row r="393" spans="1:8" x14ac:dyDescent="0.25">
      <c r="A393">
        <v>2014</v>
      </c>
      <c r="B393" t="s">
        <v>7</v>
      </c>
      <c r="C393" t="s">
        <v>32</v>
      </c>
      <c r="D393" t="s">
        <v>23</v>
      </c>
      <c r="E393">
        <v>356043.05</v>
      </c>
      <c r="F393">
        <v>12809.15</v>
      </c>
      <c r="G393">
        <v>4886</v>
      </c>
      <c r="H393">
        <f t="shared" si="6"/>
        <v>72.87004707327057</v>
      </c>
    </row>
    <row r="394" spans="1:8" x14ac:dyDescent="0.25">
      <c r="A394">
        <v>2016</v>
      </c>
      <c r="B394" t="s">
        <v>5</v>
      </c>
      <c r="C394" t="s">
        <v>1</v>
      </c>
      <c r="D394" t="s">
        <v>17</v>
      </c>
      <c r="E394">
        <v>16088078.869999999</v>
      </c>
      <c r="F394">
        <v>547989.22</v>
      </c>
      <c r="G394">
        <v>217547</v>
      </c>
      <c r="H394">
        <f t="shared" si="6"/>
        <v>73.952198237622213</v>
      </c>
    </row>
    <row r="395" spans="1:8" x14ac:dyDescent="0.25">
      <c r="A395">
        <v>2015</v>
      </c>
      <c r="B395" t="s">
        <v>14</v>
      </c>
      <c r="C395" t="s">
        <v>1</v>
      </c>
      <c r="D395" t="s">
        <v>24</v>
      </c>
      <c r="E395">
        <v>3315.61</v>
      </c>
      <c r="F395">
        <v>182.49</v>
      </c>
      <c r="G395">
        <v>992</v>
      </c>
      <c r="H395">
        <f t="shared" si="6"/>
        <v>3.3423487903225806</v>
      </c>
    </row>
    <row r="396" spans="1:8" x14ac:dyDescent="0.25">
      <c r="A396">
        <v>2015</v>
      </c>
      <c r="B396" t="s">
        <v>2</v>
      </c>
      <c r="C396" t="s">
        <v>1</v>
      </c>
      <c r="D396" t="s">
        <v>17</v>
      </c>
      <c r="E396">
        <v>11965616.51</v>
      </c>
      <c r="F396">
        <v>417743.03</v>
      </c>
      <c r="G396">
        <v>370438</v>
      </c>
      <c r="H396">
        <f t="shared" si="6"/>
        <v>32.301266365761613</v>
      </c>
    </row>
    <row r="397" spans="1:8" x14ac:dyDescent="0.25">
      <c r="A397">
        <v>2016</v>
      </c>
      <c r="B397" t="s">
        <v>14</v>
      </c>
      <c r="C397" t="s">
        <v>36</v>
      </c>
      <c r="D397" t="s">
        <v>24</v>
      </c>
      <c r="E397">
        <v>0</v>
      </c>
      <c r="F397">
        <v>0</v>
      </c>
      <c r="G397">
        <v>10</v>
      </c>
      <c r="H397">
        <f t="shared" si="6"/>
        <v>0</v>
      </c>
    </row>
    <row r="398" spans="1:8" x14ac:dyDescent="0.25">
      <c r="A398">
        <v>2015</v>
      </c>
      <c r="B398" t="s">
        <v>4</v>
      </c>
      <c r="C398" t="s">
        <v>1</v>
      </c>
      <c r="D398" t="s">
        <v>17</v>
      </c>
      <c r="E398">
        <v>9096859.7400000002</v>
      </c>
      <c r="F398">
        <v>316168.74</v>
      </c>
      <c r="G398">
        <v>138864</v>
      </c>
      <c r="H398">
        <f t="shared" si="6"/>
        <v>65.509129363982026</v>
      </c>
    </row>
    <row r="399" spans="1:8" x14ac:dyDescent="0.25">
      <c r="A399">
        <v>2014</v>
      </c>
      <c r="B399" t="s">
        <v>14</v>
      </c>
      <c r="C399" t="s">
        <v>1</v>
      </c>
      <c r="D399" t="s">
        <v>19</v>
      </c>
      <c r="E399">
        <v>0</v>
      </c>
      <c r="F399">
        <v>0</v>
      </c>
      <c r="G399">
        <v>155</v>
      </c>
      <c r="H399">
        <f t="shared" si="6"/>
        <v>0</v>
      </c>
    </row>
    <row r="400" spans="1:8" x14ac:dyDescent="0.25">
      <c r="A400">
        <v>2015</v>
      </c>
      <c r="B400" t="s">
        <v>14</v>
      </c>
      <c r="C400" t="s">
        <v>35</v>
      </c>
      <c r="D400" t="s">
        <v>18</v>
      </c>
      <c r="E400">
        <v>100</v>
      </c>
      <c r="F400">
        <v>3.2</v>
      </c>
      <c r="G400">
        <v>1</v>
      </c>
      <c r="H400">
        <f t="shared" si="6"/>
        <v>100</v>
      </c>
    </row>
    <row r="401" spans="1:8" x14ac:dyDescent="0.25">
      <c r="A401">
        <v>2014</v>
      </c>
      <c r="B401" t="s">
        <v>7</v>
      </c>
      <c r="C401" t="s">
        <v>30</v>
      </c>
      <c r="D401" t="s">
        <v>18</v>
      </c>
      <c r="E401">
        <v>10335.48</v>
      </c>
      <c r="F401">
        <v>389.27</v>
      </c>
      <c r="G401">
        <v>372</v>
      </c>
      <c r="H401">
        <f t="shared" si="6"/>
        <v>27.783548387096772</v>
      </c>
    </row>
    <row r="402" spans="1:8" x14ac:dyDescent="0.25">
      <c r="A402">
        <v>2016</v>
      </c>
      <c r="B402" t="s">
        <v>4</v>
      </c>
      <c r="C402" t="s">
        <v>31</v>
      </c>
      <c r="D402" t="s">
        <v>22</v>
      </c>
      <c r="E402">
        <v>240790689.28999999</v>
      </c>
      <c r="F402">
        <v>10438578.51</v>
      </c>
      <c r="G402">
        <v>8705388</v>
      </c>
      <c r="H402">
        <f t="shared" si="6"/>
        <v>27.659960623237012</v>
      </c>
    </row>
    <row r="403" spans="1:8" x14ac:dyDescent="0.25">
      <c r="A403">
        <v>2015</v>
      </c>
      <c r="B403" t="s">
        <v>13</v>
      </c>
      <c r="C403" t="s">
        <v>29</v>
      </c>
      <c r="D403" t="s">
        <v>21</v>
      </c>
      <c r="E403">
        <v>29085653.789999999</v>
      </c>
      <c r="F403">
        <v>911538.12</v>
      </c>
      <c r="G403">
        <v>129243</v>
      </c>
      <c r="H403">
        <f t="shared" si="6"/>
        <v>225.04626006824353</v>
      </c>
    </row>
    <row r="404" spans="1:8" x14ac:dyDescent="0.25">
      <c r="A404">
        <v>2014</v>
      </c>
      <c r="B404" t="s">
        <v>2</v>
      </c>
      <c r="C404" t="s">
        <v>1</v>
      </c>
      <c r="D404" t="s">
        <v>22</v>
      </c>
      <c r="E404">
        <v>469644.24</v>
      </c>
      <c r="F404">
        <v>20302.419999999998</v>
      </c>
      <c r="G404">
        <v>31577</v>
      </c>
      <c r="H404">
        <f t="shared" si="6"/>
        <v>14.872984767393989</v>
      </c>
    </row>
    <row r="405" spans="1:8" x14ac:dyDescent="0.25">
      <c r="A405">
        <v>2017</v>
      </c>
      <c r="B405" t="s">
        <v>13</v>
      </c>
      <c r="C405" t="s">
        <v>31</v>
      </c>
      <c r="D405" t="s">
        <v>23</v>
      </c>
      <c r="E405">
        <v>17255091.210000001</v>
      </c>
      <c r="F405">
        <v>578468.31999999995</v>
      </c>
      <c r="G405">
        <v>88021</v>
      </c>
      <c r="H405">
        <f t="shared" si="6"/>
        <v>196.03380113836471</v>
      </c>
    </row>
    <row r="406" spans="1:8" x14ac:dyDescent="0.25">
      <c r="A406">
        <v>2015</v>
      </c>
      <c r="B406" t="s">
        <v>12</v>
      </c>
      <c r="C406" t="s">
        <v>1</v>
      </c>
      <c r="D406" t="s">
        <v>25</v>
      </c>
      <c r="E406">
        <v>113.42</v>
      </c>
      <c r="F406">
        <v>4.4800000000000004</v>
      </c>
      <c r="G406">
        <v>4</v>
      </c>
      <c r="H406">
        <f t="shared" si="6"/>
        <v>28.355</v>
      </c>
    </row>
    <row r="407" spans="1:8" x14ac:dyDescent="0.25">
      <c r="A407">
        <v>2014</v>
      </c>
      <c r="B407" t="s">
        <v>5</v>
      </c>
      <c r="C407" t="s">
        <v>34</v>
      </c>
      <c r="D407" t="s">
        <v>19</v>
      </c>
      <c r="E407">
        <v>9513939.5399999991</v>
      </c>
      <c r="F407">
        <v>310935.12</v>
      </c>
      <c r="G407">
        <v>39118</v>
      </c>
      <c r="H407">
        <f t="shared" si="6"/>
        <v>243.21129761235235</v>
      </c>
    </row>
    <row r="408" spans="1:8" x14ac:dyDescent="0.25">
      <c r="A408">
        <v>2015</v>
      </c>
      <c r="B408" t="s">
        <v>5</v>
      </c>
      <c r="C408" t="s">
        <v>33</v>
      </c>
      <c r="D408" t="s">
        <v>18</v>
      </c>
      <c r="E408">
        <v>1487054.64</v>
      </c>
      <c r="F408">
        <v>45321.01</v>
      </c>
      <c r="G408">
        <v>9717</v>
      </c>
      <c r="H408">
        <f t="shared" si="6"/>
        <v>153.03639394874961</v>
      </c>
    </row>
    <row r="409" spans="1:8" x14ac:dyDescent="0.25">
      <c r="A409">
        <v>2016</v>
      </c>
      <c r="B409" t="s">
        <v>2</v>
      </c>
      <c r="C409" t="s">
        <v>34</v>
      </c>
      <c r="D409" t="s">
        <v>19</v>
      </c>
      <c r="E409">
        <v>918996.62</v>
      </c>
      <c r="F409">
        <v>29323.14</v>
      </c>
      <c r="G409">
        <v>5659</v>
      </c>
      <c r="H409">
        <f t="shared" si="6"/>
        <v>162.39558579254285</v>
      </c>
    </row>
    <row r="410" spans="1:8" x14ac:dyDescent="0.25">
      <c r="A410">
        <v>2017</v>
      </c>
      <c r="B410" t="s">
        <v>5</v>
      </c>
      <c r="C410" t="s">
        <v>32</v>
      </c>
      <c r="D410" t="s">
        <v>17</v>
      </c>
      <c r="E410">
        <v>40851066.780000001</v>
      </c>
      <c r="F410">
        <v>1521733.97</v>
      </c>
      <c r="G410">
        <v>777071</v>
      </c>
      <c r="H410">
        <f t="shared" si="6"/>
        <v>52.570571775294667</v>
      </c>
    </row>
    <row r="411" spans="1:8" x14ac:dyDescent="0.25">
      <c r="A411">
        <v>2016</v>
      </c>
      <c r="B411" t="s">
        <v>8</v>
      </c>
      <c r="C411" t="s">
        <v>36</v>
      </c>
      <c r="D411" t="s">
        <v>19</v>
      </c>
      <c r="E411">
        <v>7359.96</v>
      </c>
      <c r="F411">
        <v>167.17</v>
      </c>
      <c r="G411">
        <v>90</v>
      </c>
      <c r="H411">
        <f t="shared" si="6"/>
        <v>81.777333333333331</v>
      </c>
    </row>
    <row r="412" spans="1:8" x14ac:dyDescent="0.25">
      <c r="A412">
        <v>2014</v>
      </c>
      <c r="B412" t="s">
        <v>14</v>
      </c>
      <c r="C412" t="s">
        <v>33</v>
      </c>
      <c r="D412" t="s">
        <v>17</v>
      </c>
      <c r="E412">
        <v>0</v>
      </c>
      <c r="F412">
        <v>0</v>
      </c>
      <c r="G412">
        <v>67</v>
      </c>
      <c r="H412">
        <f t="shared" si="6"/>
        <v>0</v>
      </c>
    </row>
    <row r="413" spans="1:8" x14ac:dyDescent="0.25">
      <c r="A413">
        <v>2016</v>
      </c>
      <c r="B413" t="s">
        <v>5</v>
      </c>
      <c r="C413" t="s">
        <v>30</v>
      </c>
      <c r="D413" t="s">
        <v>19</v>
      </c>
      <c r="E413">
        <v>91314629.469999999</v>
      </c>
      <c r="F413">
        <v>2800868.15</v>
      </c>
      <c r="G413">
        <v>402522</v>
      </c>
      <c r="H413">
        <f t="shared" si="6"/>
        <v>226.85624504995999</v>
      </c>
    </row>
    <row r="414" spans="1:8" x14ac:dyDescent="0.25">
      <c r="A414">
        <v>2016</v>
      </c>
      <c r="B414" t="s">
        <v>5</v>
      </c>
      <c r="C414" t="s">
        <v>31</v>
      </c>
      <c r="D414" t="s">
        <v>21</v>
      </c>
      <c r="E414">
        <v>46609147.539999999</v>
      </c>
      <c r="F414">
        <v>1638708.94</v>
      </c>
      <c r="G414">
        <v>223750</v>
      </c>
      <c r="H414">
        <f t="shared" si="6"/>
        <v>208.3090392849162</v>
      </c>
    </row>
    <row r="415" spans="1:8" x14ac:dyDescent="0.25">
      <c r="A415">
        <v>2014</v>
      </c>
      <c r="B415" t="s">
        <v>2</v>
      </c>
      <c r="C415" t="s">
        <v>31</v>
      </c>
      <c r="D415" t="s">
        <v>25</v>
      </c>
      <c r="E415">
        <v>101572023.98999999</v>
      </c>
      <c r="F415">
        <v>3234157.73</v>
      </c>
      <c r="G415">
        <v>1799521</v>
      </c>
      <c r="H415">
        <f t="shared" si="6"/>
        <v>56.443922571617669</v>
      </c>
    </row>
    <row r="416" spans="1:8" x14ac:dyDescent="0.25">
      <c r="A416">
        <v>2015</v>
      </c>
      <c r="B416" t="s">
        <v>13</v>
      </c>
      <c r="C416" t="s">
        <v>36</v>
      </c>
      <c r="D416" t="s">
        <v>18</v>
      </c>
      <c r="E416">
        <v>565759.42000000004</v>
      </c>
      <c r="F416">
        <v>18009.310000000001</v>
      </c>
      <c r="G416">
        <v>10686</v>
      </c>
      <c r="H416">
        <f t="shared" si="6"/>
        <v>52.943984652816773</v>
      </c>
    </row>
    <row r="417" spans="1:8" x14ac:dyDescent="0.25">
      <c r="A417">
        <v>2016</v>
      </c>
      <c r="B417" t="s">
        <v>5</v>
      </c>
      <c r="C417" t="s">
        <v>36</v>
      </c>
      <c r="D417" t="s">
        <v>23</v>
      </c>
      <c r="E417">
        <v>12154796.869999999</v>
      </c>
      <c r="F417">
        <v>446747.34</v>
      </c>
      <c r="G417">
        <v>76324</v>
      </c>
      <c r="H417">
        <f t="shared" si="6"/>
        <v>159.25261870447039</v>
      </c>
    </row>
    <row r="418" spans="1:8" x14ac:dyDescent="0.25">
      <c r="A418">
        <v>2017</v>
      </c>
      <c r="B418" t="s">
        <v>2</v>
      </c>
      <c r="C418" t="s">
        <v>1</v>
      </c>
      <c r="D418" t="s">
        <v>20</v>
      </c>
      <c r="E418">
        <v>5085.42</v>
      </c>
      <c r="F418">
        <v>605.35</v>
      </c>
      <c r="G418">
        <v>62034</v>
      </c>
      <c r="H418">
        <f t="shared" si="6"/>
        <v>8.1977947577135127E-2</v>
      </c>
    </row>
    <row r="419" spans="1:8" x14ac:dyDescent="0.25">
      <c r="A419">
        <v>2017</v>
      </c>
      <c r="B419" t="s">
        <v>7</v>
      </c>
      <c r="C419" t="s">
        <v>3</v>
      </c>
      <c r="D419" t="s">
        <v>21</v>
      </c>
      <c r="E419">
        <v>1409572.99</v>
      </c>
      <c r="F419">
        <v>49177.46</v>
      </c>
      <c r="G419">
        <v>12539</v>
      </c>
      <c r="H419">
        <f t="shared" si="6"/>
        <v>112.41510407528511</v>
      </c>
    </row>
    <row r="420" spans="1:8" x14ac:dyDescent="0.25">
      <c r="A420">
        <v>2016</v>
      </c>
      <c r="B420" t="s">
        <v>7</v>
      </c>
      <c r="C420" t="s">
        <v>3</v>
      </c>
      <c r="D420" t="s">
        <v>24</v>
      </c>
      <c r="E420">
        <v>25816.95</v>
      </c>
      <c r="F420">
        <v>1099.45</v>
      </c>
      <c r="G420">
        <v>1125</v>
      </c>
      <c r="H420">
        <f t="shared" si="6"/>
        <v>22.948399999999999</v>
      </c>
    </row>
    <row r="421" spans="1:8" x14ac:dyDescent="0.25">
      <c r="A421">
        <v>2016</v>
      </c>
      <c r="B421" t="s">
        <v>5</v>
      </c>
      <c r="C421" t="s">
        <v>31</v>
      </c>
      <c r="D421" t="s">
        <v>25</v>
      </c>
      <c r="E421">
        <v>180163293.63999999</v>
      </c>
      <c r="F421">
        <v>6820951.0800000001</v>
      </c>
      <c r="G421">
        <v>3381652</v>
      </c>
      <c r="H421">
        <f t="shared" si="6"/>
        <v>53.276710211458777</v>
      </c>
    </row>
    <row r="422" spans="1:8" x14ac:dyDescent="0.25">
      <c r="A422">
        <v>2015</v>
      </c>
      <c r="B422" t="s">
        <v>6</v>
      </c>
      <c r="C422" t="s">
        <v>31</v>
      </c>
      <c r="D422" t="s">
        <v>23</v>
      </c>
      <c r="E422">
        <v>15746415.109999999</v>
      </c>
      <c r="F422">
        <v>548726.18999999994</v>
      </c>
      <c r="G422">
        <v>51013</v>
      </c>
      <c r="H422">
        <f t="shared" si="6"/>
        <v>308.67455570148786</v>
      </c>
    </row>
    <row r="423" spans="1:8" x14ac:dyDescent="0.25">
      <c r="A423">
        <v>2017</v>
      </c>
      <c r="B423" t="s">
        <v>12</v>
      </c>
      <c r="C423" t="s">
        <v>1</v>
      </c>
      <c r="D423" t="s">
        <v>17</v>
      </c>
      <c r="E423">
        <v>370.25</v>
      </c>
      <c r="F423">
        <v>12.55</v>
      </c>
      <c r="G423">
        <v>6</v>
      </c>
      <c r="H423">
        <f t="shared" si="6"/>
        <v>61.708333333333336</v>
      </c>
    </row>
    <row r="424" spans="1:8" x14ac:dyDescent="0.25">
      <c r="A424">
        <v>2014</v>
      </c>
      <c r="B424" t="s">
        <v>12</v>
      </c>
      <c r="C424" t="s">
        <v>34</v>
      </c>
      <c r="D424" t="s">
        <v>22</v>
      </c>
      <c r="E424">
        <v>1442.7</v>
      </c>
      <c r="F424">
        <v>18.22</v>
      </c>
      <c r="G424">
        <v>13</v>
      </c>
      <c r="H424">
        <f t="shared" si="6"/>
        <v>110.97692307692309</v>
      </c>
    </row>
    <row r="425" spans="1:8" x14ac:dyDescent="0.25">
      <c r="A425">
        <v>2015</v>
      </c>
      <c r="B425" t="s">
        <v>8</v>
      </c>
      <c r="C425" t="s">
        <v>31</v>
      </c>
      <c r="D425" t="s">
        <v>22</v>
      </c>
      <c r="E425">
        <v>83150.7</v>
      </c>
      <c r="F425">
        <v>2612.29</v>
      </c>
      <c r="G425">
        <v>1045</v>
      </c>
      <c r="H425">
        <f t="shared" si="6"/>
        <v>79.570047846889949</v>
      </c>
    </row>
    <row r="426" spans="1:8" x14ac:dyDescent="0.25">
      <c r="A426">
        <v>2017</v>
      </c>
      <c r="B426" t="s">
        <v>5</v>
      </c>
      <c r="C426" t="s">
        <v>33</v>
      </c>
      <c r="D426" t="s">
        <v>23</v>
      </c>
      <c r="E426">
        <v>99165158.590000004</v>
      </c>
      <c r="F426">
        <v>3166413.16</v>
      </c>
      <c r="G426">
        <v>195581</v>
      </c>
      <c r="H426">
        <f t="shared" si="6"/>
        <v>507.02858963805278</v>
      </c>
    </row>
    <row r="427" spans="1:8" x14ac:dyDescent="0.25">
      <c r="A427">
        <v>2017</v>
      </c>
      <c r="B427" t="s">
        <v>6</v>
      </c>
      <c r="C427" t="s">
        <v>36</v>
      </c>
      <c r="D427" t="s">
        <v>23</v>
      </c>
      <c r="E427">
        <v>14701465.310000001</v>
      </c>
      <c r="F427">
        <v>517084.54</v>
      </c>
      <c r="G427">
        <v>53486</v>
      </c>
      <c r="H427">
        <f t="shared" si="6"/>
        <v>274.86567157760908</v>
      </c>
    </row>
    <row r="428" spans="1:8" x14ac:dyDescent="0.25">
      <c r="A428">
        <v>2014</v>
      </c>
      <c r="B428" t="s">
        <v>7</v>
      </c>
      <c r="C428" t="s">
        <v>35</v>
      </c>
      <c r="D428" t="s">
        <v>25</v>
      </c>
      <c r="E428">
        <v>1712515.43</v>
      </c>
      <c r="F428">
        <v>75099.649999999994</v>
      </c>
      <c r="G428">
        <v>71434</v>
      </c>
      <c r="H428">
        <f t="shared" si="6"/>
        <v>23.973394042052803</v>
      </c>
    </row>
    <row r="429" spans="1:8" x14ac:dyDescent="0.25">
      <c r="A429">
        <v>2017</v>
      </c>
      <c r="B429" t="s">
        <v>4</v>
      </c>
      <c r="C429" t="s">
        <v>1</v>
      </c>
      <c r="D429" t="s">
        <v>17</v>
      </c>
      <c r="E429">
        <v>27971.5</v>
      </c>
      <c r="F429">
        <v>1160.68</v>
      </c>
      <c r="G429">
        <v>4706</v>
      </c>
      <c r="H429">
        <f t="shared" si="6"/>
        <v>5.9437951551211219</v>
      </c>
    </row>
    <row r="430" spans="1:8" x14ac:dyDescent="0.25">
      <c r="A430">
        <v>2016</v>
      </c>
      <c r="B430" t="s">
        <v>14</v>
      </c>
      <c r="C430" t="s">
        <v>1</v>
      </c>
      <c r="D430" t="s">
        <v>22</v>
      </c>
      <c r="E430">
        <v>1776.13</v>
      </c>
      <c r="F430">
        <v>87.08</v>
      </c>
      <c r="G430">
        <v>99</v>
      </c>
      <c r="H430">
        <f t="shared" si="6"/>
        <v>17.94070707070707</v>
      </c>
    </row>
    <row r="431" spans="1:8" x14ac:dyDescent="0.25">
      <c r="A431">
        <v>2016</v>
      </c>
      <c r="B431" t="s">
        <v>7</v>
      </c>
      <c r="C431" t="s">
        <v>31</v>
      </c>
      <c r="D431" t="s">
        <v>17</v>
      </c>
      <c r="E431">
        <v>455965.53</v>
      </c>
      <c r="F431">
        <v>18335.11</v>
      </c>
      <c r="G431">
        <v>15332</v>
      </c>
      <c r="H431">
        <f t="shared" si="6"/>
        <v>29.739468432037569</v>
      </c>
    </row>
    <row r="432" spans="1:8" x14ac:dyDescent="0.25">
      <c r="A432">
        <v>2017</v>
      </c>
      <c r="B432" t="s">
        <v>13</v>
      </c>
      <c r="C432" t="s">
        <v>30</v>
      </c>
      <c r="D432" t="s">
        <v>25</v>
      </c>
      <c r="E432">
        <v>45916213.649999999</v>
      </c>
      <c r="F432">
        <v>1730708.04</v>
      </c>
      <c r="G432">
        <v>916335</v>
      </c>
      <c r="H432">
        <f t="shared" si="6"/>
        <v>50.108545073581169</v>
      </c>
    </row>
    <row r="433" spans="1:8" x14ac:dyDescent="0.25">
      <c r="A433">
        <v>2016</v>
      </c>
      <c r="B433" t="s">
        <v>14</v>
      </c>
      <c r="C433" t="s">
        <v>29</v>
      </c>
      <c r="D433" t="s">
        <v>23</v>
      </c>
      <c r="E433">
        <v>7106.3</v>
      </c>
      <c r="F433">
        <v>126.01</v>
      </c>
      <c r="G433">
        <v>36</v>
      </c>
      <c r="H433">
        <f t="shared" si="6"/>
        <v>197.39722222222224</v>
      </c>
    </row>
    <row r="434" spans="1:8" x14ac:dyDescent="0.25">
      <c r="A434">
        <v>2014</v>
      </c>
      <c r="B434" t="s">
        <v>4</v>
      </c>
      <c r="C434" t="s">
        <v>32</v>
      </c>
      <c r="D434" t="s">
        <v>24</v>
      </c>
      <c r="E434">
        <v>701827.58</v>
      </c>
      <c r="F434">
        <v>27735.68</v>
      </c>
      <c r="G434">
        <v>18057</v>
      </c>
      <c r="H434">
        <f t="shared" si="6"/>
        <v>38.867341197319597</v>
      </c>
    </row>
    <row r="435" spans="1:8" x14ac:dyDescent="0.25">
      <c r="A435">
        <v>2017</v>
      </c>
      <c r="B435" t="s">
        <v>12</v>
      </c>
      <c r="C435" t="s">
        <v>29</v>
      </c>
      <c r="D435" t="s">
        <v>25</v>
      </c>
      <c r="E435">
        <v>503</v>
      </c>
      <c r="F435">
        <v>22.01</v>
      </c>
      <c r="G435">
        <v>14</v>
      </c>
      <c r="H435">
        <f t="shared" si="6"/>
        <v>35.928571428571431</v>
      </c>
    </row>
    <row r="436" spans="1:8" x14ac:dyDescent="0.25">
      <c r="A436">
        <v>2015</v>
      </c>
      <c r="B436" t="s">
        <v>3</v>
      </c>
      <c r="C436" t="s">
        <v>1</v>
      </c>
      <c r="D436" t="s">
        <v>24</v>
      </c>
      <c r="E436">
        <v>131268036.41</v>
      </c>
      <c r="F436">
        <v>3302192.33</v>
      </c>
      <c r="G436">
        <v>731764</v>
      </c>
      <c r="H436">
        <f t="shared" si="6"/>
        <v>179.38575334397427</v>
      </c>
    </row>
    <row r="437" spans="1:8" x14ac:dyDescent="0.25">
      <c r="A437">
        <v>2017</v>
      </c>
      <c r="B437" t="s">
        <v>4</v>
      </c>
      <c r="C437" t="s">
        <v>36</v>
      </c>
      <c r="D437" t="s">
        <v>26</v>
      </c>
      <c r="E437">
        <v>325647.81</v>
      </c>
      <c r="F437">
        <v>14080.76</v>
      </c>
      <c r="G437">
        <v>14089</v>
      </c>
      <c r="H437">
        <f t="shared" si="6"/>
        <v>23.113621264816523</v>
      </c>
    </row>
    <row r="438" spans="1:8" x14ac:dyDescent="0.25">
      <c r="A438">
        <v>2015</v>
      </c>
      <c r="B438" t="s">
        <v>6</v>
      </c>
      <c r="C438" t="s">
        <v>29</v>
      </c>
      <c r="D438" t="s">
        <v>21</v>
      </c>
      <c r="E438">
        <v>14715584.49</v>
      </c>
      <c r="F438">
        <v>500170.93</v>
      </c>
      <c r="G438">
        <v>55776</v>
      </c>
      <c r="H438">
        <f t="shared" si="6"/>
        <v>263.83362898020653</v>
      </c>
    </row>
    <row r="439" spans="1:8" x14ac:dyDescent="0.25">
      <c r="A439">
        <v>2017</v>
      </c>
      <c r="B439" t="s">
        <v>7</v>
      </c>
      <c r="C439" t="s">
        <v>33</v>
      </c>
      <c r="D439" t="s">
        <v>24</v>
      </c>
      <c r="E439">
        <v>33597.11</v>
      </c>
      <c r="F439">
        <v>4314.99</v>
      </c>
      <c r="G439">
        <v>162152</v>
      </c>
      <c r="H439">
        <f t="shared" si="6"/>
        <v>0.20719516256352066</v>
      </c>
    </row>
    <row r="440" spans="1:8" x14ac:dyDescent="0.25">
      <c r="A440">
        <v>2016</v>
      </c>
      <c r="B440" t="s">
        <v>7</v>
      </c>
      <c r="C440" t="s">
        <v>30</v>
      </c>
      <c r="D440" t="s">
        <v>21</v>
      </c>
      <c r="E440">
        <v>1779231.87</v>
      </c>
      <c r="F440">
        <v>61835.69</v>
      </c>
      <c r="G440">
        <v>17969</v>
      </c>
      <c r="H440">
        <f t="shared" si="6"/>
        <v>99.016743836607503</v>
      </c>
    </row>
    <row r="441" spans="1:8" x14ac:dyDescent="0.25">
      <c r="A441">
        <v>2014</v>
      </c>
      <c r="B441" t="s">
        <v>5</v>
      </c>
      <c r="C441" t="s">
        <v>31</v>
      </c>
      <c r="D441" t="s">
        <v>23</v>
      </c>
      <c r="E441">
        <v>13847247.08</v>
      </c>
      <c r="F441">
        <v>467658.17</v>
      </c>
      <c r="G441">
        <v>60707</v>
      </c>
      <c r="H441">
        <f t="shared" si="6"/>
        <v>228.09967680827583</v>
      </c>
    </row>
    <row r="442" spans="1:8" x14ac:dyDescent="0.25">
      <c r="A442">
        <v>2016</v>
      </c>
      <c r="B442" t="s">
        <v>3</v>
      </c>
      <c r="C442" t="s">
        <v>3</v>
      </c>
      <c r="D442" t="s">
        <v>22</v>
      </c>
      <c r="E442">
        <v>9391351.5099999998</v>
      </c>
      <c r="F442">
        <v>375946.98</v>
      </c>
      <c r="G442">
        <v>253911</v>
      </c>
      <c r="H442">
        <f t="shared" si="6"/>
        <v>36.986784778918597</v>
      </c>
    </row>
    <row r="443" spans="1:8" x14ac:dyDescent="0.25">
      <c r="A443">
        <v>2016</v>
      </c>
      <c r="B443" t="s">
        <v>4</v>
      </c>
      <c r="C443" t="s">
        <v>30</v>
      </c>
      <c r="D443" t="s">
        <v>24</v>
      </c>
      <c r="E443">
        <v>2071671.89</v>
      </c>
      <c r="F443">
        <v>80233.77</v>
      </c>
      <c r="G443">
        <v>48654</v>
      </c>
      <c r="H443">
        <f t="shared" si="6"/>
        <v>42.579682862662885</v>
      </c>
    </row>
    <row r="444" spans="1:8" x14ac:dyDescent="0.25">
      <c r="A444">
        <v>2016</v>
      </c>
      <c r="B444" t="s">
        <v>12</v>
      </c>
      <c r="C444" t="s">
        <v>33</v>
      </c>
      <c r="D444" t="s">
        <v>27</v>
      </c>
      <c r="E444">
        <v>5738.15</v>
      </c>
      <c r="F444">
        <v>50.07</v>
      </c>
      <c r="G444">
        <v>233</v>
      </c>
      <c r="H444">
        <f t="shared" si="6"/>
        <v>24.627253218884118</v>
      </c>
    </row>
    <row r="445" spans="1:8" x14ac:dyDescent="0.25">
      <c r="A445">
        <v>2017</v>
      </c>
      <c r="B445" t="s">
        <v>4</v>
      </c>
      <c r="C445" t="s">
        <v>36</v>
      </c>
      <c r="D445" t="s">
        <v>19</v>
      </c>
      <c r="E445">
        <v>30247198.109999999</v>
      </c>
      <c r="F445">
        <v>938176.68</v>
      </c>
      <c r="G445">
        <v>483404</v>
      </c>
      <c r="H445">
        <f t="shared" si="6"/>
        <v>62.571261532796584</v>
      </c>
    </row>
    <row r="446" spans="1:8" x14ac:dyDescent="0.25">
      <c r="A446">
        <v>2017</v>
      </c>
      <c r="B446" t="s">
        <v>2</v>
      </c>
      <c r="C446" t="s">
        <v>35</v>
      </c>
      <c r="D446" t="s">
        <v>23</v>
      </c>
      <c r="E446">
        <v>5010180.03</v>
      </c>
      <c r="F446">
        <v>150993.51999999999</v>
      </c>
      <c r="G446">
        <v>11417</v>
      </c>
      <c r="H446">
        <f t="shared" si="6"/>
        <v>438.83507313655076</v>
      </c>
    </row>
    <row r="447" spans="1:8" x14ac:dyDescent="0.25">
      <c r="A447">
        <v>2015</v>
      </c>
      <c r="B447" t="s">
        <v>7</v>
      </c>
      <c r="C447" t="s">
        <v>30</v>
      </c>
      <c r="D447" t="s">
        <v>19</v>
      </c>
      <c r="E447">
        <v>5005934.5599999996</v>
      </c>
      <c r="F447">
        <v>174889.32</v>
      </c>
      <c r="G447">
        <v>65062</v>
      </c>
      <c r="H447">
        <f t="shared" si="6"/>
        <v>76.940987980695326</v>
      </c>
    </row>
    <row r="448" spans="1:8" x14ac:dyDescent="0.25">
      <c r="A448">
        <v>2016</v>
      </c>
      <c r="B448" t="s">
        <v>3</v>
      </c>
      <c r="C448" t="s">
        <v>34</v>
      </c>
      <c r="D448" t="s">
        <v>17</v>
      </c>
      <c r="E448">
        <v>776902.7</v>
      </c>
      <c r="F448">
        <v>23528.06</v>
      </c>
      <c r="G448">
        <v>13240</v>
      </c>
      <c r="H448">
        <f t="shared" si="6"/>
        <v>58.678451661631414</v>
      </c>
    </row>
    <row r="449" spans="1:8" x14ac:dyDescent="0.25">
      <c r="A449">
        <v>2015</v>
      </c>
      <c r="B449" t="s">
        <v>5</v>
      </c>
      <c r="C449" t="s">
        <v>1</v>
      </c>
      <c r="D449" t="s">
        <v>17</v>
      </c>
      <c r="E449">
        <v>12805910.380000001</v>
      </c>
      <c r="F449">
        <v>438003.61</v>
      </c>
      <c r="G449">
        <v>167895</v>
      </c>
      <c r="H449">
        <f t="shared" si="6"/>
        <v>76.273327853718101</v>
      </c>
    </row>
    <row r="450" spans="1:8" x14ac:dyDescent="0.25">
      <c r="A450">
        <v>2015</v>
      </c>
      <c r="B450" t="s">
        <v>2</v>
      </c>
      <c r="C450" t="s">
        <v>3</v>
      </c>
      <c r="D450" t="s">
        <v>23</v>
      </c>
      <c r="E450">
        <v>1495435.32</v>
      </c>
      <c r="F450">
        <v>47569.2</v>
      </c>
      <c r="G450">
        <v>3660</v>
      </c>
      <c r="H450">
        <f t="shared" ref="H450:H513" si="7">E450/G450</f>
        <v>408.58888524590168</v>
      </c>
    </row>
    <row r="451" spans="1:8" x14ac:dyDescent="0.25">
      <c r="A451">
        <v>2017</v>
      </c>
      <c r="B451" t="s">
        <v>2</v>
      </c>
      <c r="C451" t="s">
        <v>34</v>
      </c>
      <c r="D451" t="s">
        <v>19</v>
      </c>
      <c r="E451">
        <v>1097487.6399999999</v>
      </c>
      <c r="F451">
        <v>36522.32</v>
      </c>
      <c r="G451">
        <v>5574</v>
      </c>
      <c r="H451">
        <f t="shared" si="7"/>
        <v>196.89408683171868</v>
      </c>
    </row>
    <row r="452" spans="1:8" x14ac:dyDescent="0.25">
      <c r="A452">
        <v>2014</v>
      </c>
      <c r="B452" t="s">
        <v>7</v>
      </c>
      <c r="C452" t="s">
        <v>30</v>
      </c>
      <c r="D452" t="s">
        <v>23</v>
      </c>
      <c r="E452">
        <v>742060.27</v>
      </c>
      <c r="F452">
        <v>25288.2</v>
      </c>
      <c r="G452">
        <v>7918</v>
      </c>
      <c r="H452">
        <f t="shared" si="7"/>
        <v>93.718144733518571</v>
      </c>
    </row>
    <row r="453" spans="1:8" x14ac:dyDescent="0.25">
      <c r="A453">
        <v>2015</v>
      </c>
      <c r="B453" t="s">
        <v>7</v>
      </c>
      <c r="C453" t="s">
        <v>31</v>
      </c>
      <c r="D453" t="s">
        <v>23</v>
      </c>
      <c r="E453">
        <v>640574.28</v>
      </c>
      <c r="F453">
        <v>22329.31</v>
      </c>
      <c r="G453">
        <v>7556</v>
      </c>
      <c r="H453">
        <f t="shared" si="7"/>
        <v>84.77690312334569</v>
      </c>
    </row>
    <row r="454" spans="1:8" x14ac:dyDescent="0.25">
      <c r="A454">
        <v>2014</v>
      </c>
      <c r="B454" t="s">
        <v>4</v>
      </c>
      <c r="C454" t="s">
        <v>31</v>
      </c>
      <c r="D454" t="s">
        <v>24</v>
      </c>
      <c r="E454">
        <v>855127.01</v>
      </c>
      <c r="F454">
        <v>33503.339999999997</v>
      </c>
      <c r="G454">
        <v>21901</v>
      </c>
      <c r="H454">
        <f t="shared" si="7"/>
        <v>39.045112551938267</v>
      </c>
    </row>
    <row r="455" spans="1:8" x14ac:dyDescent="0.25">
      <c r="A455">
        <v>2017</v>
      </c>
      <c r="B455" t="s">
        <v>4</v>
      </c>
      <c r="C455" t="s">
        <v>29</v>
      </c>
      <c r="D455" t="s">
        <v>24</v>
      </c>
      <c r="E455">
        <v>1028969.83</v>
      </c>
      <c r="F455">
        <v>40479.57</v>
      </c>
      <c r="G455">
        <v>24277</v>
      </c>
      <c r="H455">
        <f t="shared" si="7"/>
        <v>42.384554516620668</v>
      </c>
    </row>
    <row r="456" spans="1:8" x14ac:dyDescent="0.25">
      <c r="A456">
        <v>2017</v>
      </c>
      <c r="B456" t="s">
        <v>6</v>
      </c>
      <c r="C456" t="s">
        <v>33</v>
      </c>
      <c r="D456" t="s">
        <v>18</v>
      </c>
      <c r="E456">
        <v>8568449.9299999997</v>
      </c>
      <c r="F456">
        <v>169047.16</v>
      </c>
      <c r="G456">
        <v>82816</v>
      </c>
      <c r="H456">
        <f t="shared" si="7"/>
        <v>103.46370182090416</v>
      </c>
    </row>
    <row r="457" spans="1:8" x14ac:dyDescent="0.25">
      <c r="A457">
        <v>2017</v>
      </c>
      <c r="B457" t="s">
        <v>2</v>
      </c>
      <c r="C457" t="s">
        <v>31</v>
      </c>
      <c r="D457" t="s">
        <v>21</v>
      </c>
      <c r="E457">
        <v>11047938.970000001</v>
      </c>
      <c r="F457">
        <v>347791.05</v>
      </c>
      <c r="G457">
        <v>40712</v>
      </c>
      <c r="H457">
        <f t="shared" si="7"/>
        <v>271.3681216840244</v>
      </c>
    </row>
    <row r="458" spans="1:8" x14ac:dyDescent="0.25">
      <c r="A458">
        <v>2014</v>
      </c>
      <c r="B458" t="s">
        <v>7</v>
      </c>
      <c r="C458" t="s">
        <v>35</v>
      </c>
      <c r="D458" t="s">
        <v>22</v>
      </c>
      <c r="E458">
        <v>9191466.8000000007</v>
      </c>
      <c r="F458">
        <v>375538.98</v>
      </c>
      <c r="G458">
        <v>308354</v>
      </c>
      <c r="H458">
        <f t="shared" si="7"/>
        <v>29.808164641937516</v>
      </c>
    </row>
    <row r="459" spans="1:8" x14ac:dyDescent="0.25">
      <c r="A459">
        <v>2017</v>
      </c>
      <c r="B459" t="s">
        <v>3</v>
      </c>
      <c r="C459" t="s">
        <v>32</v>
      </c>
      <c r="D459" t="s">
        <v>18</v>
      </c>
      <c r="E459">
        <v>586023.69999999995</v>
      </c>
      <c r="F459">
        <v>20347.099999999999</v>
      </c>
      <c r="G459">
        <v>17863</v>
      </c>
      <c r="H459">
        <f t="shared" si="7"/>
        <v>32.806566646140062</v>
      </c>
    </row>
    <row r="460" spans="1:8" x14ac:dyDescent="0.25">
      <c r="A460">
        <v>2015</v>
      </c>
      <c r="B460" t="s">
        <v>13</v>
      </c>
      <c r="C460" t="s">
        <v>36</v>
      </c>
      <c r="D460" t="s">
        <v>22</v>
      </c>
      <c r="E460">
        <v>565356590.83000004</v>
      </c>
      <c r="F460">
        <v>22042661.350000001</v>
      </c>
      <c r="G460">
        <v>13104033</v>
      </c>
      <c r="H460">
        <f t="shared" si="7"/>
        <v>43.143709332081201</v>
      </c>
    </row>
    <row r="461" spans="1:8" x14ac:dyDescent="0.25">
      <c r="A461">
        <v>2014</v>
      </c>
      <c r="B461" t="s">
        <v>6</v>
      </c>
      <c r="C461" t="s">
        <v>32</v>
      </c>
      <c r="D461" t="s">
        <v>25</v>
      </c>
      <c r="E461">
        <v>108140428.23</v>
      </c>
      <c r="F461">
        <v>3953030.39</v>
      </c>
      <c r="G461">
        <v>2243179</v>
      </c>
      <c r="H461">
        <f t="shared" si="7"/>
        <v>48.208559472962257</v>
      </c>
    </row>
    <row r="462" spans="1:8" x14ac:dyDescent="0.25">
      <c r="A462">
        <v>2015</v>
      </c>
      <c r="B462" t="s">
        <v>4</v>
      </c>
      <c r="C462" t="s">
        <v>29</v>
      </c>
      <c r="D462" t="s">
        <v>22</v>
      </c>
      <c r="E462">
        <v>84329475.730000004</v>
      </c>
      <c r="F462">
        <v>3392303.02</v>
      </c>
      <c r="G462">
        <v>2253647</v>
      </c>
      <c r="H462">
        <f t="shared" si="7"/>
        <v>37.419114763758479</v>
      </c>
    </row>
    <row r="463" spans="1:8" x14ac:dyDescent="0.25">
      <c r="A463">
        <v>2015</v>
      </c>
      <c r="B463" t="s">
        <v>14</v>
      </c>
      <c r="C463" t="s">
        <v>30</v>
      </c>
      <c r="D463" t="s">
        <v>17</v>
      </c>
      <c r="E463">
        <v>260.67</v>
      </c>
      <c r="F463">
        <v>23.75</v>
      </c>
      <c r="G463">
        <v>87</v>
      </c>
      <c r="H463">
        <f t="shared" si="7"/>
        <v>2.9962068965517243</v>
      </c>
    </row>
    <row r="464" spans="1:8" x14ac:dyDescent="0.25">
      <c r="A464">
        <v>2016</v>
      </c>
      <c r="B464" t="s">
        <v>5</v>
      </c>
      <c r="C464" t="s">
        <v>33</v>
      </c>
      <c r="D464" t="s">
        <v>17</v>
      </c>
      <c r="E464">
        <v>14959308.73</v>
      </c>
      <c r="F464">
        <v>537018.13</v>
      </c>
      <c r="G464">
        <v>224652</v>
      </c>
      <c r="H464">
        <f t="shared" si="7"/>
        <v>66.588807266349733</v>
      </c>
    </row>
    <row r="465" spans="1:8" x14ac:dyDescent="0.25">
      <c r="A465">
        <v>2015</v>
      </c>
      <c r="B465" t="s">
        <v>5</v>
      </c>
      <c r="C465" t="s">
        <v>1</v>
      </c>
      <c r="D465" t="s">
        <v>19</v>
      </c>
      <c r="E465">
        <v>201099.21</v>
      </c>
      <c r="F465">
        <v>3920.34</v>
      </c>
      <c r="G465">
        <v>5962</v>
      </c>
      <c r="H465">
        <f t="shared" si="7"/>
        <v>33.730159342502517</v>
      </c>
    </row>
    <row r="466" spans="1:8" x14ac:dyDescent="0.25">
      <c r="A466">
        <v>2014</v>
      </c>
      <c r="B466" t="s">
        <v>12</v>
      </c>
      <c r="C466" t="s">
        <v>35</v>
      </c>
      <c r="D466" t="s">
        <v>22</v>
      </c>
      <c r="E466">
        <v>8508.24</v>
      </c>
      <c r="F466">
        <v>296.99</v>
      </c>
      <c r="G466">
        <v>157</v>
      </c>
      <c r="H466">
        <f t="shared" si="7"/>
        <v>54.192611464968152</v>
      </c>
    </row>
    <row r="467" spans="1:8" x14ac:dyDescent="0.25">
      <c r="A467">
        <v>2017</v>
      </c>
      <c r="B467" t="s">
        <v>4</v>
      </c>
      <c r="C467" t="s">
        <v>30</v>
      </c>
      <c r="D467" t="s">
        <v>22</v>
      </c>
      <c r="E467">
        <v>164399050.09</v>
      </c>
      <c r="F467">
        <v>6999855.8399999999</v>
      </c>
      <c r="G467">
        <v>5494763</v>
      </c>
      <c r="H467">
        <f t="shared" si="7"/>
        <v>29.919224921984807</v>
      </c>
    </row>
    <row r="468" spans="1:8" x14ac:dyDescent="0.25">
      <c r="A468">
        <v>2014</v>
      </c>
      <c r="B468" t="s">
        <v>5</v>
      </c>
      <c r="C468" t="s">
        <v>36</v>
      </c>
      <c r="D468" t="s">
        <v>20</v>
      </c>
      <c r="E468">
        <v>38468.959999999999</v>
      </c>
      <c r="F468">
        <v>1225.4000000000001</v>
      </c>
      <c r="G468">
        <v>2302</v>
      </c>
      <c r="H468">
        <f t="shared" si="7"/>
        <v>16.711103388357948</v>
      </c>
    </row>
    <row r="469" spans="1:8" x14ac:dyDescent="0.25">
      <c r="A469">
        <v>2017</v>
      </c>
      <c r="B469" t="s">
        <v>5</v>
      </c>
      <c r="C469" t="s">
        <v>3</v>
      </c>
      <c r="D469" t="s">
        <v>19</v>
      </c>
      <c r="E469">
        <v>38186334.380000003</v>
      </c>
      <c r="F469">
        <v>1297957.31</v>
      </c>
      <c r="G469">
        <v>189250</v>
      </c>
      <c r="H469">
        <f t="shared" si="7"/>
        <v>201.77719619550859</v>
      </c>
    </row>
    <row r="470" spans="1:8" x14ac:dyDescent="0.25">
      <c r="A470">
        <v>2014</v>
      </c>
      <c r="B470" t="s">
        <v>5</v>
      </c>
      <c r="C470" t="s">
        <v>29</v>
      </c>
      <c r="D470" t="s">
        <v>25</v>
      </c>
      <c r="E470">
        <v>72976400.120000005</v>
      </c>
      <c r="F470">
        <v>2688236.47</v>
      </c>
      <c r="G470">
        <v>1142663</v>
      </c>
      <c r="H470">
        <f t="shared" si="7"/>
        <v>63.865199205715072</v>
      </c>
    </row>
    <row r="471" spans="1:8" x14ac:dyDescent="0.25">
      <c r="A471">
        <v>2015</v>
      </c>
      <c r="B471" t="s">
        <v>14</v>
      </c>
      <c r="C471" t="s">
        <v>3</v>
      </c>
      <c r="D471" t="s">
        <v>18</v>
      </c>
      <c r="E471">
        <v>130</v>
      </c>
      <c r="F471">
        <v>4.07</v>
      </c>
      <c r="G471">
        <v>8</v>
      </c>
      <c r="H471">
        <f t="shared" si="7"/>
        <v>16.25</v>
      </c>
    </row>
    <row r="472" spans="1:8" x14ac:dyDescent="0.25">
      <c r="A472">
        <v>2015</v>
      </c>
      <c r="B472" t="s">
        <v>7</v>
      </c>
      <c r="C472" t="s">
        <v>30</v>
      </c>
      <c r="D472" t="s">
        <v>18</v>
      </c>
      <c r="E472">
        <v>29041.37</v>
      </c>
      <c r="F472">
        <v>946.8</v>
      </c>
      <c r="G472">
        <v>540</v>
      </c>
      <c r="H472">
        <f t="shared" si="7"/>
        <v>53.780314814814815</v>
      </c>
    </row>
    <row r="473" spans="1:8" x14ac:dyDescent="0.25">
      <c r="A473">
        <v>2016</v>
      </c>
      <c r="B473" t="s">
        <v>7</v>
      </c>
      <c r="C473" t="s">
        <v>3</v>
      </c>
      <c r="D473" t="s">
        <v>25</v>
      </c>
      <c r="E473">
        <v>5380405.1900000004</v>
      </c>
      <c r="F473">
        <v>211068.38</v>
      </c>
      <c r="G473">
        <v>158940</v>
      </c>
      <c r="H473">
        <f t="shared" si="7"/>
        <v>33.851800616584875</v>
      </c>
    </row>
    <row r="474" spans="1:8" x14ac:dyDescent="0.25">
      <c r="A474">
        <v>2015</v>
      </c>
      <c r="B474" t="s">
        <v>2</v>
      </c>
      <c r="C474" t="s">
        <v>30</v>
      </c>
      <c r="D474" t="s">
        <v>23</v>
      </c>
      <c r="E474">
        <v>2516729.39</v>
      </c>
      <c r="F474">
        <v>74855.55</v>
      </c>
      <c r="G474">
        <v>6176</v>
      </c>
      <c r="H474">
        <f t="shared" si="7"/>
        <v>407.50152040155444</v>
      </c>
    </row>
    <row r="475" spans="1:8" x14ac:dyDescent="0.25">
      <c r="A475">
        <v>2016</v>
      </c>
      <c r="B475" t="s">
        <v>14</v>
      </c>
      <c r="C475" t="s">
        <v>1</v>
      </c>
      <c r="D475" t="s">
        <v>22</v>
      </c>
      <c r="E475">
        <v>3066.88</v>
      </c>
      <c r="F475">
        <v>99.6</v>
      </c>
      <c r="G475">
        <v>77</v>
      </c>
      <c r="H475">
        <f t="shared" si="7"/>
        <v>39.829610389610394</v>
      </c>
    </row>
    <row r="476" spans="1:8" x14ac:dyDescent="0.25">
      <c r="A476">
        <v>2017</v>
      </c>
      <c r="B476" t="s">
        <v>5</v>
      </c>
      <c r="C476" t="s">
        <v>30</v>
      </c>
      <c r="D476" t="s">
        <v>17</v>
      </c>
      <c r="E476">
        <v>46029276.979999997</v>
      </c>
      <c r="F476">
        <v>1726291.78</v>
      </c>
      <c r="G476">
        <v>858109</v>
      </c>
      <c r="H476">
        <f t="shared" si="7"/>
        <v>53.640361515844717</v>
      </c>
    </row>
    <row r="477" spans="1:8" x14ac:dyDescent="0.25">
      <c r="A477">
        <v>2017</v>
      </c>
      <c r="B477" t="s">
        <v>2</v>
      </c>
      <c r="C477" t="s">
        <v>33</v>
      </c>
      <c r="D477" t="s">
        <v>22</v>
      </c>
      <c r="E477">
        <v>328581425.18000001</v>
      </c>
      <c r="F477">
        <v>8229424.1600000001</v>
      </c>
      <c r="G477">
        <v>3424737</v>
      </c>
      <c r="H477">
        <f t="shared" si="7"/>
        <v>95.943549878428627</v>
      </c>
    </row>
    <row r="478" spans="1:8" x14ac:dyDescent="0.25">
      <c r="A478">
        <v>2016</v>
      </c>
      <c r="B478" t="s">
        <v>14</v>
      </c>
      <c r="C478" t="s">
        <v>32</v>
      </c>
      <c r="D478" t="s">
        <v>19</v>
      </c>
      <c r="E478">
        <v>25567.61</v>
      </c>
      <c r="F478">
        <v>639.53</v>
      </c>
      <c r="G478">
        <v>438</v>
      </c>
      <c r="H478">
        <f t="shared" si="7"/>
        <v>58.373538812785391</v>
      </c>
    </row>
    <row r="479" spans="1:8" x14ac:dyDescent="0.25">
      <c r="A479">
        <v>2017</v>
      </c>
      <c r="B479" t="s">
        <v>4</v>
      </c>
      <c r="C479" t="s">
        <v>1</v>
      </c>
      <c r="D479" t="s">
        <v>19</v>
      </c>
      <c r="E479">
        <v>165743.60999999999</v>
      </c>
      <c r="F479">
        <v>5227.1899999999996</v>
      </c>
      <c r="G479">
        <v>17858</v>
      </c>
      <c r="H479">
        <f t="shared" si="7"/>
        <v>9.2811966625601965</v>
      </c>
    </row>
    <row r="480" spans="1:8" x14ac:dyDescent="0.25">
      <c r="A480">
        <v>2017</v>
      </c>
      <c r="B480" t="s">
        <v>8</v>
      </c>
      <c r="C480" t="s">
        <v>34</v>
      </c>
      <c r="D480" t="s">
        <v>18</v>
      </c>
      <c r="E480">
        <v>206.53</v>
      </c>
      <c r="F480">
        <v>1.17</v>
      </c>
      <c r="G480">
        <v>8</v>
      </c>
      <c r="H480">
        <f t="shared" si="7"/>
        <v>25.81625</v>
      </c>
    </row>
    <row r="481" spans="1:8" x14ac:dyDescent="0.25">
      <c r="A481">
        <v>2015</v>
      </c>
      <c r="B481" t="s">
        <v>6</v>
      </c>
      <c r="C481" t="s">
        <v>32</v>
      </c>
      <c r="D481" t="s">
        <v>23</v>
      </c>
      <c r="E481">
        <v>15375751.59</v>
      </c>
      <c r="F481">
        <v>527196.61</v>
      </c>
      <c r="G481">
        <v>52518</v>
      </c>
      <c r="H481">
        <f t="shared" si="7"/>
        <v>292.77108020107391</v>
      </c>
    </row>
    <row r="482" spans="1:8" x14ac:dyDescent="0.25">
      <c r="A482">
        <v>2016</v>
      </c>
      <c r="B482" t="s">
        <v>14</v>
      </c>
      <c r="C482" t="s">
        <v>33</v>
      </c>
      <c r="D482" t="s">
        <v>21</v>
      </c>
      <c r="E482">
        <v>28084.28</v>
      </c>
      <c r="F482">
        <v>411.54</v>
      </c>
      <c r="G482">
        <v>144</v>
      </c>
      <c r="H482">
        <f t="shared" si="7"/>
        <v>195.0297222222222</v>
      </c>
    </row>
    <row r="483" spans="1:8" x14ac:dyDescent="0.25">
      <c r="A483">
        <v>2014</v>
      </c>
      <c r="B483" t="s">
        <v>5</v>
      </c>
      <c r="C483" t="s">
        <v>1</v>
      </c>
      <c r="D483" t="s">
        <v>21</v>
      </c>
      <c r="E483">
        <v>89139.520000000004</v>
      </c>
      <c r="F483">
        <v>1824.08</v>
      </c>
      <c r="G483">
        <v>1385</v>
      </c>
      <c r="H483">
        <f t="shared" si="7"/>
        <v>64.360664259927802</v>
      </c>
    </row>
    <row r="484" spans="1:8" x14ac:dyDescent="0.25">
      <c r="A484">
        <v>2014</v>
      </c>
      <c r="B484" t="s">
        <v>5</v>
      </c>
      <c r="C484" t="s">
        <v>30</v>
      </c>
      <c r="D484" t="s">
        <v>24</v>
      </c>
      <c r="E484">
        <v>3538962.48</v>
      </c>
      <c r="F484">
        <v>133282.69</v>
      </c>
      <c r="G484">
        <v>71062</v>
      </c>
      <c r="H484">
        <f t="shared" si="7"/>
        <v>49.801053727730711</v>
      </c>
    </row>
    <row r="485" spans="1:8" x14ac:dyDescent="0.25">
      <c r="A485">
        <v>2017</v>
      </c>
      <c r="B485" t="s">
        <v>12</v>
      </c>
      <c r="C485" t="s">
        <v>1</v>
      </c>
      <c r="D485" t="s">
        <v>25</v>
      </c>
      <c r="E485">
        <v>0</v>
      </c>
      <c r="F485">
        <v>0.3</v>
      </c>
      <c r="G485">
        <v>2</v>
      </c>
      <c r="H485">
        <f t="shared" si="7"/>
        <v>0</v>
      </c>
    </row>
    <row r="486" spans="1:8" x14ac:dyDescent="0.25">
      <c r="A486">
        <v>2015</v>
      </c>
      <c r="B486" t="s">
        <v>14</v>
      </c>
      <c r="C486" t="s">
        <v>35</v>
      </c>
      <c r="D486" t="s">
        <v>17</v>
      </c>
      <c r="E486">
        <v>79.61</v>
      </c>
      <c r="F486">
        <v>3.21</v>
      </c>
      <c r="G486">
        <v>38</v>
      </c>
      <c r="H486">
        <f t="shared" si="7"/>
        <v>2.0950000000000002</v>
      </c>
    </row>
    <row r="487" spans="1:8" x14ac:dyDescent="0.25">
      <c r="A487">
        <v>2015</v>
      </c>
      <c r="B487" t="s">
        <v>2</v>
      </c>
      <c r="C487" t="s">
        <v>29</v>
      </c>
      <c r="D487" t="s">
        <v>18</v>
      </c>
      <c r="E487">
        <v>56468.86</v>
      </c>
      <c r="F487">
        <v>1383.85</v>
      </c>
      <c r="G487">
        <v>987</v>
      </c>
      <c r="H487">
        <f t="shared" si="7"/>
        <v>57.212624113475179</v>
      </c>
    </row>
    <row r="488" spans="1:8" x14ac:dyDescent="0.25">
      <c r="A488">
        <v>2016</v>
      </c>
      <c r="B488" t="s">
        <v>5</v>
      </c>
      <c r="C488" t="s">
        <v>33</v>
      </c>
      <c r="D488" t="s">
        <v>24</v>
      </c>
      <c r="E488">
        <v>4185293.58</v>
      </c>
      <c r="F488">
        <v>149786.85</v>
      </c>
      <c r="G488">
        <v>67951</v>
      </c>
      <c r="H488">
        <f t="shared" si="7"/>
        <v>61.592818060072702</v>
      </c>
    </row>
    <row r="489" spans="1:8" x14ac:dyDescent="0.25">
      <c r="A489">
        <v>2015</v>
      </c>
      <c r="B489" t="s">
        <v>12</v>
      </c>
      <c r="C489" t="s">
        <v>29</v>
      </c>
      <c r="D489" t="s">
        <v>25</v>
      </c>
      <c r="E489">
        <v>217.83</v>
      </c>
      <c r="F489">
        <v>9.02</v>
      </c>
      <c r="G489">
        <v>9</v>
      </c>
      <c r="H489">
        <f t="shared" si="7"/>
        <v>24.203333333333333</v>
      </c>
    </row>
    <row r="490" spans="1:8" x14ac:dyDescent="0.25">
      <c r="A490">
        <v>2015</v>
      </c>
      <c r="B490" t="s">
        <v>3</v>
      </c>
      <c r="C490" t="s">
        <v>30</v>
      </c>
      <c r="D490" t="s">
        <v>25</v>
      </c>
      <c r="E490">
        <v>15808336.800000001</v>
      </c>
      <c r="F490">
        <v>563562.88</v>
      </c>
      <c r="G490">
        <v>304929</v>
      </c>
      <c r="H490">
        <f t="shared" si="7"/>
        <v>51.842680755192198</v>
      </c>
    </row>
    <row r="491" spans="1:8" x14ac:dyDescent="0.25">
      <c r="A491">
        <v>2016</v>
      </c>
      <c r="B491" t="s">
        <v>13</v>
      </c>
      <c r="C491" t="s">
        <v>1</v>
      </c>
      <c r="D491" t="s">
        <v>18</v>
      </c>
      <c r="E491">
        <v>11984.85</v>
      </c>
      <c r="F491">
        <v>291.35000000000002</v>
      </c>
      <c r="G491">
        <v>805</v>
      </c>
      <c r="H491">
        <f t="shared" si="7"/>
        <v>14.88801242236025</v>
      </c>
    </row>
    <row r="492" spans="1:8" x14ac:dyDescent="0.25">
      <c r="A492">
        <v>2014</v>
      </c>
      <c r="B492" t="s">
        <v>5</v>
      </c>
      <c r="C492" t="s">
        <v>36</v>
      </c>
      <c r="D492" t="s">
        <v>17</v>
      </c>
      <c r="E492">
        <v>3040608.18</v>
      </c>
      <c r="F492">
        <v>106561.87</v>
      </c>
      <c r="G492">
        <v>52054</v>
      </c>
      <c r="H492">
        <f t="shared" si="7"/>
        <v>58.41257501825028</v>
      </c>
    </row>
    <row r="493" spans="1:8" x14ac:dyDescent="0.25">
      <c r="A493">
        <v>2017</v>
      </c>
      <c r="B493" t="s">
        <v>2</v>
      </c>
      <c r="C493" t="s">
        <v>32</v>
      </c>
      <c r="D493" t="s">
        <v>20</v>
      </c>
      <c r="E493">
        <v>73349639.329999998</v>
      </c>
      <c r="F493">
        <v>2212601.73</v>
      </c>
      <c r="G493">
        <v>5576094</v>
      </c>
      <c r="H493">
        <f t="shared" si="7"/>
        <v>13.154304667389036</v>
      </c>
    </row>
    <row r="494" spans="1:8" x14ac:dyDescent="0.25">
      <c r="A494">
        <v>2015</v>
      </c>
      <c r="B494" t="s">
        <v>4</v>
      </c>
      <c r="C494" t="s">
        <v>33</v>
      </c>
      <c r="D494" t="s">
        <v>21</v>
      </c>
      <c r="E494">
        <v>42034247.799999997</v>
      </c>
      <c r="F494">
        <v>1375936.37</v>
      </c>
      <c r="G494">
        <v>193116</v>
      </c>
      <c r="H494">
        <f t="shared" si="7"/>
        <v>217.66320657014435</v>
      </c>
    </row>
    <row r="495" spans="1:8" x14ac:dyDescent="0.25">
      <c r="A495">
        <v>2017</v>
      </c>
      <c r="B495" t="s">
        <v>2</v>
      </c>
      <c r="C495" t="s">
        <v>34</v>
      </c>
      <c r="D495" t="s">
        <v>17</v>
      </c>
      <c r="E495">
        <v>41172814.880000003</v>
      </c>
      <c r="F495">
        <v>978884.9</v>
      </c>
      <c r="G495">
        <v>689935</v>
      </c>
      <c r="H495">
        <f t="shared" si="7"/>
        <v>59.676367889728745</v>
      </c>
    </row>
    <row r="496" spans="1:8" x14ac:dyDescent="0.25">
      <c r="A496">
        <v>2017</v>
      </c>
      <c r="B496" t="s">
        <v>12</v>
      </c>
      <c r="C496" t="s">
        <v>33</v>
      </c>
      <c r="D496" t="s">
        <v>17</v>
      </c>
      <c r="E496">
        <v>357.75</v>
      </c>
      <c r="F496">
        <v>12.48</v>
      </c>
      <c r="G496">
        <v>7</v>
      </c>
      <c r="H496">
        <f t="shared" si="7"/>
        <v>51.107142857142854</v>
      </c>
    </row>
    <row r="497" spans="1:8" x14ac:dyDescent="0.25">
      <c r="A497">
        <v>2014</v>
      </c>
      <c r="B497" t="s">
        <v>3</v>
      </c>
      <c r="C497" t="s">
        <v>36</v>
      </c>
      <c r="D497" t="s">
        <v>18</v>
      </c>
      <c r="E497">
        <v>1823.62</v>
      </c>
      <c r="F497">
        <v>63.65</v>
      </c>
      <c r="G497">
        <v>118</v>
      </c>
      <c r="H497">
        <f t="shared" si="7"/>
        <v>15.454406779661015</v>
      </c>
    </row>
    <row r="498" spans="1:8" x14ac:dyDescent="0.25">
      <c r="A498">
        <v>2016</v>
      </c>
      <c r="B498" t="s">
        <v>2</v>
      </c>
      <c r="C498" t="s">
        <v>34</v>
      </c>
      <c r="D498" t="s">
        <v>18</v>
      </c>
      <c r="E498">
        <v>241422.62</v>
      </c>
      <c r="F498">
        <v>7895.15</v>
      </c>
      <c r="G498">
        <v>39303</v>
      </c>
      <c r="H498">
        <f t="shared" si="7"/>
        <v>6.1426003104088744</v>
      </c>
    </row>
    <row r="499" spans="1:8" x14ac:dyDescent="0.25">
      <c r="A499">
        <v>2014</v>
      </c>
      <c r="B499" t="s">
        <v>14</v>
      </c>
      <c r="C499" t="s">
        <v>1</v>
      </c>
      <c r="D499" t="s">
        <v>25</v>
      </c>
      <c r="E499">
        <v>2962.92</v>
      </c>
      <c r="F499">
        <v>238.19</v>
      </c>
      <c r="G499">
        <v>875</v>
      </c>
      <c r="H499">
        <f t="shared" si="7"/>
        <v>3.3861942857142857</v>
      </c>
    </row>
    <row r="500" spans="1:8" x14ac:dyDescent="0.25">
      <c r="A500">
        <v>2017</v>
      </c>
      <c r="B500" t="s">
        <v>5</v>
      </c>
      <c r="C500" t="s">
        <v>1</v>
      </c>
      <c r="D500" t="s">
        <v>26</v>
      </c>
      <c r="E500">
        <v>8498.41</v>
      </c>
      <c r="F500">
        <v>268.75</v>
      </c>
      <c r="G500">
        <v>136</v>
      </c>
      <c r="H500">
        <f t="shared" si="7"/>
        <v>62.488308823529408</v>
      </c>
    </row>
    <row r="501" spans="1:8" x14ac:dyDescent="0.25">
      <c r="A501">
        <v>2017</v>
      </c>
      <c r="B501" t="s">
        <v>3</v>
      </c>
      <c r="C501" t="s">
        <v>34</v>
      </c>
      <c r="D501" t="s">
        <v>17</v>
      </c>
      <c r="E501">
        <v>910970.35</v>
      </c>
      <c r="F501">
        <v>29716.36</v>
      </c>
      <c r="G501">
        <v>16407</v>
      </c>
      <c r="H501">
        <f t="shared" si="7"/>
        <v>55.523273602730541</v>
      </c>
    </row>
    <row r="502" spans="1:8" x14ac:dyDescent="0.25">
      <c r="A502">
        <v>2016</v>
      </c>
      <c r="B502" t="s">
        <v>14</v>
      </c>
      <c r="C502" t="s">
        <v>1</v>
      </c>
      <c r="D502" t="s">
        <v>18</v>
      </c>
      <c r="E502">
        <v>-1</v>
      </c>
      <c r="F502">
        <v>0</v>
      </c>
      <c r="G502">
        <v>6</v>
      </c>
      <c r="H502">
        <f t="shared" si="7"/>
        <v>-0.16666666666666666</v>
      </c>
    </row>
    <row r="503" spans="1:8" x14ac:dyDescent="0.25">
      <c r="A503">
        <v>2014</v>
      </c>
      <c r="B503" t="s">
        <v>2</v>
      </c>
      <c r="C503" t="s">
        <v>35</v>
      </c>
      <c r="D503" t="s">
        <v>20</v>
      </c>
      <c r="E503">
        <v>17821364.25</v>
      </c>
      <c r="F503">
        <v>522750.54</v>
      </c>
      <c r="G503">
        <v>1321806</v>
      </c>
      <c r="H503">
        <f t="shared" si="7"/>
        <v>13.482586892478926</v>
      </c>
    </row>
    <row r="504" spans="1:8" x14ac:dyDescent="0.25">
      <c r="A504">
        <v>2014</v>
      </c>
      <c r="B504" t="s">
        <v>7</v>
      </c>
      <c r="C504" t="s">
        <v>3</v>
      </c>
      <c r="D504" t="s">
        <v>22</v>
      </c>
      <c r="E504">
        <v>6118448.6299999999</v>
      </c>
      <c r="F504">
        <v>245560.79</v>
      </c>
      <c r="G504">
        <v>201159</v>
      </c>
      <c r="H504">
        <f t="shared" si="7"/>
        <v>30.415982531231514</v>
      </c>
    </row>
    <row r="505" spans="1:8" x14ac:dyDescent="0.25">
      <c r="A505">
        <v>2014</v>
      </c>
      <c r="B505" t="s">
        <v>2</v>
      </c>
      <c r="C505" t="s">
        <v>30</v>
      </c>
      <c r="D505" t="s">
        <v>18</v>
      </c>
      <c r="E505">
        <v>12017.16</v>
      </c>
      <c r="F505">
        <v>306.39999999999998</v>
      </c>
      <c r="G505">
        <v>214</v>
      </c>
      <c r="H505">
        <f t="shared" si="7"/>
        <v>56.154953271028035</v>
      </c>
    </row>
    <row r="506" spans="1:8" x14ac:dyDescent="0.25">
      <c r="A506">
        <v>2015</v>
      </c>
      <c r="B506" t="s">
        <v>5</v>
      </c>
      <c r="C506" t="s">
        <v>31</v>
      </c>
      <c r="D506" t="s">
        <v>20</v>
      </c>
      <c r="E506">
        <v>245633.41</v>
      </c>
      <c r="F506">
        <v>7334.25</v>
      </c>
      <c r="G506">
        <v>13819</v>
      </c>
      <c r="H506">
        <f t="shared" si="7"/>
        <v>17.775049569433389</v>
      </c>
    </row>
    <row r="507" spans="1:8" x14ac:dyDescent="0.25">
      <c r="A507">
        <v>2015</v>
      </c>
      <c r="B507" t="s">
        <v>4</v>
      </c>
      <c r="C507" t="s">
        <v>33</v>
      </c>
      <c r="D507" t="s">
        <v>27</v>
      </c>
      <c r="E507">
        <v>42082132.950000003</v>
      </c>
      <c r="F507">
        <v>199841.27</v>
      </c>
      <c r="G507">
        <v>556047</v>
      </c>
      <c r="H507">
        <f t="shared" si="7"/>
        <v>75.680891992943046</v>
      </c>
    </row>
    <row r="508" spans="1:8" x14ac:dyDescent="0.25">
      <c r="A508">
        <v>2016</v>
      </c>
      <c r="B508" t="s">
        <v>4</v>
      </c>
      <c r="C508" t="s">
        <v>1</v>
      </c>
      <c r="D508" t="s">
        <v>21</v>
      </c>
      <c r="E508">
        <v>31217165.510000002</v>
      </c>
      <c r="F508">
        <v>985393.9</v>
      </c>
      <c r="G508">
        <v>115848</v>
      </c>
      <c r="H508">
        <f t="shared" si="7"/>
        <v>269.46658992818175</v>
      </c>
    </row>
    <row r="509" spans="1:8" x14ac:dyDescent="0.25">
      <c r="A509">
        <v>2015</v>
      </c>
      <c r="B509" t="s">
        <v>7</v>
      </c>
      <c r="C509" t="s">
        <v>32</v>
      </c>
      <c r="D509" t="s">
        <v>23</v>
      </c>
      <c r="E509">
        <v>480296.56</v>
      </c>
      <c r="F509">
        <v>17144.23</v>
      </c>
      <c r="G509">
        <v>5899</v>
      </c>
      <c r="H509">
        <f t="shared" si="7"/>
        <v>81.419996609594847</v>
      </c>
    </row>
    <row r="510" spans="1:8" x14ac:dyDescent="0.25">
      <c r="A510">
        <v>2017</v>
      </c>
      <c r="B510" t="s">
        <v>7</v>
      </c>
      <c r="C510" t="s">
        <v>32</v>
      </c>
      <c r="D510" t="s">
        <v>23</v>
      </c>
      <c r="E510">
        <v>720177.97</v>
      </c>
      <c r="F510">
        <v>25901.32</v>
      </c>
      <c r="G510">
        <v>8884</v>
      </c>
      <c r="H510">
        <f t="shared" si="7"/>
        <v>81.064607158937406</v>
      </c>
    </row>
    <row r="511" spans="1:8" x14ac:dyDescent="0.25">
      <c r="A511">
        <v>2016</v>
      </c>
      <c r="B511" t="s">
        <v>5</v>
      </c>
      <c r="C511" t="s">
        <v>1</v>
      </c>
      <c r="D511" t="s">
        <v>20</v>
      </c>
      <c r="E511">
        <v>19.989999999999998</v>
      </c>
      <c r="F511">
        <v>0.54</v>
      </c>
      <c r="G511">
        <v>1</v>
      </c>
      <c r="H511">
        <f t="shared" si="7"/>
        <v>19.989999999999998</v>
      </c>
    </row>
    <row r="512" spans="1:8" x14ac:dyDescent="0.25">
      <c r="A512">
        <v>2016</v>
      </c>
      <c r="B512" t="s">
        <v>3</v>
      </c>
      <c r="C512" t="s">
        <v>32</v>
      </c>
      <c r="D512" t="s">
        <v>22</v>
      </c>
      <c r="E512">
        <v>23710955.68</v>
      </c>
      <c r="F512">
        <v>940490.79</v>
      </c>
      <c r="G512">
        <v>606619</v>
      </c>
      <c r="H512">
        <f t="shared" si="7"/>
        <v>39.087064005578462</v>
      </c>
    </row>
    <row r="513" spans="1:8" x14ac:dyDescent="0.25">
      <c r="A513">
        <v>2016</v>
      </c>
      <c r="B513" t="s">
        <v>14</v>
      </c>
      <c r="C513" t="s">
        <v>33</v>
      </c>
      <c r="D513" t="s">
        <v>20</v>
      </c>
      <c r="E513">
        <v>0</v>
      </c>
      <c r="F513">
        <v>0</v>
      </c>
      <c r="G513">
        <v>1</v>
      </c>
      <c r="H513">
        <f t="shared" si="7"/>
        <v>0</v>
      </c>
    </row>
    <row r="514" spans="1:8" x14ac:dyDescent="0.25">
      <c r="A514">
        <v>2015</v>
      </c>
      <c r="B514" t="s">
        <v>3</v>
      </c>
      <c r="C514" t="s">
        <v>29</v>
      </c>
      <c r="D514" t="s">
        <v>19</v>
      </c>
      <c r="E514">
        <v>5056688.79</v>
      </c>
      <c r="F514">
        <v>147517.79999999999</v>
      </c>
      <c r="G514">
        <v>20002</v>
      </c>
      <c r="H514">
        <f t="shared" ref="H514:H577" si="8">E514/G514</f>
        <v>252.80915858414158</v>
      </c>
    </row>
    <row r="515" spans="1:8" x14ac:dyDescent="0.25">
      <c r="A515">
        <v>2016</v>
      </c>
      <c r="B515" t="s">
        <v>12</v>
      </c>
      <c r="C515" t="s">
        <v>36</v>
      </c>
      <c r="D515" t="s">
        <v>18</v>
      </c>
      <c r="E515">
        <v>32.94</v>
      </c>
      <c r="F515">
        <v>1.86</v>
      </c>
      <c r="G515">
        <v>3</v>
      </c>
      <c r="H515">
        <f t="shared" si="8"/>
        <v>10.979999999999999</v>
      </c>
    </row>
    <row r="516" spans="1:8" x14ac:dyDescent="0.25">
      <c r="A516">
        <v>2016</v>
      </c>
      <c r="B516" t="s">
        <v>5</v>
      </c>
      <c r="C516" t="s">
        <v>30</v>
      </c>
      <c r="D516" t="s">
        <v>23</v>
      </c>
      <c r="E516">
        <v>30519771.809999999</v>
      </c>
      <c r="F516">
        <v>1039270.03</v>
      </c>
      <c r="G516">
        <v>114718</v>
      </c>
      <c r="H516">
        <f t="shared" si="8"/>
        <v>266.0417006049617</v>
      </c>
    </row>
    <row r="517" spans="1:8" x14ac:dyDescent="0.25">
      <c r="A517">
        <v>2014</v>
      </c>
      <c r="B517" t="s">
        <v>14</v>
      </c>
      <c r="C517" t="s">
        <v>33</v>
      </c>
      <c r="D517" t="s">
        <v>19</v>
      </c>
      <c r="E517">
        <v>88586.39</v>
      </c>
      <c r="F517">
        <v>2720.18</v>
      </c>
      <c r="G517">
        <v>1727</v>
      </c>
      <c r="H517">
        <f t="shared" si="8"/>
        <v>51.294956572090328</v>
      </c>
    </row>
    <row r="518" spans="1:8" x14ac:dyDescent="0.25">
      <c r="A518">
        <v>2015</v>
      </c>
      <c r="B518" t="s">
        <v>14</v>
      </c>
      <c r="C518" t="s">
        <v>30</v>
      </c>
      <c r="D518" t="s">
        <v>18</v>
      </c>
      <c r="E518">
        <v>499.98</v>
      </c>
      <c r="F518">
        <v>14.8</v>
      </c>
      <c r="G518">
        <v>14</v>
      </c>
      <c r="H518">
        <f t="shared" si="8"/>
        <v>35.712857142857146</v>
      </c>
    </row>
    <row r="519" spans="1:8" x14ac:dyDescent="0.25">
      <c r="A519">
        <v>2014</v>
      </c>
      <c r="B519" t="s">
        <v>7</v>
      </c>
      <c r="C519" t="s">
        <v>36</v>
      </c>
      <c r="D519" t="s">
        <v>25</v>
      </c>
      <c r="E519">
        <v>1057203.2</v>
      </c>
      <c r="F519">
        <v>47599.74</v>
      </c>
      <c r="G519">
        <v>54355</v>
      </c>
      <c r="H519">
        <f t="shared" si="8"/>
        <v>19.449971483764141</v>
      </c>
    </row>
    <row r="520" spans="1:8" x14ac:dyDescent="0.25">
      <c r="A520">
        <v>2014</v>
      </c>
      <c r="B520" t="s">
        <v>4</v>
      </c>
      <c r="C520" t="s">
        <v>34</v>
      </c>
      <c r="D520" t="s">
        <v>25</v>
      </c>
      <c r="E520">
        <v>15869837.810000001</v>
      </c>
      <c r="F520">
        <v>577951.73</v>
      </c>
      <c r="G520">
        <v>288305</v>
      </c>
      <c r="H520">
        <f t="shared" si="8"/>
        <v>55.045308995681658</v>
      </c>
    </row>
    <row r="521" spans="1:8" x14ac:dyDescent="0.25">
      <c r="A521">
        <v>2014</v>
      </c>
      <c r="B521" t="s">
        <v>2</v>
      </c>
      <c r="C521" t="s">
        <v>1</v>
      </c>
      <c r="D521" t="s">
        <v>21</v>
      </c>
      <c r="E521">
        <v>19839.97</v>
      </c>
      <c r="F521">
        <v>491.98</v>
      </c>
      <c r="G521">
        <v>151</v>
      </c>
      <c r="H521">
        <f t="shared" si="8"/>
        <v>131.3905298013245</v>
      </c>
    </row>
    <row r="522" spans="1:8" x14ac:dyDescent="0.25">
      <c r="A522">
        <v>2016</v>
      </c>
      <c r="B522" t="s">
        <v>3</v>
      </c>
      <c r="C522" t="s">
        <v>34</v>
      </c>
      <c r="D522" t="s">
        <v>22</v>
      </c>
      <c r="E522">
        <v>2554473.7400000002</v>
      </c>
      <c r="F522">
        <v>90621.37</v>
      </c>
      <c r="G522">
        <v>37271</v>
      </c>
      <c r="H522">
        <f t="shared" si="8"/>
        <v>68.537837460760386</v>
      </c>
    </row>
    <row r="523" spans="1:8" x14ac:dyDescent="0.25">
      <c r="A523">
        <v>2016</v>
      </c>
      <c r="B523" t="s">
        <v>6</v>
      </c>
      <c r="C523" t="s">
        <v>33</v>
      </c>
      <c r="D523" t="s">
        <v>23</v>
      </c>
      <c r="E523">
        <v>83254489.939999998</v>
      </c>
      <c r="F523">
        <v>2466331.7400000002</v>
      </c>
      <c r="G523">
        <v>103673</v>
      </c>
      <c r="H523">
        <f t="shared" si="8"/>
        <v>803.04891283169195</v>
      </c>
    </row>
    <row r="524" spans="1:8" x14ac:dyDescent="0.25">
      <c r="A524">
        <v>2016</v>
      </c>
      <c r="B524" t="s">
        <v>13</v>
      </c>
      <c r="C524" t="s">
        <v>30</v>
      </c>
      <c r="D524" t="s">
        <v>25</v>
      </c>
      <c r="E524">
        <v>36087904.560000002</v>
      </c>
      <c r="F524">
        <v>1387467.06</v>
      </c>
      <c r="G524">
        <v>804250</v>
      </c>
      <c r="H524">
        <f t="shared" si="8"/>
        <v>44.871500851725216</v>
      </c>
    </row>
    <row r="525" spans="1:8" x14ac:dyDescent="0.25">
      <c r="A525">
        <v>2015</v>
      </c>
      <c r="B525" t="s">
        <v>12</v>
      </c>
      <c r="C525" t="s">
        <v>1</v>
      </c>
      <c r="D525" t="s">
        <v>21</v>
      </c>
      <c r="E525">
        <v>3050</v>
      </c>
      <c r="F525">
        <v>88.75</v>
      </c>
      <c r="G525">
        <v>1</v>
      </c>
      <c r="H525">
        <f t="shared" si="8"/>
        <v>3050</v>
      </c>
    </row>
    <row r="526" spans="1:8" x14ac:dyDescent="0.25">
      <c r="A526">
        <v>2015</v>
      </c>
      <c r="B526" t="s">
        <v>6</v>
      </c>
      <c r="C526" t="s">
        <v>35</v>
      </c>
      <c r="D526" t="s">
        <v>18</v>
      </c>
      <c r="E526">
        <v>306140.95</v>
      </c>
      <c r="F526">
        <v>9908.6299999999992</v>
      </c>
      <c r="G526">
        <v>6393</v>
      </c>
      <c r="H526">
        <f t="shared" si="8"/>
        <v>47.886899734084153</v>
      </c>
    </row>
    <row r="527" spans="1:8" x14ac:dyDescent="0.25">
      <c r="A527">
        <v>2016</v>
      </c>
      <c r="B527" t="s">
        <v>8</v>
      </c>
      <c r="C527" t="s">
        <v>33</v>
      </c>
      <c r="D527" t="s">
        <v>18</v>
      </c>
      <c r="E527">
        <v>1661</v>
      </c>
      <c r="F527">
        <v>2.08</v>
      </c>
      <c r="G527">
        <v>15</v>
      </c>
      <c r="H527">
        <f t="shared" si="8"/>
        <v>110.73333333333333</v>
      </c>
    </row>
    <row r="528" spans="1:8" x14ac:dyDescent="0.25">
      <c r="A528">
        <v>2014</v>
      </c>
      <c r="B528" t="s">
        <v>7</v>
      </c>
      <c r="C528" t="s">
        <v>29</v>
      </c>
      <c r="D528" t="s">
        <v>24</v>
      </c>
      <c r="E528">
        <v>18032.89</v>
      </c>
      <c r="F528">
        <v>735.26</v>
      </c>
      <c r="G528">
        <v>681</v>
      </c>
      <c r="H528">
        <f t="shared" si="8"/>
        <v>26.480014684287813</v>
      </c>
    </row>
    <row r="529" spans="1:8" x14ac:dyDescent="0.25">
      <c r="A529">
        <v>2014</v>
      </c>
      <c r="B529" t="s">
        <v>8</v>
      </c>
      <c r="C529" t="s">
        <v>1</v>
      </c>
      <c r="D529" t="s">
        <v>19</v>
      </c>
      <c r="E529">
        <v>23135.62</v>
      </c>
      <c r="F529">
        <v>351.53</v>
      </c>
      <c r="G529">
        <v>98</v>
      </c>
      <c r="H529">
        <f t="shared" si="8"/>
        <v>236.07775510204081</v>
      </c>
    </row>
    <row r="530" spans="1:8" x14ac:dyDescent="0.25">
      <c r="A530">
        <v>2017</v>
      </c>
      <c r="B530" t="s">
        <v>2</v>
      </c>
      <c r="C530" t="s">
        <v>32</v>
      </c>
      <c r="D530" t="s">
        <v>21</v>
      </c>
      <c r="E530">
        <v>11734400.460000001</v>
      </c>
      <c r="F530">
        <v>364185.86</v>
      </c>
      <c r="G530">
        <v>43235</v>
      </c>
      <c r="H530">
        <f t="shared" si="8"/>
        <v>271.40974812073551</v>
      </c>
    </row>
    <row r="531" spans="1:8" x14ac:dyDescent="0.25">
      <c r="A531">
        <v>2014</v>
      </c>
      <c r="B531" t="s">
        <v>14</v>
      </c>
      <c r="C531" t="s">
        <v>3</v>
      </c>
      <c r="D531" t="s">
        <v>18</v>
      </c>
      <c r="E531">
        <v>0</v>
      </c>
      <c r="F531">
        <v>0</v>
      </c>
      <c r="G531">
        <v>5</v>
      </c>
      <c r="H531">
        <f t="shared" si="8"/>
        <v>0</v>
      </c>
    </row>
    <row r="532" spans="1:8" x14ac:dyDescent="0.25">
      <c r="A532">
        <v>2017</v>
      </c>
      <c r="B532" t="s">
        <v>4</v>
      </c>
      <c r="C532" t="s">
        <v>32</v>
      </c>
      <c r="D532" t="s">
        <v>26</v>
      </c>
      <c r="E532">
        <v>573819.73</v>
      </c>
      <c r="F532">
        <v>24405.360000000001</v>
      </c>
      <c r="G532">
        <v>23513</v>
      </c>
      <c r="H532">
        <f t="shared" si="8"/>
        <v>24.404360566495129</v>
      </c>
    </row>
    <row r="533" spans="1:8" x14ac:dyDescent="0.25">
      <c r="A533">
        <v>2017</v>
      </c>
      <c r="B533" t="s">
        <v>6</v>
      </c>
      <c r="C533" t="s">
        <v>3</v>
      </c>
      <c r="D533" t="s">
        <v>23</v>
      </c>
      <c r="E533">
        <v>9962347.0899999999</v>
      </c>
      <c r="F533">
        <v>359824.73</v>
      </c>
      <c r="G533">
        <v>27277</v>
      </c>
      <c r="H533">
        <f t="shared" si="8"/>
        <v>365.22884078161087</v>
      </c>
    </row>
    <row r="534" spans="1:8" x14ac:dyDescent="0.25">
      <c r="A534">
        <v>2015</v>
      </c>
      <c r="B534" t="s">
        <v>4</v>
      </c>
      <c r="C534" t="s">
        <v>32</v>
      </c>
      <c r="D534" t="s">
        <v>21</v>
      </c>
      <c r="E534">
        <v>16138332.98</v>
      </c>
      <c r="F534">
        <v>581348.73</v>
      </c>
      <c r="G534">
        <v>140258</v>
      </c>
      <c r="H534">
        <f t="shared" si="8"/>
        <v>115.06176460522751</v>
      </c>
    </row>
    <row r="535" spans="1:8" x14ac:dyDescent="0.25">
      <c r="A535">
        <v>2016</v>
      </c>
      <c r="B535" t="s">
        <v>5</v>
      </c>
      <c r="C535" t="s">
        <v>34</v>
      </c>
      <c r="D535" t="s">
        <v>17</v>
      </c>
      <c r="E535">
        <v>3491833.06</v>
      </c>
      <c r="F535">
        <v>130014.84</v>
      </c>
      <c r="G535">
        <v>57100</v>
      </c>
      <c r="H535">
        <f t="shared" si="8"/>
        <v>61.152943257443084</v>
      </c>
    </row>
    <row r="536" spans="1:8" x14ac:dyDescent="0.25">
      <c r="A536">
        <v>2016</v>
      </c>
      <c r="B536" t="s">
        <v>2</v>
      </c>
      <c r="C536" t="s">
        <v>30</v>
      </c>
      <c r="D536" t="s">
        <v>19</v>
      </c>
      <c r="E536">
        <v>6886126.3700000001</v>
      </c>
      <c r="F536">
        <v>227719.57</v>
      </c>
      <c r="G536">
        <v>48698</v>
      </c>
      <c r="H536">
        <f t="shared" si="8"/>
        <v>141.40470594274919</v>
      </c>
    </row>
    <row r="537" spans="1:8" x14ac:dyDescent="0.25">
      <c r="A537">
        <v>2015</v>
      </c>
      <c r="B537" t="s">
        <v>2</v>
      </c>
      <c r="C537" t="s">
        <v>1</v>
      </c>
      <c r="D537" t="s">
        <v>23</v>
      </c>
      <c r="E537">
        <v>1565228.27</v>
      </c>
      <c r="F537">
        <v>37643.79</v>
      </c>
      <c r="G537">
        <v>4284</v>
      </c>
      <c r="H537">
        <f t="shared" si="8"/>
        <v>365.36607609710552</v>
      </c>
    </row>
    <row r="538" spans="1:8" x14ac:dyDescent="0.25">
      <c r="A538">
        <v>2017</v>
      </c>
      <c r="B538" t="s">
        <v>13</v>
      </c>
      <c r="C538" t="s">
        <v>30</v>
      </c>
      <c r="D538" t="s">
        <v>21</v>
      </c>
      <c r="E538">
        <v>61097620.369999997</v>
      </c>
      <c r="F538">
        <v>2050895.59</v>
      </c>
      <c r="G538">
        <v>284749</v>
      </c>
      <c r="H538">
        <f t="shared" si="8"/>
        <v>214.56658450073573</v>
      </c>
    </row>
    <row r="539" spans="1:8" x14ac:dyDescent="0.25">
      <c r="A539">
        <v>2017</v>
      </c>
      <c r="B539" t="s">
        <v>3</v>
      </c>
      <c r="C539" t="s">
        <v>30</v>
      </c>
      <c r="D539" t="s">
        <v>20</v>
      </c>
      <c r="E539">
        <v>882.74</v>
      </c>
      <c r="F539">
        <v>58.64</v>
      </c>
      <c r="G539">
        <v>115</v>
      </c>
      <c r="H539">
        <f t="shared" si="8"/>
        <v>7.6760000000000002</v>
      </c>
    </row>
    <row r="540" spans="1:8" x14ac:dyDescent="0.25">
      <c r="A540">
        <v>2014</v>
      </c>
      <c r="B540" t="s">
        <v>4</v>
      </c>
      <c r="C540" t="s">
        <v>33</v>
      </c>
      <c r="D540" t="s">
        <v>18</v>
      </c>
      <c r="E540">
        <v>143935.82999999999</v>
      </c>
      <c r="F540">
        <v>4602.6499999999996</v>
      </c>
      <c r="G540">
        <v>1493</v>
      </c>
      <c r="H540">
        <f t="shared" si="8"/>
        <v>96.407119892833208</v>
      </c>
    </row>
    <row r="541" spans="1:8" x14ac:dyDescent="0.25">
      <c r="A541">
        <v>2016</v>
      </c>
      <c r="B541" t="s">
        <v>7</v>
      </c>
      <c r="C541" t="s">
        <v>31</v>
      </c>
      <c r="D541" t="s">
        <v>20</v>
      </c>
      <c r="E541">
        <v>505.76</v>
      </c>
      <c r="F541">
        <v>35.549999999999997</v>
      </c>
      <c r="G541">
        <v>53</v>
      </c>
      <c r="H541">
        <f t="shared" si="8"/>
        <v>9.5426415094339614</v>
      </c>
    </row>
    <row r="542" spans="1:8" x14ac:dyDescent="0.25">
      <c r="A542">
        <v>2014</v>
      </c>
      <c r="B542" t="s">
        <v>2</v>
      </c>
      <c r="C542" t="s">
        <v>36</v>
      </c>
      <c r="D542" t="s">
        <v>20</v>
      </c>
      <c r="E542">
        <v>8446137.1699999999</v>
      </c>
      <c r="F542">
        <v>255605.87</v>
      </c>
      <c r="G542">
        <v>519775</v>
      </c>
      <c r="H542">
        <f t="shared" si="8"/>
        <v>16.249602558799481</v>
      </c>
    </row>
    <row r="543" spans="1:8" x14ac:dyDescent="0.25">
      <c r="A543">
        <v>2014</v>
      </c>
      <c r="B543" t="s">
        <v>5</v>
      </c>
      <c r="C543" t="s">
        <v>1</v>
      </c>
      <c r="D543" t="s">
        <v>22</v>
      </c>
      <c r="E543">
        <v>969423.49</v>
      </c>
      <c r="F543">
        <v>36205.660000000003</v>
      </c>
      <c r="G543">
        <v>62232</v>
      </c>
      <c r="H543">
        <f t="shared" si="8"/>
        <v>15.577572470754596</v>
      </c>
    </row>
    <row r="544" spans="1:8" x14ac:dyDescent="0.25">
      <c r="A544">
        <v>2016</v>
      </c>
      <c r="B544" t="s">
        <v>6</v>
      </c>
      <c r="C544" t="s">
        <v>34</v>
      </c>
      <c r="D544" t="s">
        <v>24</v>
      </c>
      <c r="E544">
        <v>2893186.01</v>
      </c>
      <c r="F544">
        <v>100000.47</v>
      </c>
      <c r="G544">
        <v>48806</v>
      </c>
      <c r="H544">
        <f t="shared" si="8"/>
        <v>59.279310125804201</v>
      </c>
    </row>
    <row r="545" spans="1:8" x14ac:dyDescent="0.25">
      <c r="A545">
        <v>2016</v>
      </c>
      <c r="B545" t="s">
        <v>7</v>
      </c>
      <c r="C545" t="s">
        <v>33</v>
      </c>
      <c r="D545" t="s">
        <v>22</v>
      </c>
      <c r="E545">
        <v>7236788.1799999997</v>
      </c>
      <c r="F545">
        <v>251234</v>
      </c>
      <c r="G545">
        <v>199195</v>
      </c>
      <c r="H545">
        <f t="shared" si="8"/>
        <v>36.330169833580158</v>
      </c>
    </row>
    <row r="546" spans="1:8" x14ac:dyDescent="0.25">
      <c r="A546">
        <v>2014</v>
      </c>
      <c r="B546" t="s">
        <v>13</v>
      </c>
      <c r="C546" t="s">
        <v>36</v>
      </c>
      <c r="D546" t="s">
        <v>25</v>
      </c>
      <c r="E546">
        <v>5047168.6399999997</v>
      </c>
      <c r="F546">
        <v>208049.26</v>
      </c>
      <c r="G546">
        <v>153129</v>
      </c>
      <c r="H546">
        <f t="shared" si="8"/>
        <v>32.960240320252858</v>
      </c>
    </row>
    <row r="547" spans="1:8" x14ac:dyDescent="0.25">
      <c r="A547">
        <v>2016</v>
      </c>
      <c r="B547" t="s">
        <v>13</v>
      </c>
      <c r="C547" t="s">
        <v>29</v>
      </c>
      <c r="D547" t="s">
        <v>19</v>
      </c>
      <c r="E547">
        <v>157906102.97999999</v>
      </c>
      <c r="F547">
        <v>3928968.12</v>
      </c>
      <c r="G547">
        <v>970053</v>
      </c>
      <c r="H547">
        <f t="shared" si="8"/>
        <v>162.78090267232821</v>
      </c>
    </row>
    <row r="548" spans="1:8" x14ac:dyDescent="0.25">
      <c r="A548">
        <v>2016</v>
      </c>
      <c r="B548" t="s">
        <v>4</v>
      </c>
      <c r="C548" t="s">
        <v>35</v>
      </c>
      <c r="D548" t="s">
        <v>17</v>
      </c>
      <c r="E548">
        <v>4572735.01</v>
      </c>
      <c r="F548">
        <v>172937.73</v>
      </c>
      <c r="G548">
        <v>95850</v>
      </c>
      <c r="H548">
        <f t="shared" si="8"/>
        <v>47.707198852373494</v>
      </c>
    </row>
    <row r="549" spans="1:8" x14ac:dyDescent="0.25">
      <c r="A549">
        <v>2014</v>
      </c>
      <c r="B549" t="s">
        <v>8</v>
      </c>
      <c r="C549" t="s">
        <v>1</v>
      </c>
      <c r="D549" t="s">
        <v>18</v>
      </c>
      <c r="E549">
        <v>35</v>
      </c>
      <c r="F549">
        <v>0.88</v>
      </c>
      <c r="G549">
        <v>3</v>
      </c>
      <c r="H549">
        <f t="shared" si="8"/>
        <v>11.666666666666666</v>
      </c>
    </row>
    <row r="550" spans="1:8" x14ac:dyDescent="0.25">
      <c r="A550">
        <v>2014</v>
      </c>
      <c r="B550" t="s">
        <v>3</v>
      </c>
      <c r="C550" t="s">
        <v>32</v>
      </c>
      <c r="D550" t="s">
        <v>19</v>
      </c>
      <c r="E550">
        <v>5278063.63</v>
      </c>
      <c r="F550">
        <v>161073.54999999999</v>
      </c>
      <c r="G550">
        <v>27741</v>
      </c>
      <c r="H550">
        <f t="shared" si="8"/>
        <v>190.26219782992681</v>
      </c>
    </row>
    <row r="551" spans="1:8" x14ac:dyDescent="0.25">
      <c r="A551">
        <v>2015</v>
      </c>
      <c r="B551" t="s">
        <v>3</v>
      </c>
      <c r="C551" t="s">
        <v>33</v>
      </c>
      <c r="D551" t="s">
        <v>17</v>
      </c>
      <c r="E551">
        <v>3017933.56</v>
      </c>
      <c r="F551">
        <v>74222.600000000006</v>
      </c>
      <c r="G551">
        <v>32978</v>
      </c>
      <c r="H551">
        <f t="shared" si="8"/>
        <v>91.513541148644549</v>
      </c>
    </row>
    <row r="552" spans="1:8" x14ac:dyDescent="0.25">
      <c r="A552">
        <v>2014</v>
      </c>
      <c r="B552" t="s">
        <v>6</v>
      </c>
      <c r="C552" t="s">
        <v>1</v>
      </c>
      <c r="D552" t="s">
        <v>19</v>
      </c>
      <c r="E552">
        <v>260.54000000000002</v>
      </c>
      <c r="F552">
        <v>11.16</v>
      </c>
      <c r="G552">
        <v>778</v>
      </c>
      <c r="H552">
        <f t="shared" si="8"/>
        <v>0.33488431876606689</v>
      </c>
    </row>
    <row r="553" spans="1:8" x14ac:dyDescent="0.25">
      <c r="A553">
        <v>2014</v>
      </c>
      <c r="B553" t="s">
        <v>3</v>
      </c>
      <c r="C553" t="s">
        <v>34</v>
      </c>
      <c r="D553" t="s">
        <v>18</v>
      </c>
      <c r="E553">
        <v>322</v>
      </c>
      <c r="F553">
        <v>3.93</v>
      </c>
      <c r="G553">
        <v>10</v>
      </c>
      <c r="H553">
        <f t="shared" si="8"/>
        <v>32.200000000000003</v>
      </c>
    </row>
    <row r="554" spans="1:8" x14ac:dyDescent="0.25">
      <c r="A554">
        <v>2015</v>
      </c>
      <c r="B554" t="s">
        <v>14</v>
      </c>
      <c r="C554" t="s">
        <v>1</v>
      </c>
      <c r="D554" t="s">
        <v>21</v>
      </c>
      <c r="E554">
        <v>1703.75</v>
      </c>
      <c r="F554">
        <v>64.92</v>
      </c>
      <c r="G554">
        <v>94</v>
      </c>
      <c r="H554">
        <f t="shared" si="8"/>
        <v>18.125</v>
      </c>
    </row>
    <row r="555" spans="1:8" x14ac:dyDescent="0.25">
      <c r="A555">
        <v>2015</v>
      </c>
      <c r="B555" t="s">
        <v>4</v>
      </c>
      <c r="C555" t="s">
        <v>35</v>
      </c>
      <c r="D555" t="s">
        <v>23</v>
      </c>
      <c r="E555">
        <v>6245459.0300000003</v>
      </c>
      <c r="F555">
        <v>226439.67</v>
      </c>
      <c r="G555">
        <v>56216</v>
      </c>
      <c r="H555">
        <f t="shared" si="8"/>
        <v>111.09753504340402</v>
      </c>
    </row>
    <row r="556" spans="1:8" x14ac:dyDescent="0.25">
      <c r="A556">
        <v>2017</v>
      </c>
      <c r="B556" t="s">
        <v>2</v>
      </c>
      <c r="C556" t="s">
        <v>33</v>
      </c>
      <c r="D556" t="s">
        <v>21</v>
      </c>
      <c r="E556">
        <v>43551591.43</v>
      </c>
      <c r="F556">
        <v>1190228.06</v>
      </c>
      <c r="G556">
        <v>44821</v>
      </c>
      <c r="H556">
        <f t="shared" si="8"/>
        <v>971.67826309096176</v>
      </c>
    </row>
    <row r="557" spans="1:8" x14ac:dyDescent="0.25">
      <c r="A557">
        <v>2014</v>
      </c>
      <c r="B557" t="s">
        <v>2</v>
      </c>
      <c r="C557" t="s">
        <v>35</v>
      </c>
      <c r="D557" t="s">
        <v>19</v>
      </c>
      <c r="E557">
        <v>5330476.3600000003</v>
      </c>
      <c r="F557">
        <v>166439.18</v>
      </c>
      <c r="G557">
        <v>27379</v>
      </c>
      <c r="H557">
        <f t="shared" si="8"/>
        <v>194.69214945761351</v>
      </c>
    </row>
    <row r="558" spans="1:8" x14ac:dyDescent="0.25">
      <c r="A558">
        <v>2017</v>
      </c>
      <c r="B558" t="s">
        <v>6</v>
      </c>
      <c r="C558" t="s">
        <v>1</v>
      </c>
      <c r="D558" t="s">
        <v>26</v>
      </c>
      <c r="E558">
        <v>4108.59</v>
      </c>
      <c r="F558">
        <v>230.34</v>
      </c>
      <c r="G558">
        <v>319</v>
      </c>
      <c r="H558">
        <f t="shared" si="8"/>
        <v>12.879592476489028</v>
      </c>
    </row>
    <row r="559" spans="1:8" x14ac:dyDescent="0.25">
      <c r="A559">
        <v>2014</v>
      </c>
      <c r="B559" t="s">
        <v>5</v>
      </c>
      <c r="C559" t="s">
        <v>1</v>
      </c>
      <c r="D559" t="s">
        <v>37</v>
      </c>
      <c r="E559">
        <v>453647445.72000003</v>
      </c>
      <c r="F559">
        <v>13625513.119999999</v>
      </c>
      <c r="G559">
        <v>1411125</v>
      </c>
      <c r="H559">
        <f t="shared" si="8"/>
        <v>321.4792776827</v>
      </c>
    </row>
    <row r="560" spans="1:8" x14ac:dyDescent="0.25">
      <c r="A560">
        <v>2014</v>
      </c>
      <c r="B560" t="s">
        <v>13</v>
      </c>
      <c r="C560" t="s">
        <v>3</v>
      </c>
      <c r="D560" t="s">
        <v>21</v>
      </c>
      <c r="E560">
        <v>22516442.629999999</v>
      </c>
      <c r="F560">
        <v>770069.47</v>
      </c>
      <c r="G560">
        <v>115726</v>
      </c>
      <c r="H560">
        <f t="shared" si="8"/>
        <v>194.56684435649723</v>
      </c>
    </row>
    <row r="561" spans="1:8" x14ac:dyDescent="0.25">
      <c r="A561">
        <v>2014</v>
      </c>
      <c r="B561" t="s">
        <v>2</v>
      </c>
      <c r="C561" t="s">
        <v>1</v>
      </c>
      <c r="D561" t="s">
        <v>17</v>
      </c>
      <c r="E561">
        <v>47236.01</v>
      </c>
      <c r="F561">
        <v>3394.67</v>
      </c>
      <c r="G561">
        <v>22652</v>
      </c>
      <c r="H561">
        <f t="shared" si="8"/>
        <v>2.0852909235387607</v>
      </c>
    </row>
    <row r="562" spans="1:8" x14ac:dyDescent="0.25">
      <c r="A562">
        <v>2015</v>
      </c>
      <c r="B562" t="s">
        <v>13</v>
      </c>
      <c r="C562" t="s">
        <v>3</v>
      </c>
      <c r="D562" t="s">
        <v>18</v>
      </c>
      <c r="E562">
        <v>624793.31000000006</v>
      </c>
      <c r="F562">
        <v>18577.82</v>
      </c>
      <c r="G562">
        <v>10949</v>
      </c>
      <c r="H562">
        <f t="shared" si="8"/>
        <v>57.063961092337202</v>
      </c>
    </row>
    <row r="563" spans="1:8" x14ac:dyDescent="0.25">
      <c r="A563">
        <v>2014</v>
      </c>
      <c r="B563" t="s">
        <v>4</v>
      </c>
      <c r="C563" t="s">
        <v>33</v>
      </c>
      <c r="D563" t="s">
        <v>20</v>
      </c>
      <c r="E563">
        <v>22900.27</v>
      </c>
      <c r="F563">
        <v>977.13</v>
      </c>
      <c r="G563">
        <v>27745</v>
      </c>
      <c r="H563">
        <f t="shared" si="8"/>
        <v>0.82538367273382596</v>
      </c>
    </row>
    <row r="564" spans="1:8" x14ac:dyDescent="0.25">
      <c r="A564">
        <v>2017</v>
      </c>
      <c r="B564" t="s">
        <v>12</v>
      </c>
      <c r="C564" t="s">
        <v>29</v>
      </c>
      <c r="D564" t="s">
        <v>22</v>
      </c>
      <c r="E564">
        <v>3985.36</v>
      </c>
      <c r="F564">
        <v>140.75</v>
      </c>
      <c r="G564">
        <v>79</v>
      </c>
      <c r="H564">
        <f t="shared" si="8"/>
        <v>50.44759493670886</v>
      </c>
    </row>
    <row r="565" spans="1:8" x14ac:dyDescent="0.25">
      <c r="A565">
        <v>2016</v>
      </c>
      <c r="B565" t="s">
        <v>7</v>
      </c>
      <c r="C565" t="s">
        <v>36</v>
      </c>
      <c r="D565" t="s">
        <v>20</v>
      </c>
      <c r="E565">
        <v>73.540000000000006</v>
      </c>
      <c r="F565">
        <v>4.4000000000000004</v>
      </c>
      <c r="G565">
        <v>162</v>
      </c>
      <c r="H565">
        <f t="shared" si="8"/>
        <v>0.45395061728395064</v>
      </c>
    </row>
    <row r="566" spans="1:8" x14ac:dyDescent="0.25">
      <c r="A566">
        <v>2015</v>
      </c>
      <c r="B566" t="s">
        <v>4</v>
      </c>
      <c r="C566" t="s">
        <v>31</v>
      </c>
      <c r="D566" t="s">
        <v>24</v>
      </c>
      <c r="E566">
        <v>1362533.01</v>
      </c>
      <c r="F566">
        <v>53821.13</v>
      </c>
      <c r="G566">
        <v>35234</v>
      </c>
      <c r="H566">
        <f t="shared" si="8"/>
        <v>38.670971504796505</v>
      </c>
    </row>
    <row r="567" spans="1:8" x14ac:dyDescent="0.25">
      <c r="A567">
        <v>2014</v>
      </c>
      <c r="B567" t="s">
        <v>12</v>
      </c>
      <c r="C567" t="s">
        <v>36</v>
      </c>
      <c r="D567" t="s">
        <v>22</v>
      </c>
      <c r="E567">
        <v>9169.82</v>
      </c>
      <c r="F567">
        <v>323.45</v>
      </c>
      <c r="G567">
        <v>188</v>
      </c>
      <c r="H567">
        <f t="shared" si="8"/>
        <v>48.775638297872341</v>
      </c>
    </row>
    <row r="568" spans="1:8" x14ac:dyDescent="0.25">
      <c r="A568">
        <v>2015</v>
      </c>
      <c r="B568" t="s">
        <v>5</v>
      </c>
      <c r="C568" t="s">
        <v>30</v>
      </c>
      <c r="D568" t="s">
        <v>25</v>
      </c>
      <c r="E568">
        <v>174744313.68000001</v>
      </c>
      <c r="F568">
        <v>6537145.5300000003</v>
      </c>
      <c r="G568">
        <v>3035077</v>
      </c>
      <c r="H568">
        <f t="shared" si="8"/>
        <v>57.574919410611329</v>
      </c>
    </row>
    <row r="569" spans="1:8" x14ac:dyDescent="0.25">
      <c r="A569">
        <v>2017</v>
      </c>
      <c r="B569" t="s">
        <v>5</v>
      </c>
      <c r="C569" t="s">
        <v>35</v>
      </c>
      <c r="D569" t="s">
        <v>24</v>
      </c>
      <c r="E569">
        <v>7080906.1299999999</v>
      </c>
      <c r="F569">
        <v>260750.02</v>
      </c>
      <c r="G569">
        <v>150901</v>
      </c>
      <c r="H569">
        <f t="shared" si="8"/>
        <v>46.924182941133587</v>
      </c>
    </row>
    <row r="570" spans="1:8" x14ac:dyDescent="0.25">
      <c r="A570">
        <v>2015</v>
      </c>
      <c r="B570" t="s">
        <v>7</v>
      </c>
      <c r="C570" t="s">
        <v>32</v>
      </c>
      <c r="D570" t="s">
        <v>18</v>
      </c>
      <c r="E570">
        <v>21763.62</v>
      </c>
      <c r="F570">
        <v>816.35</v>
      </c>
      <c r="G570">
        <v>523</v>
      </c>
      <c r="H570">
        <f t="shared" si="8"/>
        <v>41.61304015296367</v>
      </c>
    </row>
    <row r="571" spans="1:8" x14ac:dyDescent="0.25">
      <c r="A571">
        <v>2014</v>
      </c>
      <c r="B571" t="s">
        <v>2</v>
      </c>
      <c r="C571" t="s">
        <v>29</v>
      </c>
      <c r="D571" t="s">
        <v>23</v>
      </c>
      <c r="E571">
        <v>525066.31000000006</v>
      </c>
      <c r="F571">
        <v>15016.19</v>
      </c>
      <c r="G571">
        <v>1048</v>
      </c>
      <c r="H571">
        <f t="shared" si="8"/>
        <v>501.01747137404584</v>
      </c>
    </row>
    <row r="572" spans="1:8" x14ac:dyDescent="0.25">
      <c r="A572">
        <v>2017</v>
      </c>
      <c r="B572" t="s">
        <v>12</v>
      </c>
      <c r="C572" t="s">
        <v>35</v>
      </c>
      <c r="D572" t="s">
        <v>21</v>
      </c>
      <c r="E572">
        <v>104</v>
      </c>
      <c r="F572">
        <v>3.92</v>
      </c>
      <c r="G572">
        <v>3</v>
      </c>
      <c r="H572">
        <f t="shared" si="8"/>
        <v>34.666666666666664</v>
      </c>
    </row>
    <row r="573" spans="1:8" x14ac:dyDescent="0.25">
      <c r="A573">
        <v>2017</v>
      </c>
      <c r="B573" t="s">
        <v>7</v>
      </c>
      <c r="C573" t="s">
        <v>36</v>
      </c>
      <c r="D573" t="s">
        <v>24</v>
      </c>
      <c r="E573">
        <v>22395.03</v>
      </c>
      <c r="F573">
        <v>991.3</v>
      </c>
      <c r="G573">
        <v>890</v>
      </c>
      <c r="H573">
        <f t="shared" si="8"/>
        <v>25.162955056179776</v>
      </c>
    </row>
    <row r="574" spans="1:8" x14ac:dyDescent="0.25">
      <c r="A574">
        <v>2015</v>
      </c>
      <c r="B574" t="s">
        <v>14</v>
      </c>
      <c r="C574" t="s">
        <v>1</v>
      </c>
      <c r="D574" t="s">
        <v>37</v>
      </c>
      <c r="E574">
        <v>3497.1</v>
      </c>
      <c r="F574">
        <v>111.43</v>
      </c>
      <c r="G574">
        <v>110</v>
      </c>
      <c r="H574">
        <f t="shared" si="8"/>
        <v>31.791818181818179</v>
      </c>
    </row>
    <row r="575" spans="1:8" x14ac:dyDescent="0.25">
      <c r="A575">
        <v>2014</v>
      </c>
      <c r="B575" t="s">
        <v>7</v>
      </c>
      <c r="C575" t="s">
        <v>32</v>
      </c>
      <c r="D575" t="s">
        <v>25</v>
      </c>
      <c r="E575">
        <v>3018320.05</v>
      </c>
      <c r="F575">
        <v>129686.8</v>
      </c>
      <c r="G575">
        <v>121803</v>
      </c>
      <c r="H575">
        <f t="shared" si="8"/>
        <v>24.780342438199387</v>
      </c>
    </row>
    <row r="576" spans="1:8" x14ac:dyDescent="0.25">
      <c r="A576">
        <v>2015</v>
      </c>
      <c r="B576" t="s">
        <v>12</v>
      </c>
      <c r="C576" t="s">
        <v>33</v>
      </c>
      <c r="D576" t="s">
        <v>23</v>
      </c>
      <c r="E576">
        <v>180</v>
      </c>
      <c r="F576">
        <v>5.82</v>
      </c>
      <c r="G576">
        <v>2</v>
      </c>
      <c r="H576">
        <f t="shared" si="8"/>
        <v>90</v>
      </c>
    </row>
    <row r="577" spans="1:8" x14ac:dyDescent="0.25">
      <c r="A577">
        <v>2014</v>
      </c>
      <c r="B577" t="s">
        <v>8</v>
      </c>
      <c r="C577" t="s">
        <v>35</v>
      </c>
      <c r="D577" t="s">
        <v>22</v>
      </c>
      <c r="E577">
        <v>83321.66</v>
      </c>
      <c r="F577">
        <v>2318.4299999999998</v>
      </c>
      <c r="G577">
        <v>1267</v>
      </c>
      <c r="H577">
        <f t="shared" si="8"/>
        <v>65.762951854775068</v>
      </c>
    </row>
    <row r="578" spans="1:8" x14ac:dyDescent="0.25">
      <c r="A578">
        <v>2016</v>
      </c>
      <c r="B578" t="s">
        <v>3</v>
      </c>
      <c r="C578" t="s">
        <v>33</v>
      </c>
      <c r="D578" t="s">
        <v>21</v>
      </c>
      <c r="E578">
        <v>7956501.9699999997</v>
      </c>
      <c r="F578">
        <v>235692.43</v>
      </c>
      <c r="G578">
        <v>12714</v>
      </c>
      <c r="H578">
        <f t="shared" ref="H578:H641" si="9">E578/G578</f>
        <v>625.80635283938966</v>
      </c>
    </row>
    <row r="579" spans="1:8" x14ac:dyDescent="0.25">
      <c r="A579">
        <v>2016</v>
      </c>
      <c r="B579" t="s">
        <v>2</v>
      </c>
      <c r="C579" t="s">
        <v>1</v>
      </c>
      <c r="D579" t="s">
        <v>24</v>
      </c>
      <c r="E579">
        <v>29757.93</v>
      </c>
      <c r="F579">
        <v>781.83</v>
      </c>
      <c r="G579">
        <v>10030</v>
      </c>
      <c r="H579">
        <f t="shared" si="9"/>
        <v>2.9668923230309074</v>
      </c>
    </row>
    <row r="580" spans="1:8" x14ac:dyDescent="0.25">
      <c r="A580">
        <v>2016</v>
      </c>
      <c r="B580" t="s">
        <v>7</v>
      </c>
      <c r="C580" t="s">
        <v>35</v>
      </c>
      <c r="D580" t="s">
        <v>20</v>
      </c>
      <c r="E580">
        <v>195.27</v>
      </c>
      <c r="F580">
        <v>12.72</v>
      </c>
      <c r="G580">
        <v>18</v>
      </c>
      <c r="H580">
        <f t="shared" si="9"/>
        <v>10.848333333333334</v>
      </c>
    </row>
    <row r="581" spans="1:8" x14ac:dyDescent="0.25">
      <c r="A581">
        <v>2015</v>
      </c>
      <c r="B581" t="s">
        <v>13</v>
      </c>
      <c r="C581" t="s">
        <v>1</v>
      </c>
      <c r="D581" t="s">
        <v>24</v>
      </c>
      <c r="E581">
        <v>24.94</v>
      </c>
      <c r="F581">
        <v>1.32</v>
      </c>
      <c r="G581">
        <v>2</v>
      </c>
      <c r="H581">
        <f t="shared" si="9"/>
        <v>12.47</v>
      </c>
    </row>
    <row r="582" spans="1:8" x14ac:dyDescent="0.25">
      <c r="A582">
        <v>2014</v>
      </c>
      <c r="B582" t="s">
        <v>4</v>
      </c>
      <c r="C582" t="s">
        <v>32</v>
      </c>
      <c r="D582" t="s">
        <v>21</v>
      </c>
      <c r="E582">
        <v>13777099.67</v>
      </c>
      <c r="F582">
        <v>493259.13</v>
      </c>
      <c r="G582">
        <v>131210</v>
      </c>
      <c r="H582">
        <f t="shared" si="9"/>
        <v>105.00037855346392</v>
      </c>
    </row>
    <row r="583" spans="1:8" x14ac:dyDescent="0.25">
      <c r="A583">
        <v>2014</v>
      </c>
      <c r="B583" t="s">
        <v>6</v>
      </c>
      <c r="C583" t="s">
        <v>30</v>
      </c>
      <c r="D583" t="s">
        <v>25</v>
      </c>
      <c r="E583">
        <v>140732074.58000001</v>
      </c>
      <c r="F583">
        <v>5084075.62</v>
      </c>
      <c r="G583">
        <v>2754848</v>
      </c>
      <c r="H583">
        <f t="shared" si="9"/>
        <v>51.085241211130345</v>
      </c>
    </row>
    <row r="584" spans="1:8" x14ac:dyDescent="0.25">
      <c r="A584">
        <v>2017</v>
      </c>
      <c r="B584" t="s">
        <v>2</v>
      </c>
      <c r="C584" t="s">
        <v>34</v>
      </c>
      <c r="D584" t="s">
        <v>18</v>
      </c>
      <c r="E584">
        <v>474107.36</v>
      </c>
      <c r="F584">
        <v>14990.22</v>
      </c>
      <c r="G584">
        <v>70460</v>
      </c>
      <c r="H584">
        <f t="shared" si="9"/>
        <v>6.7287448197558897</v>
      </c>
    </row>
    <row r="585" spans="1:8" x14ac:dyDescent="0.25">
      <c r="A585">
        <v>2016</v>
      </c>
      <c r="B585" t="s">
        <v>5</v>
      </c>
      <c r="C585" t="s">
        <v>36</v>
      </c>
      <c r="D585" t="s">
        <v>25</v>
      </c>
      <c r="E585">
        <v>50179293.5</v>
      </c>
      <c r="F585">
        <v>2068352.52</v>
      </c>
      <c r="G585">
        <v>1225858</v>
      </c>
      <c r="H585">
        <f t="shared" si="9"/>
        <v>40.934018051030378</v>
      </c>
    </row>
    <row r="586" spans="1:8" x14ac:dyDescent="0.25">
      <c r="A586">
        <v>2016</v>
      </c>
      <c r="B586" t="s">
        <v>5</v>
      </c>
      <c r="C586" t="s">
        <v>29</v>
      </c>
      <c r="D586" t="s">
        <v>21</v>
      </c>
      <c r="E586">
        <v>30951173.75</v>
      </c>
      <c r="F586">
        <v>1051908.7</v>
      </c>
      <c r="G586">
        <v>105635</v>
      </c>
      <c r="H586">
        <f t="shared" si="9"/>
        <v>293.00112415392624</v>
      </c>
    </row>
    <row r="587" spans="1:8" x14ac:dyDescent="0.25">
      <c r="A587">
        <v>2017</v>
      </c>
      <c r="B587" t="s">
        <v>2</v>
      </c>
      <c r="C587" t="s">
        <v>36</v>
      </c>
      <c r="D587" t="s">
        <v>17</v>
      </c>
      <c r="E587">
        <v>330810964.79000002</v>
      </c>
      <c r="F587">
        <v>8421272.1400000006</v>
      </c>
      <c r="G587">
        <v>8387209</v>
      </c>
      <c r="H587">
        <f t="shared" si="9"/>
        <v>39.442318033329087</v>
      </c>
    </row>
    <row r="588" spans="1:8" x14ac:dyDescent="0.25">
      <c r="A588">
        <v>2017</v>
      </c>
      <c r="B588" t="s">
        <v>12</v>
      </c>
      <c r="C588" t="s">
        <v>35</v>
      </c>
      <c r="D588" t="s">
        <v>18</v>
      </c>
      <c r="E588">
        <v>187.52</v>
      </c>
      <c r="F588">
        <v>5.98</v>
      </c>
      <c r="G588">
        <v>12</v>
      </c>
      <c r="H588">
        <f t="shared" si="9"/>
        <v>15.626666666666667</v>
      </c>
    </row>
    <row r="589" spans="1:8" x14ac:dyDescent="0.25">
      <c r="A589">
        <v>2016</v>
      </c>
      <c r="B589" t="s">
        <v>3</v>
      </c>
      <c r="C589" t="s">
        <v>1</v>
      </c>
      <c r="D589" t="s">
        <v>19</v>
      </c>
      <c r="E589">
        <v>10085.57</v>
      </c>
      <c r="F589">
        <v>299.24</v>
      </c>
      <c r="G589">
        <v>1310</v>
      </c>
      <c r="H589">
        <f t="shared" si="9"/>
        <v>7.6989083969465648</v>
      </c>
    </row>
    <row r="590" spans="1:8" x14ac:dyDescent="0.25">
      <c r="A590">
        <v>2015</v>
      </c>
      <c r="B590" t="s">
        <v>14</v>
      </c>
      <c r="C590" t="s">
        <v>35</v>
      </c>
      <c r="D590" t="s">
        <v>25</v>
      </c>
      <c r="E590">
        <v>3954.94</v>
      </c>
      <c r="F590">
        <v>185.84</v>
      </c>
      <c r="G590">
        <v>306</v>
      </c>
      <c r="H590">
        <f t="shared" si="9"/>
        <v>12.924640522875817</v>
      </c>
    </row>
    <row r="591" spans="1:8" x14ac:dyDescent="0.25">
      <c r="A591">
        <v>2017</v>
      </c>
      <c r="B591" t="s">
        <v>2</v>
      </c>
      <c r="C591" t="s">
        <v>35</v>
      </c>
      <c r="D591" t="s">
        <v>26</v>
      </c>
      <c r="E591">
        <v>1243027.22</v>
      </c>
      <c r="F591">
        <v>30882.41</v>
      </c>
      <c r="G591">
        <v>30391</v>
      </c>
      <c r="H591">
        <f t="shared" si="9"/>
        <v>40.901162186173536</v>
      </c>
    </row>
    <row r="592" spans="1:8" x14ac:dyDescent="0.25">
      <c r="A592">
        <v>2016</v>
      </c>
      <c r="B592" t="s">
        <v>12</v>
      </c>
      <c r="C592" t="s">
        <v>34</v>
      </c>
      <c r="D592" t="s">
        <v>21</v>
      </c>
      <c r="E592">
        <v>638</v>
      </c>
      <c r="F592">
        <v>19.36</v>
      </c>
      <c r="G592">
        <v>4</v>
      </c>
      <c r="H592">
        <f t="shared" si="9"/>
        <v>159.5</v>
      </c>
    </row>
    <row r="593" spans="1:8" x14ac:dyDescent="0.25">
      <c r="A593">
        <v>2014</v>
      </c>
      <c r="B593" t="s">
        <v>2</v>
      </c>
      <c r="C593" t="s">
        <v>32</v>
      </c>
      <c r="D593" t="s">
        <v>22</v>
      </c>
      <c r="E593">
        <v>271681385.01999998</v>
      </c>
      <c r="F593">
        <v>7546566.0899999999</v>
      </c>
      <c r="G593">
        <v>3632355</v>
      </c>
      <c r="H593">
        <f t="shared" si="9"/>
        <v>74.794832834345755</v>
      </c>
    </row>
    <row r="594" spans="1:8" x14ac:dyDescent="0.25">
      <c r="A594">
        <v>2016</v>
      </c>
      <c r="B594" t="s">
        <v>2</v>
      </c>
      <c r="C594" t="s">
        <v>34</v>
      </c>
      <c r="D594" t="s">
        <v>23</v>
      </c>
      <c r="E594">
        <v>689850.15</v>
      </c>
      <c r="F594">
        <v>17876.32</v>
      </c>
      <c r="G594">
        <v>1771</v>
      </c>
      <c r="H594">
        <f t="shared" si="9"/>
        <v>389.52577639751553</v>
      </c>
    </row>
    <row r="595" spans="1:8" x14ac:dyDescent="0.25">
      <c r="A595">
        <v>2015</v>
      </c>
      <c r="B595" t="s">
        <v>4</v>
      </c>
      <c r="C595" t="s">
        <v>35</v>
      </c>
      <c r="D595" t="s">
        <v>22</v>
      </c>
      <c r="E595">
        <v>289279902.38999999</v>
      </c>
      <c r="F595">
        <v>12970959.84</v>
      </c>
      <c r="G595">
        <v>10950317</v>
      </c>
      <c r="H595">
        <f t="shared" si="9"/>
        <v>26.417491145690118</v>
      </c>
    </row>
    <row r="596" spans="1:8" x14ac:dyDescent="0.25">
      <c r="A596">
        <v>2016</v>
      </c>
      <c r="B596" t="s">
        <v>6</v>
      </c>
      <c r="C596" t="s">
        <v>1</v>
      </c>
      <c r="D596" t="s">
        <v>20</v>
      </c>
      <c r="E596">
        <v>224.57</v>
      </c>
      <c r="F596">
        <v>5.74</v>
      </c>
      <c r="G596">
        <v>8</v>
      </c>
      <c r="H596">
        <f t="shared" si="9"/>
        <v>28.071249999999999</v>
      </c>
    </row>
    <row r="597" spans="1:8" x14ac:dyDescent="0.25">
      <c r="A597">
        <v>2017</v>
      </c>
      <c r="B597" t="s">
        <v>12</v>
      </c>
      <c r="C597" t="s">
        <v>36</v>
      </c>
      <c r="D597" t="s">
        <v>22</v>
      </c>
      <c r="E597">
        <v>15885.4</v>
      </c>
      <c r="F597">
        <v>717.87</v>
      </c>
      <c r="G597">
        <v>764</v>
      </c>
      <c r="H597">
        <f t="shared" si="9"/>
        <v>20.792408376963351</v>
      </c>
    </row>
    <row r="598" spans="1:8" x14ac:dyDescent="0.25">
      <c r="A598">
        <v>2014</v>
      </c>
      <c r="B598" t="s">
        <v>6</v>
      </c>
      <c r="C598" t="s">
        <v>33</v>
      </c>
      <c r="D598" t="s">
        <v>18</v>
      </c>
      <c r="E598">
        <v>57775.199999999997</v>
      </c>
      <c r="F598">
        <v>1704.25</v>
      </c>
      <c r="G598">
        <v>516</v>
      </c>
      <c r="H598">
        <f t="shared" si="9"/>
        <v>111.96744186046512</v>
      </c>
    </row>
    <row r="599" spans="1:8" x14ac:dyDescent="0.25">
      <c r="A599">
        <v>2015</v>
      </c>
      <c r="B599" t="s">
        <v>3</v>
      </c>
      <c r="C599" t="s">
        <v>31</v>
      </c>
      <c r="D599" t="s">
        <v>20</v>
      </c>
      <c r="E599">
        <v>2001.25</v>
      </c>
      <c r="F599">
        <v>44.63</v>
      </c>
      <c r="G599">
        <v>110</v>
      </c>
      <c r="H599">
        <f t="shared" si="9"/>
        <v>18.193181818181817</v>
      </c>
    </row>
    <row r="600" spans="1:8" x14ac:dyDescent="0.25">
      <c r="A600">
        <v>2014</v>
      </c>
      <c r="B600" t="s">
        <v>13</v>
      </c>
      <c r="C600" t="s">
        <v>32</v>
      </c>
      <c r="D600" t="s">
        <v>25</v>
      </c>
      <c r="E600">
        <v>10727852.07</v>
      </c>
      <c r="F600">
        <v>425866.12</v>
      </c>
      <c r="G600">
        <v>278072</v>
      </c>
      <c r="H600">
        <f t="shared" si="9"/>
        <v>38.579404147127363</v>
      </c>
    </row>
    <row r="601" spans="1:8" x14ac:dyDescent="0.25">
      <c r="A601">
        <v>2017</v>
      </c>
      <c r="B601" t="s">
        <v>7</v>
      </c>
      <c r="C601" t="s">
        <v>1</v>
      </c>
      <c r="D601" t="s">
        <v>37</v>
      </c>
      <c r="E601">
        <v>3140443.32</v>
      </c>
      <c r="F601">
        <v>111129.23</v>
      </c>
      <c r="G601">
        <v>46078</v>
      </c>
      <c r="H601">
        <f t="shared" si="9"/>
        <v>68.154939884543595</v>
      </c>
    </row>
    <row r="602" spans="1:8" x14ac:dyDescent="0.25">
      <c r="A602">
        <v>2017</v>
      </c>
      <c r="B602" t="s">
        <v>4</v>
      </c>
      <c r="C602" t="s">
        <v>1</v>
      </c>
      <c r="D602" t="s">
        <v>23</v>
      </c>
      <c r="E602">
        <v>49496300.380000003</v>
      </c>
      <c r="F602">
        <v>1556804.18</v>
      </c>
      <c r="G602">
        <v>177748</v>
      </c>
      <c r="H602">
        <f t="shared" si="9"/>
        <v>278.46333224565115</v>
      </c>
    </row>
    <row r="603" spans="1:8" x14ac:dyDescent="0.25">
      <c r="A603">
        <v>2016</v>
      </c>
      <c r="B603" t="s">
        <v>5</v>
      </c>
      <c r="C603" t="s">
        <v>32</v>
      </c>
      <c r="D603" t="s">
        <v>25</v>
      </c>
      <c r="E603">
        <v>141067033.97</v>
      </c>
      <c r="F603">
        <v>5451773.6500000004</v>
      </c>
      <c r="G603">
        <v>2820144</v>
      </c>
      <c r="H603">
        <f t="shared" si="9"/>
        <v>50.021216636455442</v>
      </c>
    </row>
    <row r="604" spans="1:8" x14ac:dyDescent="0.25">
      <c r="A604">
        <v>2017</v>
      </c>
      <c r="B604" t="s">
        <v>2</v>
      </c>
      <c r="C604" t="s">
        <v>3</v>
      </c>
      <c r="D604" t="s">
        <v>24</v>
      </c>
      <c r="E604">
        <v>24336825.260000002</v>
      </c>
      <c r="F604">
        <v>778301.46</v>
      </c>
      <c r="G604">
        <v>496253</v>
      </c>
      <c r="H604">
        <f t="shared" si="9"/>
        <v>49.04116501058936</v>
      </c>
    </row>
    <row r="605" spans="1:8" x14ac:dyDescent="0.25">
      <c r="A605">
        <v>2017</v>
      </c>
      <c r="B605" t="s">
        <v>3</v>
      </c>
      <c r="C605" t="s">
        <v>36</v>
      </c>
      <c r="D605" t="s">
        <v>19</v>
      </c>
      <c r="E605">
        <v>1872397.05</v>
      </c>
      <c r="F605">
        <v>55077.11</v>
      </c>
      <c r="G605">
        <v>23849</v>
      </c>
      <c r="H605">
        <f t="shared" si="9"/>
        <v>78.510505681579943</v>
      </c>
    </row>
    <row r="606" spans="1:8" x14ac:dyDescent="0.25">
      <c r="A606">
        <v>2017</v>
      </c>
      <c r="B606" t="s">
        <v>5</v>
      </c>
      <c r="C606" t="s">
        <v>34</v>
      </c>
      <c r="D606" t="s">
        <v>26</v>
      </c>
      <c r="E606">
        <v>44279.33</v>
      </c>
      <c r="F606">
        <v>1472.91</v>
      </c>
      <c r="G606">
        <v>837</v>
      </c>
      <c r="H606">
        <f t="shared" si="9"/>
        <v>52.902425328554365</v>
      </c>
    </row>
    <row r="607" spans="1:8" x14ac:dyDescent="0.25">
      <c r="A607">
        <v>2017</v>
      </c>
      <c r="B607" t="s">
        <v>12</v>
      </c>
      <c r="C607" t="s">
        <v>36</v>
      </c>
      <c r="D607" t="s">
        <v>21</v>
      </c>
      <c r="E607">
        <v>48</v>
      </c>
      <c r="F607">
        <v>1.99</v>
      </c>
      <c r="G607">
        <v>2</v>
      </c>
      <c r="H607">
        <f t="shared" si="9"/>
        <v>24</v>
      </c>
    </row>
    <row r="608" spans="1:8" x14ac:dyDescent="0.25">
      <c r="A608">
        <v>2014</v>
      </c>
      <c r="B608" t="s">
        <v>13</v>
      </c>
      <c r="C608" t="s">
        <v>34</v>
      </c>
      <c r="D608" t="s">
        <v>25</v>
      </c>
      <c r="E608">
        <v>3263515.06</v>
      </c>
      <c r="F608">
        <v>121330.84</v>
      </c>
      <c r="G608">
        <v>61805</v>
      </c>
      <c r="H608">
        <f t="shared" si="9"/>
        <v>52.803414934066822</v>
      </c>
    </row>
    <row r="609" spans="1:8" x14ac:dyDescent="0.25">
      <c r="A609">
        <v>2017</v>
      </c>
      <c r="B609" t="s">
        <v>4</v>
      </c>
      <c r="C609" t="s">
        <v>35</v>
      </c>
      <c r="D609" t="s">
        <v>17</v>
      </c>
      <c r="E609">
        <v>9864539.8200000003</v>
      </c>
      <c r="F609">
        <v>401735.98</v>
      </c>
      <c r="G609">
        <v>268616</v>
      </c>
      <c r="H609">
        <f t="shared" si="9"/>
        <v>36.723574991809869</v>
      </c>
    </row>
    <row r="610" spans="1:8" x14ac:dyDescent="0.25">
      <c r="A610">
        <v>2015</v>
      </c>
      <c r="B610" t="s">
        <v>2</v>
      </c>
      <c r="C610" t="s">
        <v>36</v>
      </c>
      <c r="D610" t="s">
        <v>21</v>
      </c>
      <c r="E610">
        <v>3115467.93</v>
      </c>
      <c r="F610">
        <v>91489.85</v>
      </c>
      <c r="G610">
        <v>9717</v>
      </c>
      <c r="H610">
        <f t="shared" si="9"/>
        <v>320.62034887310898</v>
      </c>
    </row>
    <row r="611" spans="1:8" x14ac:dyDescent="0.25">
      <c r="A611">
        <v>2015</v>
      </c>
      <c r="B611" t="s">
        <v>2</v>
      </c>
      <c r="C611" t="s">
        <v>32</v>
      </c>
      <c r="D611" t="s">
        <v>18</v>
      </c>
      <c r="E611">
        <v>199612.98</v>
      </c>
      <c r="F611">
        <v>5131.0200000000004</v>
      </c>
      <c r="G611">
        <v>3556</v>
      </c>
      <c r="H611">
        <f t="shared" si="9"/>
        <v>56.134133858267717</v>
      </c>
    </row>
    <row r="612" spans="1:8" x14ac:dyDescent="0.25">
      <c r="A612">
        <v>2015</v>
      </c>
      <c r="B612" t="s">
        <v>14</v>
      </c>
      <c r="C612" t="s">
        <v>29</v>
      </c>
      <c r="D612" t="s">
        <v>22</v>
      </c>
      <c r="E612">
        <v>26564.38</v>
      </c>
      <c r="F612">
        <v>525.64</v>
      </c>
      <c r="G612">
        <v>311</v>
      </c>
      <c r="H612">
        <f t="shared" si="9"/>
        <v>85.416012861736334</v>
      </c>
    </row>
    <row r="613" spans="1:8" x14ac:dyDescent="0.25">
      <c r="A613">
        <v>2015</v>
      </c>
      <c r="B613" t="s">
        <v>14</v>
      </c>
      <c r="C613" t="s">
        <v>33</v>
      </c>
      <c r="D613" t="s">
        <v>25</v>
      </c>
      <c r="E613">
        <v>7525.26</v>
      </c>
      <c r="F613">
        <v>237.27</v>
      </c>
      <c r="G613">
        <v>1594</v>
      </c>
      <c r="H613">
        <f t="shared" si="9"/>
        <v>4.7209912170639905</v>
      </c>
    </row>
    <row r="614" spans="1:8" x14ac:dyDescent="0.25">
      <c r="A614">
        <v>2014</v>
      </c>
      <c r="B614" t="s">
        <v>13</v>
      </c>
      <c r="C614" t="s">
        <v>32</v>
      </c>
      <c r="D614" t="s">
        <v>23</v>
      </c>
      <c r="E614">
        <v>7576854.2199999997</v>
      </c>
      <c r="F614">
        <v>241626.4</v>
      </c>
      <c r="G614">
        <v>43443</v>
      </c>
      <c r="H614">
        <f t="shared" si="9"/>
        <v>174.4090928342886</v>
      </c>
    </row>
    <row r="615" spans="1:8" x14ac:dyDescent="0.25">
      <c r="A615">
        <v>2016</v>
      </c>
      <c r="B615" t="s">
        <v>12</v>
      </c>
      <c r="C615" t="s">
        <v>29</v>
      </c>
      <c r="D615" t="s">
        <v>18</v>
      </c>
      <c r="E615">
        <v>26.46</v>
      </c>
      <c r="F615">
        <v>1.37</v>
      </c>
      <c r="G615">
        <v>2</v>
      </c>
      <c r="H615">
        <f t="shared" si="9"/>
        <v>13.23</v>
      </c>
    </row>
    <row r="616" spans="1:8" x14ac:dyDescent="0.25">
      <c r="A616">
        <v>2015</v>
      </c>
      <c r="B616" t="s">
        <v>14</v>
      </c>
      <c r="C616" t="s">
        <v>32</v>
      </c>
      <c r="D616" t="s">
        <v>17</v>
      </c>
      <c r="E616">
        <v>667.7</v>
      </c>
      <c r="F616">
        <v>21.35</v>
      </c>
      <c r="G616">
        <v>50</v>
      </c>
      <c r="H616">
        <f t="shared" si="9"/>
        <v>13.354000000000001</v>
      </c>
    </row>
    <row r="617" spans="1:8" x14ac:dyDescent="0.25">
      <c r="A617">
        <v>2017</v>
      </c>
      <c r="B617" t="s">
        <v>5</v>
      </c>
      <c r="C617" t="s">
        <v>31</v>
      </c>
      <c r="D617" t="s">
        <v>24</v>
      </c>
      <c r="E617">
        <v>12173243.34</v>
      </c>
      <c r="F617">
        <v>443765.75</v>
      </c>
      <c r="G617">
        <v>251704</v>
      </c>
      <c r="H617">
        <f t="shared" si="9"/>
        <v>48.363328910148425</v>
      </c>
    </row>
    <row r="618" spans="1:8" x14ac:dyDescent="0.25">
      <c r="A618">
        <v>2016</v>
      </c>
      <c r="B618" t="s">
        <v>4</v>
      </c>
      <c r="C618" t="s">
        <v>30</v>
      </c>
      <c r="D618" t="s">
        <v>20</v>
      </c>
      <c r="E618">
        <v>30849.09</v>
      </c>
      <c r="F618">
        <v>1328.51</v>
      </c>
      <c r="G618">
        <v>2059</v>
      </c>
      <c r="H618">
        <f t="shared" si="9"/>
        <v>14.982559494900437</v>
      </c>
    </row>
    <row r="619" spans="1:8" x14ac:dyDescent="0.25">
      <c r="A619">
        <v>2015</v>
      </c>
      <c r="B619" t="s">
        <v>3</v>
      </c>
      <c r="C619" t="s">
        <v>30</v>
      </c>
      <c r="D619" t="s">
        <v>22</v>
      </c>
      <c r="E619">
        <v>27853514.370000001</v>
      </c>
      <c r="F619">
        <v>1076026.56</v>
      </c>
      <c r="G619">
        <v>536752</v>
      </c>
      <c r="H619">
        <f t="shared" si="9"/>
        <v>51.892707190657887</v>
      </c>
    </row>
    <row r="620" spans="1:8" x14ac:dyDescent="0.25">
      <c r="A620">
        <v>2015</v>
      </c>
      <c r="B620" t="s">
        <v>6</v>
      </c>
      <c r="C620" t="s">
        <v>29</v>
      </c>
      <c r="D620" t="s">
        <v>22</v>
      </c>
      <c r="E620">
        <v>315712780.89999998</v>
      </c>
      <c r="F620">
        <v>10535731.09</v>
      </c>
      <c r="G620">
        <v>3815389</v>
      </c>
      <c r="H620">
        <f t="shared" si="9"/>
        <v>82.747206353008821</v>
      </c>
    </row>
    <row r="621" spans="1:8" x14ac:dyDescent="0.25">
      <c r="A621">
        <v>2016</v>
      </c>
      <c r="B621" t="s">
        <v>8</v>
      </c>
      <c r="C621" t="s">
        <v>1</v>
      </c>
      <c r="D621" t="s">
        <v>18</v>
      </c>
      <c r="E621">
        <v>92.26</v>
      </c>
      <c r="F621">
        <v>2.84</v>
      </c>
      <c r="G621">
        <v>5</v>
      </c>
      <c r="H621">
        <f t="shared" si="9"/>
        <v>18.452000000000002</v>
      </c>
    </row>
    <row r="622" spans="1:8" x14ac:dyDescent="0.25">
      <c r="A622">
        <v>2015</v>
      </c>
      <c r="B622" t="s">
        <v>2</v>
      </c>
      <c r="C622" t="s">
        <v>1</v>
      </c>
      <c r="D622" t="s">
        <v>24</v>
      </c>
      <c r="E622">
        <v>25598.09</v>
      </c>
      <c r="F622">
        <v>739.07</v>
      </c>
      <c r="G622">
        <v>9786</v>
      </c>
      <c r="H622">
        <f t="shared" si="9"/>
        <v>2.6157868383404863</v>
      </c>
    </row>
    <row r="623" spans="1:8" x14ac:dyDescent="0.25">
      <c r="A623">
        <v>2016</v>
      </c>
      <c r="B623" t="s">
        <v>5</v>
      </c>
      <c r="C623" t="s">
        <v>29</v>
      </c>
      <c r="D623" t="s">
        <v>23</v>
      </c>
      <c r="E623">
        <v>19672377.16</v>
      </c>
      <c r="F623">
        <v>658780.06999999995</v>
      </c>
      <c r="G623">
        <v>62604</v>
      </c>
      <c r="H623">
        <f t="shared" si="9"/>
        <v>314.23514727493449</v>
      </c>
    </row>
    <row r="624" spans="1:8" x14ac:dyDescent="0.25">
      <c r="A624">
        <v>2015</v>
      </c>
      <c r="B624" t="s">
        <v>12</v>
      </c>
      <c r="C624" t="s">
        <v>1</v>
      </c>
      <c r="D624" t="s">
        <v>22</v>
      </c>
      <c r="E624">
        <v>554.37</v>
      </c>
      <c r="F624">
        <v>35.19</v>
      </c>
      <c r="G624">
        <v>4</v>
      </c>
      <c r="H624">
        <f t="shared" si="9"/>
        <v>138.5925</v>
      </c>
    </row>
    <row r="625" spans="1:8" x14ac:dyDescent="0.25">
      <c r="A625">
        <v>2017</v>
      </c>
      <c r="B625" t="s">
        <v>7</v>
      </c>
      <c r="C625" t="s">
        <v>32</v>
      </c>
      <c r="D625" t="s">
        <v>24</v>
      </c>
      <c r="E625">
        <v>67081.149999999994</v>
      </c>
      <c r="F625">
        <v>2772.27</v>
      </c>
      <c r="G625">
        <v>2833</v>
      </c>
      <c r="H625">
        <f t="shared" si="9"/>
        <v>23.678485704200494</v>
      </c>
    </row>
    <row r="626" spans="1:8" x14ac:dyDescent="0.25">
      <c r="A626">
        <v>2014</v>
      </c>
      <c r="B626" t="s">
        <v>14</v>
      </c>
      <c r="C626" t="s">
        <v>31</v>
      </c>
      <c r="D626" t="s">
        <v>18</v>
      </c>
      <c r="E626">
        <v>0</v>
      </c>
      <c r="F626">
        <v>0</v>
      </c>
      <c r="G626">
        <v>1</v>
      </c>
      <c r="H626">
        <f t="shared" si="9"/>
        <v>0</v>
      </c>
    </row>
    <row r="627" spans="1:8" x14ac:dyDescent="0.25">
      <c r="A627">
        <v>2017</v>
      </c>
      <c r="B627" t="s">
        <v>5</v>
      </c>
      <c r="C627" t="s">
        <v>1</v>
      </c>
      <c r="D627" t="s">
        <v>37</v>
      </c>
      <c r="E627">
        <v>777232316.79999995</v>
      </c>
      <c r="F627">
        <v>23648828.27</v>
      </c>
      <c r="G627">
        <v>2674753</v>
      </c>
      <c r="H627">
        <f t="shared" si="9"/>
        <v>290.58096833614167</v>
      </c>
    </row>
    <row r="628" spans="1:8" x14ac:dyDescent="0.25">
      <c r="A628">
        <v>2015</v>
      </c>
      <c r="B628" t="s">
        <v>2</v>
      </c>
      <c r="C628" t="s">
        <v>36</v>
      </c>
      <c r="D628" t="s">
        <v>20</v>
      </c>
      <c r="E628">
        <v>15531858.380000001</v>
      </c>
      <c r="F628">
        <v>508037.22</v>
      </c>
      <c r="G628">
        <v>944438</v>
      </c>
      <c r="H628">
        <f t="shared" si="9"/>
        <v>16.445609325334221</v>
      </c>
    </row>
    <row r="629" spans="1:8" x14ac:dyDescent="0.25">
      <c r="A629">
        <v>2014</v>
      </c>
      <c r="B629" t="s">
        <v>3</v>
      </c>
      <c r="C629" t="s">
        <v>35</v>
      </c>
      <c r="D629" t="s">
        <v>24</v>
      </c>
      <c r="E629">
        <v>149482.6</v>
      </c>
      <c r="F629">
        <v>4886.72</v>
      </c>
      <c r="G629">
        <v>2707</v>
      </c>
      <c r="H629">
        <f t="shared" si="9"/>
        <v>55.220760990025859</v>
      </c>
    </row>
    <row r="630" spans="1:8" x14ac:dyDescent="0.25">
      <c r="A630">
        <v>2014</v>
      </c>
      <c r="B630" t="s">
        <v>14</v>
      </c>
      <c r="C630" t="s">
        <v>30</v>
      </c>
      <c r="D630" t="s">
        <v>25</v>
      </c>
      <c r="E630">
        <v>9752.58</v>
      </c>
      <c r="F630">
        <v>401.79</v>
      </c>
      <c r="G630">
        <v>867</v>
      </c>
      <c r="H630">
        <f t="shared" si="9"/>
        <v>11.248650519031141</v>
      </c>
    </row>
    <row r="631" spans="1:8" x14ac:dyDescent="0.25">
      <c r="A631">
        <v>2015</v>
      </c>
      <c r="B631" t="s">
        <v>6</v>
      </c>
      <c r="C631" t="s">
        <v>3</v>
      </c>
      <c r="D631" t="s">
        <v>20</v>
      </c>
      <c r="E631">
        <v>320726.11</v>
      </c>
      <c r="F631">
        <v>13129.11</v>
      </c>
      <c r="G631">
        <v>37476</v>
      </c>
      <c r="H631">
        <f t="shared" si="9"/>
        <v>8.558173497705198</v>
      </c>
    </row>
    <row r="632" spans="1:8" x14ac:dyDescent="0.25">
      <c r="A632">
        <v>2017</v>
      </c>
      <c r="B632" t="s">
        <v>12</v>
      </c>
      <c r="C632" t="s">
        <v>3</v>
      </c>
      <c r="D632" t="s">
        <v>18</v>
      </c>
      <c r="E632">
        <v>25.46</v>
      </c>
      <c r="F632">
        <v>1.34</v>
      </c>
      <c r="G632">
        <v>2</v>
      </c>
      <c r="H632">
        <f t="shared" si="9"/>
        <v>12.73</v>
      </c>
    </row>
    <row r="633" spans="1:8" x14ac:dyDescent="0.25">
      <c r="A633">
        <v>2017</v>
      </c>
      <c r="B633" t="s">
        <v>6</v>
      </c>
      <c r="C633" t="s">
        <v>35</v>
      </c>
      <c r="D633" t="s">
        <v>21</v>
      </c>
      <c r="E633">
        <v>33295297.91</v>
      </c>
      <c r="F633">
        <v>1163417.8</v>
      </c>
      <c r="G633">
        <v>149291</v>
      </c>
      <c r="H633">
        <f t="shared" si="9"/>
        <v>223.02280720204166</v>
      </c>
    </row>
    <row r="634" spans="1:8" x14ac:dyDescent="0.25">
      <c r="A634">
        <v>2014</v>
      </c>
      <c r="B634" t="s">
        <v>4</v>
      </c>
      <c r="C634" t="s">
        <v>36</v>
      </c>
      <c r="D634" t="s">
        <v>19</v>
      </c>
      <c r="E634">
        <v>21692519.43</v>
      </c>
      <c r="F634">
        <v>809619.19</v>
      </c>
      <c r="G634">
        <v>350793</v>
      </c>
      <c r="H634">
        <f t="shared" si="9"/>
        <v>61.838518528020799</v>
      </c>
    </row>
    <row r="635" spans="1:8" x14ac:dyDescent="0.25">
      <c r="A635">
        <v>2017</v>
      </c>
      <c r="B635" t="s">
        <v>7</v>
      </c>
      <c r="C635" t="s">
        <v>29</v>
      </c>
      <c r="D635" t="s">
        <v>17</v>
      </c>
      <c r="E635">
        <v>1047142.11</v>
      </c>
      <c r="F635">
        <v>44592.51</v>
      </c>
      <c r="G635">
        <v>43370</v>
      </c>
      <c r="H635">
        <f t="shared" si="9"/>
        <v>24.144388056260087</v>
      </c>
    </row>
    <row r="636" spans="1:8" x14ac:dyDescent="0.25">
      <c r="A636">
        <v>2017</v>
      </c>
      <c r="B636" t="s">
        <v>8</v>
      </c>
      <c r="C636" t="s">
        <v>30</v>
      </c>
      <c r="D636" t="s">
        <v>25</v>
      </c>
      <c r="E636">
        <v>6848.26</v>
      </c>
      <c r="F636">
        <v>334.39</v>
      </c>
      <c r="G636">
        <v>230</v>
      </c>
      <c r="H636">
        <f t="shared" si="9"/>
        <v>29.775043478260869</v>
      </c>
    </row>
    <row r="637" spans="1:8" x14ac:dyDescent="0.25">
      <c r="A637">
        <v>2016</v>
      </c>
      <c r="B637" t="s">
        <v>6</v>
      </c>
      <c r="C637" t="s">
        <v>33</v>
      </c>
      <c r="D637" t="s">
        <v>24</v>
      </c>
      <c r="E637">
        <v>17631689.289999999</v>
      </c>
      <c r="F637">
        <v>567680.36</v>
      </c>
      <c r="G637">
        <v>258008</v>
      </c>
      <c r="H637">
        <f t="shared" si="9"/>
        <v>68.337761968621123</v>
      </c>
    </row>
    <row r="638" spans="1:8" x14ac:dyDescent="0.25">
      <c r="A638">
        <v>2017</v>
      </c>
      <c r="B638" t="s">
        <v>5</v>
      </c>
      <c r="C638" t="s">
        <v>34</v>
      </c>
      <c r="D638" t="s">
        <v>24</v>
      </c>
      <c r="E638">
        <v>1031745.21</v>
      </c>
      <c r="F638">
        <v>38458.26</v>
      </c>
      <c r="G638">
        <v>19630</v>
      </c>
      <c r="H638">
        <f t="shared" si="9"/>
        <v>52.559613346917978</v>
      </c>
    </row>
    <row r="639" spans="1:8" x14ac:dyDescent="0.25">
      <c r="A639">
        <v>2015</v>
      </c>
      <c r="B639" t="s">
        <v>6</v>
      </c>
      <c r="C639" t="s">
        <v>3</v>
      </c>
      <c r="D639" t="s">
        <v>24</v>
      </c>
      <c r="E639">
        <v>8275109.5</v>
      </c>
      <c r="F639">
        <v>287824.71999999997</v>
      </c>
      <c r="G639">
        <v>132224</v>
      </c>
      <c r="H639">
        <f t="shared" si="9"/>
        <v>62.584020298886735</v>
      </c>
    </row>
    <row r="640" spans="1:8" x14ac:dyDescent="0.25">
      <c r="A640">
        <v>2016</v>
      </c>
      <c r="B640" t="s">
        <v>3</v>
      </c>
      <c r="C640" t="s">
        <v>30</v>
      </c>
      <c r="D640" t="s">
        <v>19</v>
      </c>
      <c r="E640">
        <v>9789771.5899999999</v>
      </c>
      <c r="F640">
        <v>258180.94</v>
      </c>
      <c r="G640">
        <v>32712</v>
      </c>
      <c r="H640">
        <f t="shared" si="9"/>
        <v>299.27156976033257</v>
      </c>
    </row>
    <row r="641" spans="1:8" x14ac:dyDescent="0.25">
      <c r="A641">
        <v>2017</v>
      </c>
      <c r="B641" t="s">
        <v>6</v>
      </c>
      <c r="C641" t="s">
        <v>3</v>
      </c>
      <c r="D641" t="s">
        <v>22</v>
      </c>
      <c r="E641">
        <v>252303397.78999999</v>
      </c>
      <c r="F641">
        <v>9463319.4499999993</v>
      </c>
      <c r="G641">
        <v>4264412</v>
      </c>
      <c r="H641">
        <f t="shared" si="9"/>
        <v>59.164873795027304</v>
      </c>
    </row>
    <row r="642" spans="1:8" x14ac:dyDescent="0.25">
      <c r="A642">
        <v>2017</v>
      </c>
      <c r="B642" t="s">
        <v>13</v>
      </c>
      <c r="C642" t="s">
        <v>33</v>
      </c>
      <c r="D642" t="s">
        <v>19</v>
      </c>
      <c r="E642">
        <v>613867270.83000004</v>
      </c>
      <c r="F642">
        <v>12033032.24</v>
      </c>
      <c r="G642">
        <v>3799249</v>
      </c>
      <c r="H642">
        <f t="shared" ref="H642:H705" si="10">E642/G642</f>
        <v>161.57595114981936</v>
      </c>
    </row>
    <row r="643" spans="1:8" x14ac:dyDescent="0.25">
      <c r="A643">
        <v>2017</v>
      </c>
      <c r="B643" t="s">
        <v>3</v>
      </c>
      <c r="C643" t="s">
        <v>34</v>
      </c>
      <c r="D643" t="s">
        <v>18</v>
      </c>
      <c r="E643">
        <v>28078.55</v>
      </c>
      <c r="F643">
        <v>790.49</v>
      </c>
      <c r="G643">
        <v>450</v>
      </c>
      <c r="H643">
        <f t="shared" si="10"/>
        <v>62.396777777777778</v>
      </c>
    </row>
    <row r="644" spans="1:8" x14ac:dyDescent="0.25">
      <c r="A644">
        <v>2014</v>
      </c>
      <c r="B644" t="s">
        <v>6</v>
      </c>
      <c r="C644" t="s">
        <v>33</v>
      </c>
      <c r="D644" t="s">
        <v>27</v>
      </c>
      <c r="E644">
        <v>180262637.66</v>
      </c>
      <c r="F644">
        <v>46905.09</v>
      </c>
      <c r="G644">
        <v>540119</v>
      </c>
      <c r="H644">
        <f t="shared" si="10"/>
        <v>333.74615160733094</v>
      </c>
    </row>
    <row r="645" spans="1:8" x14ac:dyDescent="0.25">
      <c r="A645">
        <v>2015</v>
      </c>
      <c r="B645" t="s">
        <v>3</v>
      </c>
      <c r="C645" t="s">
        <v>35</v>
      </c>
      <c r="D645" t="s">
        <v>25</v>
      </c>
      <c r="E645">
        <v>3943562.51</v>
      </c>
      <c r="F645">
        <v>151522.82</v>
      </c>
      <c r="G645">
        <v>95197</v>
      </c>
      <c r="H645">
        <f t="shared" si="10"/>
        <v>41.425281363908525</v>
      </c>
    </row>
    <row r="646" spans="1:8" x14ac:dyDescent="0.25">
      <c r="A646">
        <v>2017</v>
      </c>
      <c r="B646" t="s">
        <v>14</v>
      </c>
      <c r="C646" t="s">
        <v>1</v>
      </c>
      <c r="D646" t="s">
        <v>24</v>
      </c>
      <c r="E646">
        <v>11.9</v>
      </c>
      <c r="F646">
        <v>2.99</v>
      </c>
      <c r="G646">
        <v>1508</v>
      </c>
      <c r="H646">
        <f t="shared" si="10"/>
        <v>7.8912466843501332E-3</v>
      </c>
    </row>
    <row r="647" spans="1:8" x14ac:dyDescent="0.25">
      <c r="A647">
        <v>2016</v>
      </c>
      <c r="B647" t="s">
        <v>14</v>
      </c>
      <c r="C647" t="s">
        <v>32</v>
      </c>
      <c r="D647" t="s">
        <v>18</v>
      </c>
      <c r="E647">
        <v>380.02</v>
      </c>
      <c r="F647">
        <v>12.16</v>
      </c>
      <c r="G647">
        <v>12</v>
      </c>
      <c r="H647">
        <f t="shared" si="10"/>
        <v>31.668333333333333</v>
      </c>
    </row>
    <row r="648" spans="1:8" x14ac:dyDescent="0.25">
      <c r="A648">
        <v>2016</v>
      </c>
      <c r="B648" t="s">
        <v>7</v>
      </c>
      <c r="C648" t="s">
        <v>29</v>
      </c>
      <c r="D648" t="s">
        <v>18</v>
      </c>
      <c r="E648">
        <v>42116.639999999999</v>
      </c>
      <c r="F648">
        <v>1124.48</v>
      </c>
      <c r="G648">
        <v>786</v>
      </c>
      <c r="H648">
        <f t="shared" si="10"/>
        <v>53.583511450381678</v>
      </c>
    </row>
    <row r="649" spans="1:8" x14ac:dyDescent="0.25">
      <c r="A649">
        <v>2015</v>
      </c>
      <c r="B649" t="s">
        <v>6</v>
      </c>
      <c r="C649" t="s">
        <v>29</v>
      </c>
      <c r="D649" t="s">
        <v>19</v>
      </c>
      <c r="E649">
        <v>16728945.6</v>
      </c>
      <c r="F649">
        <v>583956.32999999996</v>
      </c>
      <c r="G649">
        <v>87470</v>
      </c>
      <c r="H649">
        <f t="shared" si="10"/>
        <v>191.25352235052017</v>
      </c>
    </row>
    <row r="650" spans="1:8" x14ac:dyDescent="0.25">
      <c r="A650">
        <v>2017</v>
      </c>
      <c r="B650" t="s">
        <v>4</v>
      </c>
      <c r="C650" t="s">
        <v>31</v>
      </c>
      <c r="D650" t="s">
        <v>24</v>
      </c>
      <c r="E650">
        <v>2531189.29</v>
      </c>
      <c r="F650">
        <v>98396.54</v>
      </c>
      <c r="G650">
        <v>60211</v>
      </c>
      <c r="H650">
        <f t="shared" si="10"/>
        <v>42.038652239623993</v>
      </c>
    </row>
    <row r="651" spans="1:8" x14ac:dyDescent="0.25">
      <c r="A651">
        <v>2015</v>
      </c>
      <c r="B651" t="s">
        <v>6</v>
      </c>
      <c r="C651" t="s">
        <v>3</v>
      </c>
      <c r="D651" t="s">
        <v>17</v>
      </c>
      <c r="E651">
        <v>26183419.899999999</v>
      </c>
      <c r="F651">
        <v>899164.39</v>
      </c>
      <c r="G651">
        <v>502156</v>
      </c>
      <c r="H651">
        <f t="shared" si="10"/>
        <v>52.14200348098997</v>
      </c>
    </row>
    <row r="652" spans="1:8" x14ac:dyDescent="0.25">
      <c r="A652">
        <v>2017</v>
      </c>
      <c r="B652" t="s">
        <v>2</v>
      </c>
      <c r="C652" t="s">
        <v>36</v>
      </c>
      <c r="D652" t="s">
        <v>23</v>
      </c>
      <c r="E652">
        <v>2946599.59</v>
      </c>
      <c r="F652">
        <v>87609.61</v>
      </c>
      <c r="G652">
        <v>7573</v>
      </c>
      <c r="H652">
        <f t="shared" si="10"/>
        <v>389.0927756503367</v>
      </c>
    </row>
    <row r="653" spans="1:8" x14ac:dyDescent="0.25">
      <c r="A653">
        <v>2017</v>
      </c>
      <c r="B653" t="s">
        <v>2</v>
      </c>
      <c r="C653" t="s">
        <v>3</v>
      </c>
      <c r="D653" t="s">
        <v>19</v>
      </c>
      <c r="E653">
        <v>3440935.32</v>
      </c>
      <c r="F653">
        <v>127423.4</v>
      </c>
      <c r="G653">
        <v>26870</v>
      </c>
      <c r="H653">
        <f t="shared" si="10"/>
        <v>128.05862746557497</v>
      </c>
    </row>
    <row r="654" spans="1:8" x14ac:dyDescent="0.25">
      <c r="A654">
        <v>2015</v>
      </c>
      <c r="B654" t="s">
        <v>5</v>
      </c>
      <c r="C654" t="s">
        <v>29</v>
      </c>
      <c r="D654" t="s">
        <v>24</v>
      </c>
      <c r="E654">
        <v>2823883.4</v>
      </c>
      <c r="F654">
        <v>106999.24</v>
      </c>
      <c r="G654">
        <v>55956</v>
      </c>
      <c r="H654">
        <f t="shared" si="10"/>
        <v>50.466141253842302</v>
      </c>
    </row>
    <row r="655" spans="1:8" x14ac:dyDescent="0.25">
      <c r="A655">
        <v>2016</v>
      </c>
      <c r="B655" t="s">
        <v>4</v>
      </c>
      <c r="C655" t="s">
        <v>1</v>
      </c>
      <c r="D655" t="s">
        <v>25</v>
      </c>
      <c r="E655">
        <v>450908111.77999997</v>
      </c>
      <c r="F655">
        <v>15022887.119999999</v>
      </c>
      <c r="G655">
        <v>5841056</v>
      </c>
      <c r="H655">
        <f t="shared" si="10"/>
        <v>77.196334323793508</v>
      </c>
    </row>
    <row r="656" spans="1:8" x14ac:dyDescent="0.25">
      <c r="A656">
        <v>2016</v>
      </c>
      <c r="B656" t="s">
        <v>6</v>
      </c>
      <c r="C656" t="s">
        <v>1</v>
      </c>
      <c r="D656" t="s">
        <v>25</v>
      </c>
      <c r="E656">
        <v>394797726.5</v>
      </c>
      <c r="F656">
        <v>12503008.949999999</v>
      </c>
      <c r="G656">
        <v>4466473</v>
      </c>
      <c r="H656">
        <f t="shared" si="10"/>
        <v>88.391383201017888</v>
      </c>
    </row>
    <row r="657" spans="1:8" x14ac:dyDescent="0.25">
      <c r="A657">
        <v>2014</v>
      </c>
      <c r="B657" t="s">
        <v>7</v>
      </c>
      <c r="C657" t="s">
        <v>29</v>
      </c>
      <c r="D657" t="s">
        <v>18</v>
      </c>
      <c r="E657">
        <v>4902.78</v>
      </c>
      <c r="F657">
        <v>180.73</v>
      </c>
      <c r="G657">
        <v>145</v>
      </c>
      <c r="H657">
        <f t="shared" si="10"/>
        <v>33.812275862068965</v>
      </c>
    </row>
    <row r="658" spans="1:8" x14ac:dyDescent="0.25">
      <c r="A658">
        <v>2014</v>
      </c>
      <c r="B658" t="s">
        <v>2</v>
      </c>
      <c r="C658" t="s">
        <v>1</v>
      </c>
      <c r="D658" t="s">
        <v>21</v>
      </c>
      <c r="E658">
        <v>290394.17</v>
      </c>
      <c r="F658">
        <v>7973.48</v>
      </c>
      <c r="G658">
        <v>1541</v>
      </c>
      <c r="H658">
        <f t="shared" si="10"/>
        <v>188.44527579493834</v>
      </c>
    </row>
    <row r="659" spans="1:8" x14ac:dyDescent="0.25">
      <c r="A659">
        <v>2015</v>
      </c>
      <c r="B659" t="s">
        <v>2</v>
      </c>
      <c r="C659" t="s">
        <v>34</v>
      </c>
      <c r="D659" t="s">
        <v>21</v>
      </c>
      <c r="E659">
        <v>1047417.1</v>
      </c>
      <c r="F659">
        <v>30004.6</v>
      </c>
      <c r="G659">
        <v>2412</v>
      </c>
      <c r="H659">
        <f t="shared" si="10"/>
        <v>434.25252902155887</v>
      </c>
    </row>
    <row r="660" spans="1:8" x14ac:dyDescent="0.25">
      <c r="A660">
        <v>2017</v>
      </c>
      <c r="B660" t="s">
        <v>6</v>
      </c>
      <c r="C660" t="s">
        <v>1</v>
      </c>
      <c r="D660" t="s">
        <v>26</v>
      </c>
      <c r="E660">
        <v>52.08</v>
      </c>
      <c r="F660">
        <v>4.22</v>
      </c>
      <c r="G660">
        <v>184</v>
      </c>
      <c r="H660">
        <f t="shared" si="10"/>
        <v>0.28304347826086956</v>
      </c>
    </row>
    <row r="661" spans="1:8" x14ac:dyDescent="0.25">
      <c r="A661">
        <v>2016</v>
      </c>
      <c r="B661" t="s">
        <v>7</v>
      </c>
      <c r="C661" t="s">
        <v>31</v>
      </c>
      <c r="D661" t="s">
        <v>19</v>
      </c>
      <c r="E661">
        <v>4681057.8099999996</v>
      </c>
      <c r="F661">
        <v>141377.04999999999</v>
      </c>
      <c r="G661">
        <v>63891</v>
      </c>
      <c r="H661">
        <f t="shared" si="10"/>
        <v>73.266309965409832</v>
      </c>
    </row>
    <row r="662" spans="1:8" x14ac:dyDescent="0.25">
      <c r="A662">
        <v>2015</v>
      </c>
      <c r="B662" t="s">
        <v>4</v>
      </c>
      <c r="C662" t="s">
        <v>32</v>
      </c>
      <c r="D662" t="s">
        <v>22</v>
      </c>
      <c r="E662">
        <v>313858562.69999999</v>
      </c>
      <c r="F662">
        <v>13824976.630000001</v>
      </c>
      <c r="G662">
        <v>11355188</v>
      </c>
      <c r="H662">
        <f t="shared" si="10"/>
        <v>27.640102717806169</v>
      </c>
    </row>
    <row r="663" spans="1:8" x14ac:dyDescent="0.25">
      <c r="A663">
        <v>2016</v>
      </c>
      <c r="B663" t="s">
        <v>5</v>
      </c>
      <c r="C663" t="s">
        <v>33</v>
      </c>
      <c r="D663" t="s">
        <v>27</v>
      </c>
      <c r="E663">
        <v>201164952.00999999</v>
      </c>
      <c r="F663">
        <v>178075.49</v>
      </c>
      <c r="G663">
        <v>644847</v>
      </c>
      <c r="H663">
        <f t="shared" si="10"/>
        <v>311.957645782643</v>
      </c>
    </row>
    <row r="664" spans="1:8" x14ac:dyDescent="0.25">
      <c r="A664">
        <v>2015</v>
      </c>
      <c r="B664" t="s">
        <v>13</v>
      </c>
      <c r="C664" t="s">
        <v>1</v>
      </c>
      <c r="D664" t="s">
        <v>25</v>
      </c>
      <c r="E664">
        <v>73103.05</v>
      </c>
      <c r="F664">
        <v>4678.18</v>
      </c>
      <c r="G664">
        <v>11501</v>
      </c>
      <c r="H664">
        <f t="shared" si="10"/>
        <v>6.3562342405008261</v>
      </c>
    </row>
    <row r="665" spans="1:8" x14ac:dyDescent="0.25">
      <c r="A665">
        <v>2015</v>
      </c>
      <c r="B665" t="s">
        <v>3</v>
      </c>
      <c r="C665" t="s">
        <v>35</v>
      </c>
      <c r="D665" t="s">
        <v>24</v>
      </c>
      <c r="E665">
        <v>181813.26</v>
      </c>
      <c r="F665">
        <v>6522.36</v>
      </c>
      <c r="G665">
        <v>3484</v>
      </c>
      <c r="H665">
        <f t="shared" si="10"/>
        <v>52.185206659012628</v>
      </c>
    </row>
    <row r="666" spans="1:8" x14ac:dyDescent="0.25">
      <c r="A666">
        <v>2016</v>
      </c>
      <c r="B666" t="s">
        <v>2</v>
      </c>
      <c r="C666" t="s">
        <v>1</v>
      </c>
      <c r="D666" t="s">
        <v>19</v>
      </c>
      <c r="E666">
        <v>3711.21</v>
      </c>
      <c r="F666">
        <v>326.93</v>
      </c>
      <c r="G666">
        <v>1480</v>
      </c>
      <c r="H666">
        <f t="shared" si="10"/>
        <v>2.5075743243243243</v>
      </c>
    </row>
    <row r="667" spans="1:8" x14ac:dyDescent="0.25">
      <c r="A667">
        <v>2016</v>
      </c>
      <c r="B667" t="s">
        <v>3</v>
      </c>
      <c r="C667" t="s">
        <v>33</v>
      </c>
      <c r="D667" t="s">
        <v>22</v>
      </c>
      <c r="E667">
        <v>19468047.510000002</v>
      </c>
      <c r="F667">
        <v>690657.29</v>
      </c>
      <c r="G667">
        <v>311088</v>
      </c>
      <c r="H667">
        <f t="shared" si="10"/>
        <v>62.580515834747729</v>
      </c>
    </row>
    <row r="668" spans="1:8" x14ac:dyDescent="0.25">
      <c r="A668">
        <v>2016</v>
      </c>
      <c r="B668" t="s">
        <v>12</v>
      </c>
      <c r="C668" t="s">
        <v>3</v>
      </c>
      <c r="D668" t="s">
        <v>25</v>
      </c>
      <c r="E668">
        <v>171.36</v>
      </c>
      <c r="F668">
        <v>7.8</v>
      </c>
      <c r="G668">
        <v>7</v>
      </c>
      <c r="H668">
        <f t="shared" si="10"/>
        <v>24.48</v>
      </c>
    </row>
    <row r="669" spans="1:8" x14ac:dyDescent="0.25">
      <c r="A669">
        <v>2016</v>
      </c>
      <c r="B669" t="s">
        <v>6</v>
      </c>
      <c r="C669" t="s">
        <v>3</v>
      </c>
      <c r="D669" t="s">
        <v>21</v>
      </c>
      <c r="E669">
        <v>11638593.630000001</v>
      </c>
      <c r="F669">
        <v>413325.35</v>
      </c>
      <c r="G669">
        <v>52265</v>
      </c>
      <c r="H669">
        <f t="shared" si="10"/>
        <v>222.68427494499187</v>
      </c>
    </row>
    <row r="670" spans="1:8" x14ac:dyDescent="0.25">
      <c r="A670">
        <v>2016</v>
      </c>
      <c r="B670" t="s">
        <v>4</v>
      </c>
      <c r="C670" t="s">
        <v>3</v>
      </c>
      <c r="D670" t="s">
        <v>17</v>
      </c>
      <c r="E670">
        <v>4511807.07</v>
      </c>
      <c r="F670">
        <v>173299.32</v>
      </c>
      <c r="G670">
        <v>88869</v>
      </c>
      <c r="H670">
        <f t="shared" si="10"/>
        <v>50.769189143570877</v>
      </c>
    </row>
    <row r="671" spans="1:8" x14ac:dyDescent="0.25">
      <c r="A671">
        <v>2017</v>
      </c>
      <c r="B671" t="s">
        <v>12</v>
      </c>
      <c r="C671" t="s">
        <v>35</v>
      </c>
      <c r="D671" t="s">
        <v>22</v>
      </c>
      <c r="E671">
        <v>15581.86</v>
      </c>
      <c r="F671">
        <v>731.13</v>
      </c>
      <c r="G671">
        <v>818</v>
      </c>
      <c r="H671">
        <f t="shared" si="10"/>
        <v>19.048728606356971</v>
      </c>
    </row>
    <row r="672" spans="1:8" x14ac:dyDescent="0.25">
      <c r="A672">
        <v>2015</v>
      </c>
      <c r="B672" t="s">
        <v>7</v>
      </c>
      <c r="C672" t="s">
        <v>33</v>
      </c>
      <c r="D672" t="s">
        <v>21</v>
      </c>
      <c r="E672">
        <v>2099003.5499999998</v>
      </c>
      <c r="F672">
        <v>69315.69</v>
      </c>
      <c r="G672">
        <v>18789</v>
      </c>
      <c r="H672">
        <f t="shared" si="10"/>
        <v>111.71448986108892</v>
      </c>
    </row>
    <row r="673" spans="1:8" x14ac:dyDescent="0.25">
      <c r="A673">
        <v>2017</v>
      </c>
      <c r="B673" t="s">
        <v>2</v>
      </c>
      <c r="C673" t="s">
        <v>31</v>
      </c>
      <c r="D673" t="s">
        <v>17</v>
      </c>
      <c r="E673">
        <v>1062988024.8200001</v>
      </c>
      <c r="F673">
        <v>23666019.530000001</v>
      </c>
      <c r="G673">
        <v>18626091</v>
      </c>
      <c r="H673">
        <f t="shared" si="10"/>
        <v>57.069839550338287</v>
      </c>
    </row>
    <row r="674" spans="1:8" x14ac:dyDescent="0.25">
      <c r="A674">
        <v>2014</v>
      </c>
      <c r="B674" t="s">
        <v>3</v>
      </c>
      <c r="C674" t="s">
        <v>1</v>
      </c>
      <c r="D674" t="s">
        <v>23</v>
      </c>
      <c r="E674">
        <v>10209.43</v>
      </c>
      <c r="F674">
        <v>125.25</v>
      </c>
      <c r="G674">
        <v>197</v>
      </c>
      <c r="H674">
        <f t="shared" si="10"/>
        <v>51.824517766497465</v>
      </c>
    </row>
    <row r="675" spans="1:8" x14ac:dyDescent="0.25">
      <c r="A675">
        <v>2015</v>
      </c>
      <c r="B675" t="s">
        <v>3</v>
      </c>
      <c r="C675" t="s">
        <v>1</v>
      </c>
      <c r="D675" t="s">
        <v>20</v>
      </c>
      <c r="E675">
        <v>0</v>
      </c>
      <c r="F675">
        <v>0</v>
      </c>
      <c r="G675">
        <v>2</v>
      </c>
      <c r="H675">
        <f t="shared" si="10"/>
        <v>0</v>
      </c>
    </row>
    <row r="676" spans="1:8" x14ac:dyDescent="0.25">
      <c r="A676">
        <v>2016</v>
      </c>
      <c r="B676" t="s">
        <v>6</v>
      </c>
      <c r="C676" t="s">
        <v>33</v>
      </c>
      <c r="D676" t="s">
        <v>21</v>
      </c>
      <c r="E676">
        <v>113266369.31</v>
      </c>
      <c r="F676">
        <v>3381737.47</v>
      </c>
      <c r="G676">
        <v>169959</v>
      </c>
      <c r="H676">
        <f t="shared" si="10"/>
        <v>666.433488723751</v>
      </c>
    </row>
    <row r="677" spans="1:8" x14ac:dyDescent="0.25">
      <c r="A677">
        <v>2015</v>
      </c>
      <c r="B677" t="s">
        <v>8</v>
      </c>
      <c r="C677" t="s">
        <v>30</v>
      </c>
      <c r="D677" t="s">
        <v>22</v>
      </c>
      <c r="E677">
        <v>69354.33</v>
      </c>
      <c r="F677">
        <v>2488.86</v>
      </c>
      <c r="G677">
        <v>913</v>
      </c>
      <c r="H677">
        <f t="shared" si="10"/>
        <v>75.963121577217962</v>
      </c>
    </row>
    <row r="678" spans="1:8" x14ac:dyDescent="0.25">
      <c r="A678">
        <v>2017</v>
      </c>
      <c r="B678" t="s">
        <v>14</v>
      </c>
      <c r="C678" t="s">
        <v>30</v>
      </c>
      <c r="D678" t="s">
        <v>22</v>
      </c>
      <c r="E678">
        <v>17359.810000000001</v>
      </c>
      <c r="F678">
        <v>991.07</v>
      </c>
      <c r="G678">
        <v>548</v>
      </c>
      <c r="H678">
        <f t="shared" si="10"/>
        <v>31.678485401459856</v>
      </c>
    </row>
    <row r="679" spans="1:8" x14ac:dyDescent="0.25">
      <c r="A679">
        <v>2017</v>
      </c>
      <c r="B679" t="s">
        <v>6</v>
      </c>
      <c r="C679" t="s">
        <v>33</v>
      </c>
      <c r="D679" t="s">
        <v>17</v>
      </c>
      <c r="E679">
        <v>68892868.109999999</v>
      </c>
      <c r="F679">
        <v>2268453.5099999998</v>
      </c>
      <c r="G679">
        <v>1076395</v>
      </c>
      <c r="H679">
        <f t="shared" si="10"/>
        <v>64.003333451010079</v>
      </c>
    </row>
    <row r="680" spans="1:8" x14ac:dyDescent="0.25">
      <c r="A680">
        <v>2014</v>
      </c>
      <c r="B680" t="s">
        <v>7</v>
      </c>
      <c r="C680" t="s">
        <v>30</v>
      </c>
      <c r="D680" t="s">
        <v>17</v>
      </c>
      <c r="E680">
        <v>231156.19</v>
      </c>
      <c r="F680">
        <v>8807.2800000000007</v>
      </c>
      <c r="G680">
        <v>6292</v>
      </c>
      <c r="H680">
        <f t="shared" si="10"/>
        <v>36.738110298792115</v>
      </c>
    </row>
    <row r="681" spans="1:8" x14ac:dyDescent="0.25">
      <c r="A681">
        <v>2016</v>
      </c>
      <c r="B681" t="s">
        <v>13</v>
      </c>
      <c r="C681" t="s">
        <v>30</v>
      </c>
      <c r="D681" t="s">
        <v>21</v>
      </c>
      <c r="E681">
        <v>54212631.200000003</v>
      </c>
      <c r="F681">
        <v>1751322.49</v>
      </c>
      <c r="G681">
        <v>271091</v>
      </c>
      <c r="H681">
        <f t="shared" si="10"/>
        <v>199.97945782043669</v>
      </c>
    </row>
    <row r="682" spans="1:8" x14ac:dyDescent="0.25">
      <c r="A682">
        <v>2017</v>
      </c>
      <c r="B682" t="s">
        <v>13</v>
      </c>
      <c r="C682" t="s">
        <v>32</v>
      </c>
      <c r="D682" t="s">
        <v>21</v>
      </c>
      <c r="E682">
        <v>49642817.619999997</v>
      </c>
      <c r="F682">
        <v>1723274.77</v>
      </c>
      <c r="G682">
        <v>275249</v>
      </c>
      <c r="H682">
        <f t="shared" si="10"/>
        <v>180.35603261047268</v>
      </c>
    </row>
    <row r="683" spans="1:8" x14ac:dyDescent="0.25">
      <c r="A683">
        <v>2015</v>
      </c>
      <c r="B683" t="s">
        <v>2</v>
      </c>
      <c r="C683" t="s">
        <v>3</v>
      </c>
      <c r="D683" t="s">
        <v>25</v>
      </c>
      <c r="E683">
        <v>60727693.130000003</v>
      </c>
      <c r="F683">
        <v>2161039.64</v>
      </c>
      <c r="G683">
        <v>1184274</v>
      </c>
      <c r="H683">
        <f t="shared" si="10"/>
        <v>51.278414564534899</v>
      </c>
    </row>
    <row r="684" spans="1:8" x14ac:dyDescent="0.25">
      <c r="A684">
        <v>2015</v>
      </c>
      <c r="B684" t="s">
        <v>14</v>
      </c>
      <c r="C684" t="s">
        <v>36</v>
      </c>
      <c r="D684" t="s">
        <v>22</v>
      </c>
      <c r="E684">
        <v>15813.25</v>
      </c>
      <c r="F684">
        <v>558.32000000000005</v>
      </c>
      <c r="G684">
        <v>432</v>
      </c>
      <c r="H684">
        <f t="shared" si="10"/>
        <v>36.604745370370374</v>
      </c>
    </row>
    <row r="685" spans="1:8" x14ac:dyDescent="0.25">
      <c r="A685">
        <v>2017</v>
      </c>
      <c r="B685" t="s">
        <v>4</v>
      </c>
      <c r="C685" t="s">
        <v>3</v>
      </c>
      <c r="D685" t="s">
        <v>21</v>
      </c>
      <c r="E685">
        <v>21638336.510000002</v>
      </c>
      <c r="F685">
        <v>737243.97</v>
      </c>
      <c r="G685">
        <v>95038</v>
      </c>
      <c r="H685">
        <f t="shared" si="10"/>
        <v>227.68089090679518</v>
      </c>
    </row>
    <row r="686" spans="1:8" x14ac:dyDescent="0.25">
      <c r="A686">
        <v>2017</v>
      </c>
      <c r="B686" t="s">
        <v>7</v>
      </c>
      <c r="C686" t="s">
        <v>1</v>
      </c>
      <c r="D686" t="s">
        <v>21</v>
      </c>
      <c r="E686">
        <v>11760.72</v>
      </c>
      <c r="F686">
        <v>160.37</v>
      </c>
      <c r="G686">
        <v>137</v>
      </c>
      <c r="H686">
        <f t="shared" si="10"/>
        <v>85.844671532846704</v>
      </c>
    </row>
    <row r="687" spans="1:8" x14ac:dyDescent="0.25">
      <c r="A687">
        <v>2016</v>
      </c>
      <c r="B687" t="s">
        <v>14</v>
      </c>
      <c r="C687" t="s">
        <v>36</v>
      </c>
      <c r="D687" t="s">
        <v>19</v>
      </c>
      <c r="E687">
        <v>1294.83</v>
      </c>
      <c r="F687">
        <v>58.81</v>
      </c>
      <c r="G687">
        <v>118</v>
      </c>
      <c r="H687">
        <f t="shared" si="10"/>
        <v>10.973135593220338</v>
      </c>
    </row>
    <row r="688" spans="1:8" x14ac:dyDescent="0.25">
      <c r="A688">
        <v>2016</v>
      </c>
      <c r="B688" t="s">
        <v>5</v>
      </c>
      <c r="C688" t="s">
        <v>3</v>
      </c>
      <c r="D688" t="s">
        <v>23</v>
      </c>
      <c r="E688">
        <v>13444810.24</v>
      </c>
      <c r="F688">
        <v>456369.99</v>
      </c>
      <c r="G688">
        <v>48272</v>
      </c>
      <c r="H688">
        <f t="shared" si="10"/>
        <v>278.52192243950947</v>
      </c>
    </row>
    <row r="689" spans="1:8" x14ac:dyDescent="0.25">
      <c r="A689">
        <v>2015</v>
      </c>
      <c r="B689" t="s">
        <v>13</v>
      </c>
      <c r="C689" t="s">
        <v>3</v>
      </c>
      <c r="D689" t="s">
        <v>25</v>
      </c>
      <c r="E689">
        <v>16147257.84</v>
      </c>
      <c r="F689">
        <v>649404.49</v>
      </c>
      <c r="G689">
        <v>353509</v>
      </c>
      <c r="H689">
        <f t="shared" si="10"/>
        <v>45.677077075831164</v>
      </c>
    </row>
    <row r="690" spans="1:8" x14ac:dyDescent="0.25">
      <c r="A690">
        <v>2016</v>
      </c>
      <c r="B690" t="s">
        <v>2</v>
      </c>
      <c r="C690" t="s">
        <v>35</v>
      </c>
      <c r="D690" t="s">
        <v>20</v>
      </c>
      <c r="E690">
        <v>46252609.420000002</v>
      </c>
      <c r="F690">
        <v>1383819.14</v>
      </c>
      <c r="G690">
        <v>3480482</v>
      </c>
      <c r="H690">
        <f t="shared" si="10"/>
        <v>13.289139096251612</v>
      </c>
    </row>
    <row r="691" spans="1:8" x14ac:dyDescent="0.25">
      <c r="A691">
        <v>2017</v>
      </c>
      <c r="B691" t="s">
        <v>4</v>
      </c>
      <c r="C691" t="s">
        <v>36</v>
      </c>
      <c r="D691" t="s">
        <v>18</v>
      </c>
      <c r="E691">
        <v>6160092.1799999997</v>
      </c>
      <c r="F691">
        <v>250079.89</v>
      </c>
      <c r="G691">
        <v>283042</v>
      </c>
      <c r="H691">
        <f t="shared" si="10"/>
        <v>21.763880201524859</v>
      </c>
    </row>
    <row r="692" spans="1:8" x14ac:dyDescent="0.25">
      <c r="A692">
        <v>2015</v>
      </c>
      <c r="B692" t="s">
        <v>6</v>
      </c>
      <c r="C692" t="s">
        <v>1</v>
      </c>
      <c r="D692" t="s">
        <v>25</v>
      </c>
      <c r="E692">
        <v>369134.15</v>
      </c>
      <c r="F692">
        <v>11482.33</v>
      </c>
      <c r="G692">
        <v>66629</v>
      </c>
      <c r="H692">
        <f t="shared" si="10"/>
        <v>5.5401424304732174</v>
      </c>
    </row>
    <row r="693" spans="1:8" x14ac:dyDescent="0.25">
      <c r="A693">
        <v>2016</v>
      </c>
      <c r="B693" t="s">
        <v>6</v>
      </c>
      <c r="C693" t="s">
        <v>1</v>
      </c>
      <c r="D693" t="s">
        <v>23</v>
      </c>
      <c r="E693">
        <v>5975793.8399999999</v>
      </c>
      <c r="F693">
        <v>179833.41</v>
      </c>
      <c r="G693">
        <v>16878</v>
      </c>
      <c r="H693">
        <f t="shared" si="10"/>
        <v>354.05817276928548</v>
      </c>
    </row>
    <row r="694" spans="1:8" x14ac:dyDescent="0.25">
      <c r="A694">
        <v>2015</v>
      </c>
      <c r="B694" t="s">
        <v>2</v>
      </c>
      <c r="C694" t="s">
        <v>29</v>
      </c>
      <c r="D694" t="s">
        <v>24</v>
      </c>
      <c r="E694">
        <v>14750729.25</v>
      </c>
      <c r="F694">
        <v>401648.41</v>
      </c>
      <c r="G694">
        <v>235592</v>
      </c>
      <c r="H694">
        <f t="shared" si="10"/>
        <v>62.611333364460592</v>
      </c>
    </row>
    <row r="695" spans="1:8" x14ac:dyDescent="0.25">
      <c r="A695">
        <v>2017</v>
      </c>
      <c r="B695" t="s">
        <v>6</v>
      </c>
      <c r="C695" t="s">
        <v>1</v>
      </c>
      <c r="D695" t="s">
        <v>19</v>
      </c>
      <c r="E695">
        <v>42993.440000000002</v>
      </c>
      <c r="F695">
        <v>1524.46</v>
      </c>
      <c r="G695">
        <v>4443</v>
      </c>
      <c r="H695">
        <f t="shared" si="10"/>
        <v>9.676668917398155</v>
      </c>
    </row>
    <row r="696" spans="1:8" x14ac:dyDescent="0.25">
      <c r="A696">
        <v>2017</v>
      </c>
      <c r="B696" t="s">
        <v>3</v>
      </c>
      <c r="C696" t="s">
        <v>31</v>
      </c>
      <c r="D696" t="s">
        <v>20</v>
      </c>
      <c r="E696">
        <v>2098.0100000000002</v>
      </c>
      <c r="F696">
        <v>149.56</v>
      </c>
      <c r="G696">
        <v>260</v>
      </c>
      <c r="H696">
        <f t="shared" si="10"/>
        <v>8.0692692307692315</v>
      </c>
    </row>
    <row r="697" spans="1:8" x14ac:dyDescent="0.25">
      <c r="A697">
        <v>2016</v>
      </c>
      <c r="B697" t="s">
        <v>6</v>
      </c>
      <c r="C697" t="s">
        <v>1</v>
      </c>
      <c r="D697" t="s">
        <v>24</v>
      </c>
      <c r="E697">
        <v>30196.77</v>
      </c>
      <c r="F697">
        <v>769.19</v>
      </c>
      <c r="G697">
        <v>5955</v>
      </c>
      <c r="H697">
        <f t="shared" si="10"/>
        <v>5.0708261964735515</v>
      </c>
    </row>
    <row r="698" spans="1:8" x14ac:dyDescent="0.25">
      <c r="A698">
        <v>2014</v>
      </c>
      <c r="B698" t="s">
        <v>3</v>
      </c>
      <c r="C698" t="s">
        <v>29</v>
      </c>
      <c r="D698" t="s">
        <v>22</v>
      </c>
      <c r="E698">
        <v>10525604.460000001</v>
      </c>
      <c r="F698">
        <v>384933.06</v>
      </c>
      <c r="G698">
        <v>157906</v>
      </c>
      <c r="H698">
        <f t="shared" si="10"/>
        <v>66.657406684989809</v>
      </c>
    </row>
    <row r="699" spans="1:8" x14ac:dyDescent="0.25">
      <c r="A699">
        <v>2014</v>
      </c>
      <c r="B699" t="s">
        <v>14</v>
      </c>
      <c r="C699" t="s">
        <v>30</v>
      </c>
      <c r="D699" t="s">
        <v>21</v>
      </c>
      <c r="E699">
        <v>-1672.57</v>
      </c>
      <c r="F699">
        <v>136.35</v>
      </c>
      <c r="G699">
        <v>51</v>
      </c>
      <c r="H699">
        <f t="shared" si="10"/>
        <v>-32.795490196078433</v>
      </c>
    </row>
    <row r="700" spans="1:8" x14ac:dyDescent="0.25">
      <c r="A700">
        <v>2016</v>
      </c>
      <c r="B700" t="s">
        <v>5</v>
      </c>
      <c r="C700" t="s">
        <v>31</v>
      </c>
      <c r="D700" t="s">
        <v>24</v>
      </c>
      <c r="E700">
        <v>8802363.3399999999</v>
      </c>
      <c r="F700">
        <v>325430.67</v>
      </c>
      <c r="G700">
        <v>180924</v>
      </c>
      <c r="H700">
        <f t="shared" si="10"/>
        <v>48.652270235015806</v>
      </c>
    </row>
    <row r="701" spans="1:8" x14ac:dyDescent="0.25">
      <c r="A701">
        <v>2015</v>
      </c>
      <c r="B701" t="s">
        <v>4</v>
      </c>
      <c r="C701" t="s">
        <v>32</v>
      </c>
      <c r="D701" t="s">
        <v>24</v>
      </c>
      <c r="E701">
        <v>1129160.03</v>
      </c>
      <c r="F701">
        <v>45057.06</v>
      </c>
      <c r="G701">
        <v>29243</v>
      </c>
      <c r="H701">
        <f t="shared" si="10"/>
        <v>38.61300242793147</v>
      </c>
    </row>
    <row r="702" spans="1:8" x14ac:dyDescent="0.25">
      <c r="A702">
        <v>2016</v>
      </c>
      <c r="B702" t="s">
        <v>3</v>
      </c>
      <c r="C702" t="s">
        <v>34</v>
      </c>
      <c r="D702" t="s">
        <v>19</v>
      </c>
      <c r="E702">
        <v>1750380.77</v>
      </c>
      <c r="F702">
        <v>47225.55</v>
      </c>
      <c r="G702">
        <v>8465</v>
      </c>
      <c r="H702">
        <f t="shared" si="10"/>
        <v>206.77859066745424</v>
      </c>
    </row>
    <row r="703" spans="1:8" x14ac:dyDescent="0.25">
      <c r="A703">
        <v>2017</v>
      </c>
      <c r="B703" t="s">
        <v>5</v>
      </c>
      <c r="C703" t="s">
        <v>33</v>
      </c>
      <c r="D703" t="s">
        <v>20</v>
      </c>
      <c r="E703">
        <v>98497.91</v>
      </c>
      <c r="F703">
        <v>3304.39</v>
      </c>
      <c r="G703">
        <v>3850</v>
      </c>
      <c r="H703">
        <f t="shared" si="10"/>
        <v>25.583872727272727</v>
      </c>
    </row>
    <row r="704" spans="1:8" x14ac:dyDescent="0.25">
      <c r="A704">
        <v>2017</v>
      </c>
      <c r="B704" t="s">
        <v>6</v>
      </c>
      <c r="C704" t="s">
        <v>30</v>
      </c>
      <c r="D704" t="s">
        <v>25</v>
      </c>
      <c r="E704">
        <v>250999945.88999999</v>
      </c>
      <c r="F704">
        <v>8936945.7899999991</v>
      </c>
      <c r="G704">
        <v>4144468</v>
      </c>
      <c r="H704">
        <f t="shared" si="10"/>
        <v>60.56264540828883</v>
      </c>
    </row>
    <row r="705" spans="1:8" x14ac:dyDescent="0.25">
      <c r="A705">
        <v>2015</v>
      </c>
      <c r="B705" t="s">
        <v>2</v>
      </c>
      <c r="C705" t="s">
        <v>31</v>
      </c>
      <c r="D705" t="s">
        <v>19</v>
      </c>
      <c r="E705">
        <v>8237190.5499999998</v>
      </c>
      <c r="F705">
        <v>274105.18</v>
      </c>
      <c r="G705">
        <v>48975</v>
      </c>
      <c r="H705">
        <f t="shared" si="10"/>
        <v>168.19174170495151</v>
      </c>
    </row>
    <row r="706" spans="1:8" x14ac:dyDescent="0.25">
      <c r="A706">
        <v>2016</v>
      </c>
      <c r="B706" t="s">
        <v>4</v>
      </c>
      <c r="C706" t="s">
        <v>29</v>
      </c>
      <c r="D706" t="s">
        <v>22</v>
      </c>
      <c r="E706">
        <v>74244295.579999998</v>
      </c>
      <c r="F706">
        <v>3011431.87</v>
      </c>
      <c r="G706">
        <v>2116187</v>
      </c>
      <c r="H706">
        <f t="shared" ref="H706:H769" si="11">E706/G706</f>
        <v>35.083995686581574</v>
      </c>
    </row>
    <row r="707" spans="1:8" x14ac:dyDescent="0.25">
      <c r="A707">
        <v>2016</v>
      </c>
      <c r="B707" t="s">
        <v>14</v>
      </c>
      <c r="C707" t="s">
        <v>1</v>
      </c>
      <c r="D707" t="s">
        <v>19</v>
      </c>
      <c r="E707">
        <v>19439.09</v>
      </c>
      <c r="F707">
        <v>409.55</v>
      </c>
      <c r="G707">
        <v>675</v>
      </c>
      <c r="H707">
        <f t="shared" si="11"/>
        <v>28.798651851851851</v>
      </c>
    </row>
    <row r="708" spans="1:8" x14ac:dyDescent="0.25">
      <c r="A708">
        <v>2015</v>
      </c>
      <c r="B708" t="s">
        <v>7</v>
      </c>
      <c r="C708" t="s">
        <v>36</v>
      </c>
      <c r="D708" t="s">
        <v>23</v>
      </c>
      <c r="E708">
        <v>161828.63</v>
      </c>
      <c r="F708">
        <v>6107.94</v>
      </c>
      <c r="G708">
        <v>2681</v>
      </c>
      <c r="H708">
        <f t="shared" si="11"/>
        <v>60.36129429317419</v>
      </c>
    </row>
    <row r="709" spans="1:8" x14ac:dyDescent="0.25">
      <c r="A709">
        <v>2016</v>
      </c>
      <c r="B709" t="s">
        <v>14</v>
      </c>
      <c r="C709" t="s">
        <v>34</v>
      </c>
      <c r="D709" t="s">
        <v>17</v>
      </c>
      <c r="E709">
        <v>-1</v>
      </c>
      <c r="F709">
        <v>0</v>
      </c>
      <c r="G709">
        <v>30</v>
      </c>
      <c r="H709">
        <f t="shared" si="11"/>
        <v>-3.3333333333333333E-2</v>
      </c>
    </row>
    <row r="710" spans="1:8" x14ac:dyDescent="0.25">
      <c r="A710">
        <v>2017</v>
      </c>
      <c r="B710" t="s">
        <v>6</v>
      </c>
      <c r="C710" t="s">
        <v>1</v>
      </c>
      <c r="D710" t="s">
        <v>24</v>
      </c>
      <c r="E710">
        <v>1691997514.0599999</v>
      </c>
      <c r="F710">
        <v>46071277.32</v>
      </c>
      <c r="G710">
        <v>18519747</v>
      </c>
      <c r="H710">
        <f t="shared" si="11"/>
        <v>91.361804999819924</v>
      </c>
    </row>
    <row r="711" spans="1:8" x14ac:dyDescent="0.25">
      <c r="A711">
        <v>2017</v>
      </c>
      <c r="B711" t="s">
        <v>14</v>
      </c>
      <c r="C711" t="s">
        <v>34</v>
      </c>
      <c r="D711" t="s">
        <v>19</v>
      </c>
      <c r="E711">
        <v>14866.17</v>
      </c>
      <c r="F711">
        <v>271.24</v>
      </c>
      <c r="G711">
        <v>333</v>
      </c>
      <c r="H711">
        <f t="shared" si="11"/>
        <v>44.64315315315315</v>
      </c>
    </row>
    <row r="712" spans="1:8" x14ac:dyDescent="0.25">
      <c r="A712">
        <v>2017</v>
      </c>
      <c r="B712" t="s">
        <v>3</v>
      </c>
      <c r="C712" t="s">
        <v>3</v>
      </c>
      <c r="D712" t="s">
        <v>19</v>
      </c>
      <c r="E712">
        <v>5376556.9299999997</v>
      </c>
      <c r="F712">
        <v>150260.76</v>
      </c>
      <c r="G712">
        <v>41417</v>
      </c>
      <c r="H712">
        <f t="shared" si="11"/>
        <v>129.81521911292464</v>
      </c>
    </row>
    <row r="713" spans="1:8" x14ac:dyDescent="0.25">
      <c r="A713">
        <v>2017</v>
      </c>
      <c r="B713" t="s">
        <v>5</v>
      </c>
      <c r="C713" t="s">
        <v>29</v>
      </c>
      <c r="D713" t="s">
        <v>22</v>
      </c>
      <c r="E713">
        <v>200435752.69</v>
      </c>
      <c r="F713">
        <v>7649790.21</v>
      </c>
      <c r="G713">
        <v>3491326</v>
      </c>
      <c r="H713">
        <f t="shared" si="11"/>
        <v>57.409635390679647</v>
      </c>
    </row>
    <row r="714" spans="1:8" x14ac:dyDescent="0.25">
      <c r="A714">
        <v>2015</v>
      </c>
      <c r="B714" t="s">
        <v>14</v>
      </c>
      <c r="C714" t="s">
        <v>3</v>
      </c>
      <c r="D714" t="s">
        <v>19</v>
      </c>
      <c r="E714">
        <v>22948.28</v>
      </c>
      <c r="F714">
        <v>566.48</v>
      </c>
      <c r="G714">
        <v>923</v>
      </c>
      <c r="H714">
        <f t="shared" si="11"/>
        <v>24.862708559046585</v>
      </c>
    </row>
    <row r="715" spans="1:8" x14ac:dyDescent="0.25">
      <c r="A715">
        <v>2016</v>
      </c>
      <c r="B715" t="s">
        <v>3</v>
      </c>
      <c r="C715" t="s">
        <v>33</v>
      </c>
      <c r="D715" t="s">
        <v>25</v>
      </c>
      <c r="E715">
        <v>10216697.699999999</v>
      </c>
      <c r="F715">
        <v>291471.76</v>
      </c>
      <c r="G715">
        <v>132146</v>
      </c>
      <c r="H715">
        <f t="shared" si="11"/>
        <v>77.313711349567896</v>
      </c>
    </row>
    <row r="716" spans="1:8" x14ac:dyDescent="0.25">
      <c r="A716">
        <v>2015</v>
      </c>
      <c r="B716" t="s">
        <v>13</v>
      </c>
      <c r="C716" t="s">
        <v>36</v>
      </c>
      <c r="D716" t="s">
        <v>23</v>
      </c>
      <c r="E716">
        <v>5390753.6200000001</v>
      </c>
      <c r="F716">
        <v>185275.73</v>
      </c>
      <c r="G716">
        <v>41880</v>
      </c>
      <c r="H716">
        <f t="shared" si="11"/>
        <v>128.71904536771729</v>
      </c>
    </row>
    <row r="717" spans="1:8" x14ac:dyDescent="0.25">
      <c r="A717">
        <v>2015</v>
      </c>
      <c r="B717" t="s">
        <v>2</v>
      </c>
      <c r="C717" t="s">
        <v>33</v>
      </c>
      <c r="D717" t="s">
        <v>21</v>
      </c>
      <c r="E717">
        <v>39187232.899999999</v>
      </c>
      <c r="F717">
        <v>1083549.45</v>
      </c>
      <c r="G717">
        <v>35667</v>
      </c>
      <c r="H717">
        <f t="shared" si="11"/>
        <v>1098.6971962878852</v>
      </c>
    </row>
    <row r="718" spans="1:8" x14ac:dyDescent="0.25">
      <c r="A718">
        <v>2016</v>
      </c>
      <c r="B718" t="s">
        <v>7</v>
      </c>
      <c r="C718" t="s">
        <v>30</v>
      </c>
      <c r="D718" t="s">
        <v>19</v>
      </c>
      <c r="E718">
        <v>5545216.7000000002</v>
      </c>
      <c r="F718">
        <v>165215.67999999999</v>
      </c>
      <c r="G718">
        <v>70640</v>
      </c>
      <c r="H718">
        <f t="shared" si="11"/>
        <v>78.499670158550401</v>
      </c>
    </row>
    <row r="719" spans="1:8" x14ac:dyDescent="0.25">
      <c r="A719">
        <v>2017</v>
      </c>
      <c r="B719" t="s">
        <v>2</v>
      </c>
      <c r="C719" t="s">
        <v>36</v>
      </c>
      <c r="D719" t="s">
        <v>24</v>
      </c>
      <c r="E719">
        <v>27024813.75</v>
      </c>
      <c r="F719">
        <v>803042.65</v>
      </c>
      <c r="G719">
        <v>538856</v>
      </c>
      <c r="H719">
        <f t="shared" si="11"/>
        <v>50.152199752809658</v>
      </c>
    </row>
    <row r="720" spans="1:8" x14ac:dyDescent="0.25">
      <c r="A720">
        <v>2017</v>
      </c>
      <c r="B720" t="s">
        <v>2</v>
      </c>
      <c r="C720" t="s">
        <v>3</v>
      </c>
      <c r="D720" t="s">
        <v>25</v>
      </c>
      <c r="E720">
        <v>68404829.780000001</v>
      </c>
      <c r="F720">
        <v>2607949.09</v>
      </c>
      <c r="G720">
        <v>1561417</v>
      </c>
      <c r="H720">
        <f t="shared" si="11"/>
        <v>43.809456269529534</v>
      </c>
    </row>
    <row r="721" spans="1:8" x14ac:dyDescent="0.25">
      <c r="A721">
        <v>2017</v>
      </c>
      <c r="B721" t="s">
        <v>3</v>
      </c>
      <c r="C721" t="s">
        <v>36</v>
      </c>
      <c r="D721" t="s">
        <v>17</v>
      </c>
      <c r="E721">
        <v>2559272.5299999998</v>
      </c>
      <c r="F721">
        <v>83682.09</v>
      </c>
      <c r="G721">
        <v>98074</v>
      </c>
      <c r="H721">
        <f t="shared" si="11"/>
        <v>26.09532118604319</v>
      </c>
    </row>
    <row r="722" spans="1:8" x14ac:dyDescent="0.25">
      <c r="A722">
        <v>2017</v>
      </c>
      <c r="B722" t="s">
        <v>4</v>
      </c>
      <c r="C722" t="s">
        <v>32</v>
      </c>
      <c r="D722" t="s">
        <v>20</v>
      </c>
      <c r="E722">
        <v>16889.53</v>
      </c>
      <c r="F722">
        <v>630.51</v>
      </c>
      <c r="G722">
        <v>1231</v>
      </c>
      <c r="H722">
        <f t="shared" si="11"/>
        <v>13.720170593013808</v>
      </c>
    </row>
    <row r="723" spans="1:8" x14ac:dyDescent="0.25">
      <c r="A723">
        <v>2016</v>
      </c>
      <c r="B723" t="s">
        <v>14</v>
      </c>
      <c r="C723" t="s">
        <v>34</v>
      </c>
      <c r="D723" t="s">
        <v>24</v>
      </c>
      <c r="E723">
        <v>0</v>
      </c>
      <c r="F723">
        <v>0</v>
      </c>
      <c r="G723">
        <v>11</v>
      </c>
      <c r="H723">
        <f t="shared" si="11"/>
        <v>0</v>
      </c>
    </row>
    <row r="724" spans="1:8" x14ac:dyDescent="0.25">
      <c r="A724">
        <v>2016</v>
      </c>
      <c r="B724" t="s">
        <v>3</v>
      </c>
      <c r="C724" t="s">
        <v>36</v>
      </c>
      <c r="D724" t="s">
        <v>25</v>
      </c>
      <c r="E724">
        <v>2463515.5299999998</v>
      </c>
      <c r="F724">
        <v>97330</v>
      </c>
      <c r="G724">
        <v>56641</v>
      </c>
      <c r="H724">
        <f t="shared" si="11"/>
        <v>43.49350346921841</v>
      </c>
    </row>
    <row r="725" spans="1:8" x14ac:dyDescent="0.25">
      <c r="A725">
        <v>2017</v>
      </c>
      <c r="B725" t="s">
        <v>13</v>
      </c>
      <c r="C725" t="s">
        <v>30</v>
      </c>
      <c r="D725" t="s">
        <v>23</v>
      </c>
      <c r="E725">
        <v>19660173.57</v>
      </c>
      <c r="F725">
        <v>652758.99</v>
      </c>
      <c r="G725">
        <v>90502</v>
      </c>
      <c r="H725">
        <f t="shared" si="11"/>
        <v>217.23468619478024</v>
      </c>
    </row>
    <row r="726" spans="1:8" x14ac:dyDescent="0.25">
      <c r="A726">
        <v>2016</v>
      </c>
      <c r="B726" t="s">
        <v>5</v>
      </c>
      <c r="C726" t="s">
        <v>30</v>
      </c>
      <c r="D726" t="s">
        <v>17</v>
      </c>
      <c r="E726">
        <v>33965749.899999999</v>
      </c>
      <c r="F726">
        <v>1238567.92</v>
      </c>
      <c r="G726">
        <v>606949</v>
      </c>
      <c r="H726">
        <f t="shared" si="11"/>
        <v>55.961456234378836</v>
      </c>
    </row>
    <row r="727" spans="1:8" x14ac:dyDescent="0.25">
      <c r="A727">
        <v>2014</v>
      </c>
      <c r="B727" t="s">
        <v>2</v>
      </c>
      <c r="C727" t="s">
        <v>34</v>
      </c>
      <c r="D727" t="s">
        <v>18</v>
      </c>
      <c r="E727">
        <v>1314.75</v>
      </c>
      <c r="F727">
        <v>25.47</v>
      </c>
      <c r="G727">
        <v>12</v>
      </c>
      <c r="H727">
        <f t="shared" si="11"/>
        <v>109.5625</v>
      </c>
    </row>
    <row r="728" spans="1:8" x14ac:dyDescent="0.25">
      <c r="A728">
        <v>2017</v>
      </c>
      <c r="B728" t="s">
        <v>3</v>
      </c>
      <c r="C728" t="s">
        <v>34</v>
      </c>
      <c r="D728" t="s">
        <v>19</v>
      </c>
      <c r="E728">
        <v>1842690.13</v>
      </c>
      <c r="F728">
        <v>48481.16</v>
      </c>
      <c r="G728">
        <v>9192</v>
      </c>
      <c r="H728">
        <f t="shared" si="11"/>
        <v>200.46672432550042</v>
      </c>
    </row>
    <row r="729" spans="1:8" x14ac:dyDescent="0.25">
      <c r="A729">
        <v>2015</v>
      </c>
      <c r="B729" t="s">
        <v>14</v>
      </c>
      <c r="C729" t="s">
        <v>35</v>
      </c>
      <c r="D729" t="s">
        <v>21</v>
      </c>
      <c r="E729">
        <v>581.80999999999995</v>
      </c>
      <c r="F729">
        <v>121.05</v>
      </c>
      <c r="G729">
        <v>21</v>
      </c>
      <c r="H729">
        <f t="shared" si="11"/>
        <v>27.705238095238094</v>
      </c>
    </row>
    <row r="730" spans="1:8" x14ac:dyDescent="0.25">
      <c r="A730">
        <v>2015</v>
      </c>
      <c r="B730" t="s">
        <v>5</v>
      </c>
      <c r="C730" t="s">
        <v>35</v>
      </c>
      <c r="D730" t="s">
        <v>19</v>
      </c>
      <c r="E730">
        <v>69322308.140000001</v>
      </c>
      <c r="F730">
        <v>2431845.31</v>
      </c>
      <c r="G730">
        <v>414406</v>
      </c>
      <c r="H730">
        <f t="shared" si="11"/>
        <v>167.28114008967052</v>
      </c>
    </row>
    <row r="731" spans="1:8" x14ac:dyDescent="0.25">
      <c r="A731">
        <v>2017</v>
      </c>
      <c r="B731" t="s">
        <v>8</v>
      </c>
      <c r="C731" t="s">
        <v>33</v>
      </c>
      <c r="D731" t="s">
        <v>19</v>
      </c>
      <c r="E731">
        <v>438605.59</v>
      </c>
      <c r="F731">
        <v>9200.8700000000008</v>
      </c>
      <c r="G731">
        <v>3850</v>
      </c>
      <c r="H731">
        <f t="shared" si="11"/>
        <v>113.92352987012988</v>
      </c>
    </row>
    <row r="732" spans="1:8" x14ac:dyDescent="0.25">
      <c r="A732">
        <v>2014</v>
      </c>
      <c r="B732" t="s">
        <v>4</v>
      </c>
      <c r="C732" t="s">
        <v>1</v>
      </c>
      <c r="D732" t="s">
        <v>24</v>
      </c>
      <c r="E732">
        <v>40561410.43</v>
      </c>
      <c r="F732">
        <v>1370859.5</v>
      </c>
      <c r="G732">
        <v>667892</v>
      </c>
      <c r="H732">
        <f t="shared" si="11"/>
        <v>60.73049299886808</v>
      </c>
    </row>
    <row r="733" spans="1:8" x14ac:dyDescent="0.25">
      <c r="A733">
        <v>2016</v>
      </c>
      <c r="B733" t="s">
        <v>6</v>
      </c>
      <c r="C733" t="s">
        <v>31</v>
      </c>
      <c r="D733" t="s">
        <v>19</v>
      </c>
      <c r="E733">
        <v>37398916.579999998</v>
      </c>
      <c r="F733">
        <v>1283663.3899999999</v>
      </c>
      <c r="G733">
        <v>201256</v>
      </c>
      <c r="H733">
        <f t="shared" si="11"/>
        <v>185.82758566204237</v>
      </c>
    </row>
    <row r="734" spans="1:8" x14ac:dyDescent="0.25">
      <c r="A734">
        <v>2016</v>
      </c>
      <c r="B734" t="s">
        <v>7</v>
      </c>
      <c r="C734" t="s">
        <v>35</v>
      </c>
      <c r="D734" t="s">
        <v>24</v>
      </c>
      <c r="E734">
        <v>28987.599999999999</v>
      </c>
      <c r="F734">
        <v>1188.0999999999999</v>
      </c>
      <c r="G734">
        <v>1046</v>
      </c>
      <c r="H734">
        <f t="shared" si="11"/>
        <v>27.712810707456978</v>
      </c>
    </row>
    <row r="735" spans="1:8" x14ac:dyDescent="0.25">
      <c r="A735">
        <v>2015</v>
      </c>
      <c r="B735" t="s">
        <v>7</v>
      </c>
      <c r="C735" t="s">
        <v>34</v>
      </c>
      <c r="D735" t="s">
        <v>19</v>
      </c>
      <c r="E735">
        <v>1216407.3400000001</v>
      </c>
      <c r="F735">
        <v>41249.5</v>
      </c>
      <c r="G735">
        <v>13202</v>
      </c>
      <c r="H735">
        <f t="shared" si="11"/>
        <v>92.138110892289049</v>
      </c>
    </row>
    <row r="736" spans="1:8" x14ac:dyDescent="0.25">
      <c r="A736">
        <v>2015</v>
      </c>
      <c r="B736" t="s">
        <v>6</v>
      </c>
      <c r="C736" t="s">
        <v>30</v>
      </c>
      <c r="D736" t="s">
        <v>24</v>
      </c>
      <c r="E736">
        <v>22861896.34</v>
      </c>
      <c r="F736">
        <v>745919.31</v>
      </c>
      <c r="G736">
        <v>387386</v>
      </c>
      <c r="H736">
        <f t="shared" si="11"/>
        <v>59.01580423660122</v>
      </c>
    </row>
    <row r="737" spans="1:8" x14ac:dyDescent="0.25">
      <c r="A737">
        <v>2017</v>
      </c>
      <c r="B737" t="s">
        <v>7</v>
      </c>
      <c r="C737" t="s">
        <v>35</v>
      </c>
      <c r="D737" t="s">
        <v>23</v>
      </c>
      <c r="E737">
        <v>418501.61</v>
      </c>
      <c r="F737">
        <v>15314.64</v>
      </c>
      <c r="G737">
        <v>5859</v>
      </c>
      <c r="H737">
        <f t="shared" si="11"/>
        <v>71.428846219491376</v>
      </c>
    </row>
    <row r="738" spans="1:8" x14ac:dyDescent="0.25">
      <c r="A738">
        <v>2016</v>
      </c>
      <c r="B738" t="s">
        <v>6</v>
      </c>
      <c r="C738" t="s">
        <v>36</v>
      </c>
      <c r="D738" t="s">
        <v>19</v>
      </c>
      <c r="E738">
        <v>20237290.68</v>
      </c>
      <c r="F738">
        <v>719134.44</v>
      </c>
      <c r="G738">
        <v>144290</v>
      </c>
      <c r="H738">
        <f t="shared" si="11"/>
        <v>140.2542842885855</v>
      </c>
    </row>
    <row r="739" spans="1:8" x14ac:dyDescent="0.25">
      <c r="A739">
        <v>2014</v>
      </c>
      <c r="B739" t="s">
        <v>6</v>
      </c>
      <c r="C739" t="s">
        <v>3</v>
      </c>
      <c r="D739" t="s">
        <v>25</v>
      </c>
      <c r="E739">
        <v>81205451.489999995</v>
      </c>
      <c r="F739">
        <v>3098817.85</v>
      </c>
      <c r="G739">
        <v>1529712</v>
      </c>
      <c r="H739">
        <f t="shared" si="11"/>
        <v>53.08545104568703</v>
      </c>
    </row>
    <row r="740" spans="1:8" x14ac:dyDescent="0.25">
      <c r="A740">
        <v>2015</v>
      </c>
      <c r="B740" t="s">
        <v>14</v>
      </c>
      <c r="C740" t="s">
        <v>1</v>
      </c>
      <c r="D740" t="s">
        <v>19</v>
      </c>
      <c r="E740">
        <v>0</v>
      </c>
      <c r="F740">
        <v>0</v>
      </c>
      <c r="G740">
        <v>344</v>
      </c>
      <c r="H740">
        <f t="shared" si="11"/>
        <v>0</v>
      </c>
    </row>
    <row r="741" spans="1:8" x14ac:dyDescent="0.25">
      <c r="A741">
        <v>2015</v>
      </c>
      <c r="B741" t="s">
        <v>13</v>
      </c>
      <c r="C741" t="s">
        <v>33</v>
      </c>
      <c r="D741" t="s">
        <v>25</v>
      </c>
      <c r="E741">
        <v>17182400.870000001</v>
      </c>
      <c r="F741">
        <v>638520.18000000005</v>
      </c>
      <c r="G741">
        <v>423502</v>
      </c>
      <c r="H741">
        <f t="shared" si="11"/>
        <v>40.5721835316008</v>
      </c>
    </row>
    <row r="742" spans="1:8" x14ac:dyDescent="0.25">
      <c r="A742">
        <v>2017</v>
      </c>
      <c r="B742" t="s">
        <v>2</v>
      </c>
      <c r="C742" t="s">
        <v>36</v>
      </c>
      <c r="D742" t="s">
        <v>26</v>
      </c>
      <c r="E742">
        <v>619105.02</v>
      </c>
      <c r="F742">
        <v>15402.71</v>
      </c>
      <c r="G742">
        <v>16287</v>
      </c>
      <c r="H742">
        <f t="shared" si="11"/>
        <v>38.012219561613556</v>
      </c>
    </row>
    <row r="743" spans="1:8" x14ac:dyDescent="0.25">
      <c r="A743">
        <v>2015</v>
      </c>
      <c r="B743" t="s">
        <v>6</v>
      </c>
      <c r="C743" t="s">
        <v>33</v>
      </c>
      <c r="D743" t="s">
        <v>21</v>
      </c>
      <c r="E743">
        <v>114651020.47</v>
      </c>
      <c r="F743">
        <v>3425412.17</v>
      </c>
      <c r="G743">
        <v>165979</v>
      </c>
      <c r="H743">
        <f t="shared" si="11"/>
        <v>690.75618283035806</v>
      </c>
    </row>
    <row r="744" spans="1:8" x14ac:dyDescent="0.25">
      <c r="A744">
        <v>2017</v>
      </c>
      <c r="B744" t="s">
        <v>12</v>
      </c>
      <c r="C744" t="s">
        <v>1</v>
      </c>
      <c r="D744" t="s">
        <v>25</v>
      </c>
      <c r="E744">
        <v>2029.23</v>
      </c>
      <c r="F744">
        <v>79.25</v>
      </c>
      <c r="G744">
        <v>36</v>
      </c>
      <c r="H744">
        <f t="shared" si="11"/>
        <v>56.3675</v>
      </c>
    </row>
    <row r="745" spans="1:8" x14ac:dyDescent="0.25">
      <c r="A745">
        <v>2015</v>
      </c>
      <c r="B745" t="s">
        <v>5</v>
      </c>
      <c r="C745" t="s">
        <v>3</v>
      </c>
      <c r="D745" t="s">
        <v>25</v>
      </c>
      <c r="E745">
        <v>96548709.5</v>
      </c>
      <c r="F745">
        <v>3724477.39</v>
      </c>
      <c r="G745">
        <v>1528363</v>
      </c>
      <c r="H745">
        <f t="shared" si="11"/>
        <v>63.171320883847621</v>
      </c>
    </row>
    <row r="746" spans="1:8" x14ac:dyDescent="0.25">
      <c r="A746">
        <v>2015</v>
      </c>
      <c r="B746" t="s">
        <v>7</v>
      </c>
      <c r="C746" t="s">
        <v>29</v>
      </c>
      <c r="D746" t="s">
        <v>18</v>
      </c>
      <c r="E746">
        <v>14633.6</v>
      </c>
      <c r="F746">
        <v>501.41</v>
      </c>
      <c r="G746">
        <v>208</v>
      </c>
      <c r="H746">
        <f t="shared" si="11"/>
        <v>70.353846153846149</v>
      </c>
    </row>
    <row r="747" spans="1:8" x14ac:dyDescent="0.25">
      <c r="A747">
        <v>2017</v>
      </c>
      <c r="B747" t="s">
        <v>7</v>
      </c>
      <c r="C747" t="s">
        <v>33</v>
      </c>
      <c r="D747" t="s">
        <v>20</v>
      </c>
      <c r="E747">
        <v>3.09</v>
      </c>
      <c r="F747">
        <v>2.81</v>
      </c>
      <c r="G747">
        <v>26834</v>
      </c>
      <c r="H747">
        <f t="shared" si="11"/>
        <v>1.1515241857345159E-4</v>
      </c>
    </row>
    <row r="748" spans="1:8" x14ac:dyDescent="0.25">
      <c r="A748">
        <v>2014</v>
      </c>
      <c r="B748" t="s">
        <v>6</v>
      </c>
      <c r="C748" t="s">
        <v>1</v>
      </c>
      <c r="D748" t="s">
        <v>20</v>
      </c>
      <c r="E748">
        <v>147.82</v>
      </c>
      <c r="F748">
        <v>3.47</v>
      </c>
      <c r="G748">
        <v>4</v>
      </c>
      <c r="H748">
        <f t="shared" si="11"/>
        <v>36.954999999999998</v>
      </c>
    </row>
    <row r="749" spans="1:8" x14ac:dyDescent="0.25">
      <c r="A749">
        <v>2017</v>
      </c>
      <c r="B749" t="s">
        <v>4</v>
      </c>
      <c r="C749" t="s">
        <v>31</v>
      </c>
      <c r="D749" t="s">
        <v>17</v>
      </c>
      <c r="E749">
        <v>18475237.039999999</v>
      </c>
      <c r="F749">
        <v>734545.01</v>
      </c>
      <c r="G749">
        <v>476876</v>
      </c>
      <c r="H749">
        <f t="shared" si="11"/>
        <v>38.742224477641983</v>
      </c>
    </row>
    <row r="750" spans="1:8" x14ac:dyDescent="0.25">
      <c r="A750">
        <v>2014</v>
      </c>
      <c r="B750" t="s">
        <v>7</v>
      </c>
      <c r="C750" t="s">
        <v>1</v>
      </c>
      <c r="D750" t="s">
        <v>19</v>
      </c>
      <c r="E750">
        <v>30.7</v>
      </c>
      <c r="F750">
        <v>1.99</v>
      </c>
      <c r="G750">
        <v>1320</v>
      </c>
      <c r="H750">
        <f t="shared" si="11"/>
        <v>2.3257575757575758E-2</v>
      </c>
    </row>
    <row r="751" spans="1:8" x14ac:dyDescent="0.25">
      <c r="A751">
        <v>2014</v>
      </c>
      <c r="B751" t="s">
        <v>12</v>
      </c>
      <c r="C751" t="s">
        <v>34</v>
      </c>
      <c r="D751" t="s">
        <v>19</v>
      </c>
      <c r="E751">
        <v>1171.9000000000001</v>
      </c>
      <c r="F751">
        <v>9.16</v>
      </c>
      <c r="G751">
        <v>14</v>
      </c>
      <c r="H751">
        <f t="shared" si="11"/>
        <v>83.70714285714287</v>
      </c>
    </row>
    <row r="752" spans="1:8" x14ac:dyDescent="0.25">
      <c r="A752">
        <v>2015</v>
      </c>
      <c r="B752" t="s">
        <v>6</v>
      </c>
      <c r="C752" t="s">
        <v>1</v>
      </c>
      <c r="D752" t="s">
        <v>25</v>
      </c>
      <c r="E752">
        <v>349885625.45999998</v>
      </c>
      <c r="F752">
        <v>11215628.869999999</v>
      </c>
      <c r="G752">
        <v>3964841</v>
      </c>
      <c r="H752">
        <f t="shared" si="11"/>
        <v>88.247076102169032</v>
      </c>
    </row>
    <row r="753" spans="1:8" x14ac:dyDescent="0.25">
      <c r="A753">
        <v>2017</v>
      </c>
      <c r="B753" t="s">
        <v>2</v>
      </c>
      <c r="C753" t="s">
        <v>30</v>
      </c>
      <c r="D753" t="s">
        <v>20</v>
      </c>
      <c r="E753">
        <v>35329971.939999998</v>
      </c>
      <c r="F753">
        <v>1100056.29</v>
      </c>
      <c r="G753">
        <v>2229019</v>
      </c>
      <c r="H753">
        <f t="shared" si="11"/>
        <v>15.850009326972986</v>
      </c>
    </row>
    <row r="754" spans="1:8" x14ac:dyDescent="0.25">
      <c r="A754">
        <v>2015</v>
      </c>
      <c r="B754" t="s">
        <v>8</v>
      </c>
      <c r="C754" t="s">
        <v>32</v>
      </c>
      <c r="D754" t="s">
        <v>25</v>
      </c>
      <c r="E754">
        <v>2653.8</v>
      </c>
      <c r="F754">
        <v>132.55000000000001</v>
      </c>
      <c r="G754">
        <v>82</v>
      </c>
      <c r="H754">
        <f t="shared" si="11"/>
        <v>32.363414634146345</v>
      </c>
    </row>
    <row r="755" spans="1:8" x14ac:dyDescent="0.25">
      <c r="A755">
        <v>2014</v>
      </c>
      <c r="B755" t="s">
        <v>13</v>
      </c>
      <c r="C755" t="s">
        <v>1</v>
      </c>
      <c r="D755" t="s">
        <v>18</v>
      </c>
      <c r="E755">
        <v>199.93</v>
      </c>
      <c r="F755">
        <v>20.13</v>
      </c>
      <c r="G755">
        <v>50</v>
      </c>
      <c r="H755">
        <f t="shared" si="11"/>
        <v>3.9986000000000002</v>
      </c>
    </row>
    <row r="756" spans="1:8" x14ac:dyDescent="0.25">
      <c r="A756">
        <v>2016</v>
      </c>
      <c r="B756" t="s">
        <v>2</v>
      </c>
      <c r="C756" t="s">
        <v>32</v>
      </c>
      <c r="D756" t="s">
        <v>21</v>
      </c>
      <c r="E756">
        <v>7960231.3099999996</v>
      </c>
      <c r="F756">
        <v>241439.96</v>
      </c>
      <c r="G756">
        <v>31162</v>
      </c>
      <c r="H756">
        <f t="shared" si="11"/>
        <v>255.4467399396701</v>
      </c>
    </row>
    <row r="757" spans="1:8" x14ac:dyDescent="0.25">
      <c r="A757">
        <v>2016</v>
      </c>
      <c r="B757" t="s">
        <v>12</v>
      </c>
      <c r="C757" t="s">
        <v>30</v>
      </c>
      <c r="D757" t="s">
        <v>18</v>
      </c>
      <c r="E757">
        <v>36.94</v>
      </c>
      <c r="F757">
        <v>1.97</v>
      </c>
      <c r="G757">
        <v>3</v>
      </c>
      <c r="H757">
        <f t="shared" si="11"/>
        <v>12.313333333333333</v>
      </c>
    </row>
    <row r="758" spans="1:8" x14ac:dyDescent="0.25">
      <c r="A758">
        <v>2015</v>
      </c>
      <c r="B758" t="s">
        <v>13</v>
      </c>
      <c r="C758" t="s">
        <v>1</v>
      </c>
      <c r="D758" t="s">
        <v>18</v>
      </c>
      <c r="E758">
        <v>4053.4</v>
      </c>
      <c r="F758">
        <v>96.53</v>
      </c>
      <c r="G758">
        <v>204</v>
      </c>
      <c r="H758">
        <f t="shared" si="11"/>
        <v>19.869607843137256</v>
      </c>
    </row>
    <row r="759" spans="1:8" x14ac:dyDescent="0.25">
      <c r="A759">
        <v>2015</v>
      </c>
      <c r="B759" t="s">
        <v>7</v>
      </c>
      <c r="C759" t="s">
        <v>36</v>
      </c>
      <c r="D759" t="s">
        <v>25</v>
      </c>
      <c r="E759">
        <v>1293401.3600000001</v>
      </c>
      <c r="F759">
        <v>58479.41</v>
      </c>
      <c r="G759">
        <v>67822</v>
      </c>
      <c r="H759">
        <f t="shared" si="11"/>
        <v>19.070528147208872</v>
      </c>
    </row>
    <row r="760" spans="1:8" x14ac:dyDescent="0.25">
      <c r="A760">
        <v>2017</v>
      </c>
      <c r="B760" t="s">
        <v>7</v>
      </c>
      <c r="C760" t="s">
        <v>30</v>
      </c>
      <c r="D760" t="s">
        <v>23</v>
      </c>
      <c r="E760">
        <v>1360342.51</v>
      </c>
      <c r="F760">
        <v>46529.599999999999</v>
      </c>
      <c r="G760">
        <v>14186</v>
      </c>
      <c r="H760">
        <f t="shared" si="11"/>
        <v>95.893311010855768</v>
      </c>
    </row>
    <row r="761" spans="1:8" x14ac:dyDescent="0.25">
      <c r="A761">
        <v>2015</v>
      </c>
      <c r="B761" t="s">
        <v>3</v>
      </c>
      <c r="C761" t="s">
        <v>1</v>
      </c>
      <c r="D761" t="s">
        <v>21</v>
      </c>
      <c r="E761">
        <v>33232.449999999997</v>
      </c>
      <c r="F761">
        <v>319.85000000000002</v>
      </c>
      <c r="G761">
        <v>228</v>
      </c>
      <c r="H761">
        <f t="shared" si="11"/>
        <v>145.7563596491228</v>
      </c>
    </row>
    <row r="762" spans="1:8" x14ac:dyDescent="0.25">
      <c r="A762">
        <v>2014</v>
      </c>
      <c r="B762" t="s">
        <v>4</v>
      </c>
      <c r="C762" t="s">
        <v>31</v>
      </c>
      <c r="D762" t="s">
        <v>20</v>
      </c>
      <c r="E762">
        <v>34594.629999999997</v>
      </c>
      <c r="F762">
        <v>1183.98</v>
      </c>
      <c r="G762">
        <v>2851</v>
      </c>
      <c r="H762">
        <f t="shared" si="11"/>
        <v>12.134209049456331</v>
      </c>
    </row>
    <row r="763" spans="1:8" x14ac:dyDescent="0.25">
      <c r="A763">
        <v>2015</v>
      </c>
      <c r="B763" t="s">
        <v>2</v>
      </c>
      <c r="C763" t="s">
        <v>29</v>
      </c>
      <c r="D763" t="s">
        <v>20</v>
      </c>
      <c r="E763">
        <v>7089009.9500000002</v>
      </c>
      <c r="F763">
        <v>219254.78</v>
      </c>
      <c r="G763">
        <v>407328</v>
      </c>
      <c r="H763">
        <f t="shared" si="11"/>
        <v>17.403689287257443</v>
      </c>
    </row>
    <row r="764" spans="1:8" x14ac:dyDescent="0.25">
      <c r="A764">
        <v>2016</v>
      </c>
      <c r="B764" t="s">
        <v>8</v>
      </c>
      <c r="C764" t="s">
        <v>32</v>
      </c>
      <c r="D764" t="s">
        <v>24</v>
      </c>
      <c r="E764">
        <v>28.1</v>
      </c>
      <c r="F764">
        <v>1.1100000000000001</v>
      </c>
      <c r="G764">
        <v>1</v>
      </c>
      <c r="H764">
        <f t="shared" si="11"/>
        <v>28.1</v>
      </c>
    </row>
    <row r="765" spans="1:8" x14ac:dyDescent="0.25">
      <c r="A765">
        <v>2014</v>
      </c>
      <c r="B765" t="s">
        <v>7</v>
      </c>
      <c r="C765" t="s">
        <v>33</v>
      </c>
      <c r="D765" t="s">
        <v>18</v>
      </c>
      <c r="E765">
        <v>10065.33</v>
      </c>
      <c r="F765">
        <v>380.34</v>
      </c>
      <c r="G765">
        <v>692</v>
      </c>
      <c r="H765">
        <f t="shared" si="11"/>
        <v>14.545274566473989</v>
      </c>
    </row>
    <row r="766" spans="1:8" x14ac:dyDescent="0.25">
      <c r="A766">
        <v>2014</v>
      </c>
      <c r="B766" t="s">
        <v>3</v>
      </c>
      <c r="C766" t="s">
        <v>31</v>
      </c>
      <c r="D766" t="s">
        <v>19</v>
      </c>
      <c r="E766">
        <v>6714883.3499999996</v>
      </c>
      <c r="F766">
        <v>194113.62</v>
      </c>
      <c r="G766">
        <v>28812</v>
      </c>
      <c r="H766">
        <f t="shared" si="11"/>
        <v>233.05856413994167</v>
      </c>
    </row>
    <row r="767" spans="1:8" x14ac:dyDescent="0.25">
      <c r="A767">
        <v>2017</v>
      </c>
      <c r="B767" t="s">
        <v>6</v>
      </c>
      <c r="C767" t="s">
        <v>36</v>
      </c>
      <c r="D767" t="s">
        <v>22</v>
      </c>
      <c r="E767">
        <v>542145982.75</v>
      </c>
      <c r="F767">
        <v>19770005.870000001</v>
      </c>
      <c r="G767">
        <v>10468188</v>
      </c>
      <c r="H767">
        <f t="shared" si="11"/>
        <v>51.789859214412274</v>
      </c>
    </row>
    <row r="768" spans="1:8" x14ac:dyDescent="0.25">
      <c r="A768">
        <v>2017</v>
      </c>
      <c r="B768" t="s">
        <v>4</v>
      </c>
      <c r="C768" t="s">
        <v>30</v>
      </c>
      <c r="D768" t="s">
        <v>26</v>
      </c>
      <c r="E768">
        <v>291788.56</v>
      </c>
      <c r="F768">
        <v>12094.22</v>
      </c>
      <c r="G768">
        <v>11270</v>
      </c>
      <c r="H768">
        <f t="shared" si="11"/>
        <v>25.89073291925466</v>
      </c>
    </row>
    <row r="769" spans="1:8" x14ac:dyDescent="0.25">
      <c r="A769">
        <v>2016</v>
      </c>
      <c r="B769" t="s">
        <v>2</v>
      </c>
      <c r="C769" t="s">
        <v>34</v>
      </c>
      <c r="D769" t="s">
        <v>25</v>
      </c>
      <c r="E769">
        <v>14044176.68</v>
      </c>
      <c r="F769">
        <v>443091.9</v>
      </c>
      <c r="G769">
        <v>262879</v>
      </c>
      <c r="H769">
        <f t="shared" si="11"/>
        <v>53.424490659200622</v>
      </c>
    </row>
    <row r="770" spans="1:8" x14ac:dyDescent="0.25">
      <c r="A770">
        <v>2014</v>
      </c>
      <c r="B770" t="s">
        <v>3</v>
      </c>
      <c r="C770" t="s">
        <v>29</v>
      </c>
      <c r="D770" t="s">
        <v>25</v>
      </c>
      <c r="E770">
        <v>9971835.7400000002</v>
      </c>
      <c r="F770">
        <v>297211.51</v>
      </c>
      <c r="G770">
        <v>128934</v>
      </c>
      <c r="H770">
        <f t="shared" ref="H770:H833" si="12">E770/G770</f>
        <v>77.340621868552901</v>
      </c>
    </row>
    <row r="771" spans="1:8" x14ac:dyDescent="0.25">
      <c r="A771">
        <v>2015</v>
      </c>
      <c r="B771" t="s">
        <v>2</v>
      </c>
      <c r="C771" t="s">
        <v>1</v>
      </c>
      <c r="D771" t="s">
        <v>21</v>
      </c>
      <c r="E771">
        <v>384215.48</v>
      </c>
      <c r="F771">
        <v>11873.28</v>
      </c>
      <c r="G771">
        <v>2086</v>
      </c>
      <c r="H771">
        <f t="shared" si="12"/>
        <v>184.18767018216681</v>
      </c>
    </row>
    <row r="772" spans="1:8" x14ac:dyDescent="0.25">
      <c r="A772">
        <v>2015</v>
      </c>
      <c r="B772" t="s">
        <v>4</v>
      </c>
      <c r="C772" t="s">
        <v>33</v>
      </c>
      <c r="D772" t="s">
        <v>25</v>
      </c>
      <c r="E772">
        <v>58030372.170000002</v>
      </c>
      <c r="F772">
        <v>2262353.61</v>
      </c>
      <c r="G772">
        <v>1402997</v>
      </c>
      <c r="H772">
        <f t="shared" si="12"/>
        <v>41.361722206105931</v>
      </c>
    </row>
    <row r="773" spans="1:8" x14ac:dyDescent="0.25">
      <c r="A773">
        <v>2017</v>
      </c>
      <c r="B773" t="s">
        <v>2</v>
      </c>
      <c r="C773" t="s">
        <v>35</v>
      </c>
      <c r="D773" t="s">
        <v>19</v>
      </c>
      <c r="E773">
        <v>8599808.2300000004</v>
      </c>
      <c r="F773">
        <v>293341.90999999997</v>
      </c>
      <c r="G773">
        <v>57126</v>
      </c>
      <c r="H773">
        <f t="shared" si="12"/>
        <v>150.54105363582258</v>
      </c>
    </row>
    <row r="774" spans="1:8" x14ac:dyDescent="0.25">
      <c r="A774">
        <v>2014</v>
      </c>
      <c r="B774" t="s">
        <v>13</v>
      </c>
      <c r="C774" t="s">
        <v>35</v>
      </c>
      <c r="D774" t="s">
        <v>25</v>
      </c>
      <c r="E774">
        <v>6853455.9699999997</v>
      </c>
      <c r="F774">
        <v>275196.64</v>
      </c>
      <c r="G774">
        <v>183809</v>
      </c>
      <c r="H774">
        <f t="shared" si="12"/>
        <v>37.285747542285741</v>
      </c>
    </row>
    <row r="775" spans="1:8" x14ac:dyDescent="0.25">
      <c r="A775">
        <v>2014</v>
      </c>
      <c r="B775" t="s">
        <v>4</v>
      </c>
      <c r="C775" t="s">
        <v>36</v>
      </c>
      <c r="D775" t="s">
        <v>17</v>
      </c>
      <c r="E775">
        <v>991155.15</v>
      </c>
      <c r="F775">
        <v>36949.93</v>
      </c>
      <c r="G775">
        <v>18918</v>
      </c>
      <c r="H775">
        <f t="shared" si="12"/>
        <v>52.392174119885823</v>
      </c>
    </row>
    <row r="776" spans="1:8" x14ac:dyDescent="0.25">
      <c r="A776">
        <v>2014</v>
      </c>
      <c r="B776" t="s">
        <v>6</v>
      </c>
      <c r="C776" t="s">
        <v>1</v>
      </c>
      <c r="D776" t="s">
        <v>24</v>
      </c>
      <c r="E776">
        <v>9215.35</v>
      </c>
      <c r="F776">
        <v>763.88</v>
      </c>
      <c r="G776">
        <v>1355</v>
      </c>
      <c r="H776">
        <f t="shared" si="12"/>
        <v>6.8009963099631001</v>
      </c>
    </row>
    <row r="777" spans="1:8" x14ac:dyDescent="0.25">
      <c r="A777">
        <v>2015</v>
      </c>
      <c r="B777" t="s">
        <v>7</v>
      </c>
      <c r="C777" t="s">
        <v>29</v>
      </c>
      <c r="D777" t="s">
        <v>25</v>
      </c>
      <c r="E777">
        <v>4888077.82</v>
      </c>
      <c r="F777">
        <v>190147.94</v>
      </c>
      <c r="G777">
        <v>145091</v>
      </c>
      <c r="H777">
        <f t="shared" si="12"/>
        <v>33.689738302168983</v>
      </c>
    </row>
    <row r="778" spans="1:8" x14ac:dyDescent="0.25">
      <c r="A778">
        <v>2016</v>
      </c>
      <c r="B778" t="s">
        <v>7</v>
      </c>
      <c r="C778" t="s">
        <v>32</v>
      </c>
      <c r="D778" t="s">
        <v>18</v>
      </c>
      <c r="E778">
        <v>107529.78</v>
      </c>
      <c r="F778">
        <v>3149.71</v>
      </c>
      <c r="G778">
        <v>2922</v>
      </c>
      <c r="H778">
        <f t="shared" si="12"/>
        <v>36.80006160164271</v>
      </c>
    </row>
    <row r="779" spans="1:8" x14ac:dyDescent="0.25">
      <c r="A779">
        <v>2017</v>
      </c>
      <c r="B779" t="s">
        <v>12</v>
      </c>
      <c r="C779" t="s">
        <v>33</v>
      </c>
      <c r="D779" t="s">
        <v>26</v>
      </c>
      <c r="E779">
        <v>203682.24</v>
      </c>
      <c r="F779">
        <v>0</v>
      </c>
      <c r="G779">
        <v>2225</v>
      </c>
      <c r="H779">
        <f t="shared" si="12"/>
        <v>91.542579775280899</v>
      </c>
    </row>
    <row r="780" spans="1:8" x14ac:dyDescent="0.25">
      <c r="A780">
        <v>2014</v>
      </c>
      <c r="B780" t="s">
        <v>12</v>
      </c>
      <c r="C780" t="s">
        <v>1</v>
      </c>
      <c r="D780" t="s">
        <v>22</v>
      </c>
      <c r="E780">
        <v>969.52</v>
      </c>
      <c r="F780">
        <v>24.47</v>
      </c>
      <c r="G780">
        <v>12</v>
      </c>
      <c r="H780">
        <f t="shared" si="12"/>
        <v>80.793333333333337</v>
      </c>
    </row>
    <row r="781" spans="1:8" x14ac:dyDescent="0.25">
      <c r="A781">
        <v>2015</v>
      </c>
      <c r="B781" t="s">
        <v>3</v>
      </c>
      <c r="C781" t="s">
        <v>1</v>
      </c>
      <c r="D781" t="s">
        <v>19</v>
      </c>
      <c r="E781">
        <v>27351.279999999999</v>
      </c>
      <c r="F781">
        <v>909.41</v>
      </c>
      <c r="G781">
        <v>1119</v>
      </c>
      <c r="H781">
        <f t="shared" si="12"/>
        <v>24.44260947274352</v>
      </c>
    </row>
    <row r="782" spans="1:8" x14ac:dyDescent="0.25">
      <c r="A782">
        <v>2016</v>
      </c>
      <c r="B782" t="s">
        <v>2</v>
      </c>
      <c r="C782" t="s">
        <v>33</v>
      </c>
      <c r="D782" t="s">
        <v>19</v>
      </c>
      <c r="E782">
        <v>69976655.090000004</v>
      </c>
      <c r="F782">
        <v>1655635.74</v>
      </c>
      <c r="G782">
        <v>99414</v>
      </c>
      <c r="H782">
        <f t="shared" si="12"/>
        <v>703.89135423582195</v>
      </c>
    </row>
    <row r="783" spans="1:8" x14ac:dyDescent="0.25">
      <c r="A783">
        <v>2015</v>
      </c>
      <c r="B783" t="s">
        <v>14</v>
      </c>
      <c r="C783" t="s">
        <v>30</v>
      </c>
      <c r="D783" t="s">
        <v>22</v>
      </c>
      <c r="E783">
        <v>21088.34</v>
      </c>
      <c r="F783">
        <v>1017.5</v>
      </c>
      <c r="G783">
        <v>684</v>
      </c>
      <c r="H783">
        <f t="shared" si="12"/>
        <v>30.830906432748538</v>
      </c>
    </row>
    <row r="784" spans="1:8" x14ac:dyDescent="0.25">
      <c r="A784">
        <v>2016</v>
      </c>
      <c r="B784" t="s">
        <v>4</v>
      </c>
      <c r="C784" t="s">
        <v>36</v>
      </c>
      <c r="D784" t="s">
        <v>25</v>
      </c>
      <c r="E784">
        <v>28211397.48</v>
      </c>
      <c r="F784">
        <v>1230990.1299999999</v>
      </c>
      <c r="G784">
        <v>960720</v>
      </c>
      <c r="H784">
        <f t="shared" si="12"/>
        <v>29.364848738446167</v>
      </c>
    </row>
    <row r="785" spans="1:8" x14ac:dyDescent="0.25">
      <c r="A785">
        <v>2017</v>
      </c>
      <c r="B785" t="s">
        <v>5</v>
      </c>
      <c r="C785" t="s">
        <v>35</v>
      </c>
      <c r="D785" t="s">
        <v>22</v>
      </c>
      <c r="E785">
        <v>653274897.47000003</v>
      </c>
      <c r="F785">
        <v>26798317.960000001</v>
      </c>
      <c r="G785">
        <v>15478091</v>
      </c>
      <c r="H785">
        <f t="shared" si="12"/>
        <v>42.206425680660494</v>
      </c>
    </row>
    <row r="786" spans="1:8" x14ac:dyDescent="0.25">
      <c r="A786">
        <v>2017</v>
      </c>
      <c r="B786" t="s">
        <v>4</v>
      </c>
      <c r="C786" t="s">
        <v>36</v>
      </c>
      <c r="D786" t="s">
        <v>22</v>
      </c>
      <c r="E786">
        <v>339147582.80000001</v>
      </c>
      <c r="F786">
        <v>15749832.6</v>
      </c>
      <c r="G786">
        <v>14914040</v>
      </c>
      <c r="H786">
        <f t="shared" si="12"/>
        <v>22.740155102172182</v>
      </c>
    </row>
    <row r="787" spans="1:8" x14ac:dyDescent="0.25">
      <c r="A787">
        <v>2017</v>
      </c>
      <c r="B787" t="s">
        <v>7</v>
      </c>
      <c r="C787" t="s">
        <v>1</v>
      </c>
      <c r="D787" t="s">
        <v>18</v>
      </c>
      <c r="E787">
        <v>559.02</v>
      </c>
      <c r="F787">
        <v>6.99</v>
      </c>
      <c r="G787">
        <v>104</v>
      </c>
      <c r="H787">
        <f t="shared" si="12"/>
        <v>5.3751923076923074</v>
      </c>
    </row>
    <row r="788" spans="1:8" x14ac:dyDescent="0.25">
      <c r="A788">
        <v>2017</v>
      </c>
      <c r="B788" t="s">
        <v>2</v>
      </c>
      <c r="C788" t="s">
        <v>32</v>
      </c>
      <c r="D788" t="s">
        <v>22</v>
      </c>
      <c r="E788">
        <v>433142715.19</v>
      </c>
      <c r="F788">
        <v>12377734.91</v>
      </c>
      <c r="G788">
        <v>8082493</v>
      </c>
      <c r="H788">
        <f t="shared" si="12"/>
        <v>53.590236971439381</v>
      </c>
    </row>
    <row r="789" spans="1:8" x14ac:dyDescent="0.25">
      <c r="A789">
        <v>2017</v>
      </c>
      <c r="B789" t="s">
        <v>4</v>
      </c>
      <c r="C789" t="s">
        <v>29</v>
      </c>
      <c r="D789" t="s">
        <v>25</v>
      </c>
      <c r="E789">
        <v>93523581.180000007</v>
      </c>
      <c r="F789">
        <v>3286294.19</v>
      </c>
      <c r="G789">
        <v>1639978</v>
      </c>
      <c r="H789">
        <f t="shared" si="12"/>
        <v>57.027338891131471</v>
      </c>
    </row>
    <row r="790" spans="1:8" x14ac:dyDescent="0.25">
      <c r="A790">
        <v>2017</v>
      </c>
      <c r="B790" t="s">
        <v>13</v>
      </c>
      <c r="C790" t="s">
        <v>31</v>
      </c>
      <c r="D790" t="s">
        <v>26</v>
      </c>
      <c r="E790">
        <v>870812.19</v>
      </c>
      <c r="F790">
        <v>30032.240000000002</v>
      </c>
      <c r="G790">
        <v>12488</v>
      </c>
      <c r="H790">
        <f t="shared" si="12"/>
        <v>69.731917841127483</v>
      </c>
    </row>
    <row r="791" spans="1:8" x14ac:dyDescent="0.25">
      <c r="A791">
        <v>2014</v>
      </c>
      <c r="B791" t="s">
        <v>2</v>
      </c>
      <c r="C791" t="s">
        <v>29</v>
      </c>
      <c r="D791" t="s">
        <v>17</v>
      </c>
      <c r="E791">
        <v>67317467.109999999</v>
      </c>
      <c r="F791">
        <v>1467034.19</v>
      </c>
      <c r="G791">
        <v>837563</v>
      </c>
      <c r="H791">
        <f t="shared" si="12"/>
        <v>80.373019235567952</v>
      </c>
    </row>
    <row r="792" spans="1:8" x14ac:dyDescent="0.25">
      <c r="A792">
        <v>2017</v>
      </c>
      <c r="B792" t="s">
        <v>3</v>
      </c>
      <c r="C792" t="s">
        <v>30</v>
      </c>
      <c r="D792" t="s">
        <v>24</v>
      </c>
      <c r="E792">
        <v>995500.62</v>
      </c>
      <c r="F792">
        <v>27939.03</v>
      </c>
      <c r="G792">
        <v>18143</v>
      </c>
      <c r="H792">
        <f t="shared" si="12"/>
        <v>54.869680868654576</v>
      </c>
    </row>
    <row r="793" spans="1:8" x14ac:dyDescent="0.25">
      <c r="A793">
        <v>2015</v>
      </c>
      <c r="B793" t="s">
        <v>12</v>
      </c>
      <c r="C793" t="s">
        <v>30</v>
      </c>
      <c r="D793" t="s">
        <v>21</v>
      </c>
      <c r="E793">
        <v>26</v>
      </c>
      <c r="F793">
        <v>1.05</v>
      </c>
      <c r="G793">
        <v>1</v>
      </c>
      <c r="H793">
        <f t="shared" si="12"/>
        <v>26</v>
      </c>
    </row>
    <row r="794" spans="1:8" x14ac:dyDescent="0.25">
      <c r="A794">
        <v>2016</v>
      </c>
      <c r="B794" t="s">
        <v>4</v>
      </c>
      <c r="C794" t="s">
        <v>3</v>
      </c>
      <c r="D794" t="s">
        <v>20</v>
      </c>
      <c r="E794">
        <v>4808.33</v>
      </c>
      <c r="F794">
        <v>223.58</v>
      </c>
      <c r="G794">
        <v>336</v>
      </c>
      <c r="H794">
        <f t="shared" si="12"/>
        <v>14.310505952380952</v>
      </c>
    </row>
    <row r="795" spans="1:8" x14ac:dyDescent="0.25">
      <c r="A795">
        <v>2015</v>
      </c>
      <c r="B795" t="s">
        <v>3</v>
      </c>
      <c r="C795" t="s">
        <v>1</v>
      </c>
      <c r="D795" t="s">
        <v>18</v>
      </c>
      <c r="E795">
        <v>0</v>
      </c>
      <c r="F795">
        <v>0</v>
      </c>
      <c r="G795">
        <v>8</v>
      </c>
      <c r="H795">
        <f t="shared" si="12"/>
        <v>0</v>
      </c>
    </row>
    <row r="796" spans="1:8" x14ac:dyDescent="0.25">
      <c r="A796">
        <v>2015</v>
      </c>
      <c r="B796" t="s">
        <v>5</v>
      </c>
      <c r="C796" t="s">
        <v>1</v>
      </c>
      <c r="D796" t="s">
        <v>17</v>
      </c>
      <c r="E796">
        <v>16831.990000000002</v>
      </c>
      <c r="F796">
        <v>587.55999999999995</v>
      </c>
      <c r="G796">
        <v>3444</v>
      </c>
      <c r="H796">
        <f t="shared" si="12"/>
        <v>4.8873373983739841</v>
      </c>
    </row>
    <row r="797" spans="1:8" x14ac:dyDescent="0.25">
      <c r="A797">
        <v>2017</v>
      </c>
      <c r="B797" t="s">
        <v>5</v>
      </c>
      <c r="C797" t="s">
        <v>1</v>
      </c>
      <c r="D797" t="s">
        <v>25</v>
      </c>
      <c r="E797">
        <v>719717840.80999994</v>
      </c>
      <c r="F797">
        <v>23374107.420000002</v>
      </c>
      <c r="G797">
        <v>7455960</v>
      </c>
      <c r="H797">
        <f t="shared" si="12"/>
        <v>96.529198226653563</v>
      </c>
    </row>
    <row r="798" spans="1:8" x14ac:dyDescent="0.25">
      <c r="A798">
        <v>2016</v>
      </c>
      <c r="B798" t="s">
        <v>3</v>
      </c>
      <c r="C798" t="s">
        <v>36</v>
      </c>
      <c r="D798" t="s">
        <v>22</v>
      </c>
      <c r="E798">
        <v>17228687.059999999</v>
      </c>
      <c r="F798">
        <v>716407.2</v>
      </c>
      <c r="G798">
        <v>533846</v>
      </c>
      <c r="H798">
        <f t="shared" si="12"/>
        <v>32.272766041142951</v>
      </c>
    </row>
    <row r="799" spans="1:8" x14ac:dyDescent="0.25">
      <c r="A799">
        <v>2017</v>
      </c>
      <c r="B799" t="s">
        <v>6</v>
      </c>
      <c r="C799" t="s">
        <v>35</v>
      </c>
      <c r="D799" t="s">
        <v>23</v>
      </c>
      <c r="E799">
        <v>20535590.879999999</v>
      </c>
      <c r="F799">
        <v>719363.91</v>
      </c>
      <c r="G799">
        <v>69413</v>
      </c>
      <c r="H799">
        <f t="shared" si="12"/>
        <v>295.84646795268895</v>
      </c>
    </row>
    <row r="800" spans="1:8" x14ac:dyDescent="0.25">
      <c r="A800">
        <v>2017</v>
      </c>
      <c r="B800" t="s">
        <v>13</v>
      </c>
      <c r="C800" t="s">
        <v>1</v>
      </c>
      <c r="D800" t="s">
        <v>25</v>
      </c>
      <c r="E800">
        <v>210333.38</v>
      </c>
      <c r="F800">
        <v>9144.44</v>
      </c>
      <c r="G800">
        <v>17581</v>
      </c>
      <c r="H800">
        <f t="shared" si="12"/>
        <v>11.963675558841931</v>
      </c>
    </row>
    <row r="801" spans="1:8" x14ac:dyDescent="0.25">
      <c r="A801">
        <v>2017</v>
      </c>
      <c r="B801" t="s">
        <v>7</v>
      </c>
      <c r="C801" t="s">
        <v>33</v>
      </c>
      <c r="D801" t="s">
        <v>18</v>
      </c>
      <c r="E801">
        <v>397179.34</v>
      </c>
      <c r="F801">
        <v>5222.93</v>
      </c>
      <c r="G801">
        <v>188333</v>
      </c>
      <c r="H801">
        <f t="shared" si="12"/>
        <v>2.1089205821603225</v>
      </c>
    </row>
    <row r="802" spans="1:8" x14ac:dyDescent="0.25">
      <c r="A802">
        <v>2014</v>
      </c>
      <c r="B802" t="s">
        <v>2</v>
      </c>
      <c r="C802" t="s">
        <v>36</v>
      </c>
      <c r="D802" t="s">
        <v>23</v>
      </c>
      <c r="E802">
        <v>466165.64</v>
      </c>
      <c r="F802">
        <v>11870.27</v>
      </c>
      <c r="G802">
        <v>900</v>
      </c>
      <c r="H802">
        <f t="shared" si="12"/>
        <v>517.96182222222228</v>
      </c>
    </row>
    <row r="803" spans="1:8" x14ac:dyDescent="0.25">
      <c r="A803">
        <v>2015</v>
      </c>
      <c r="B803" t="s">
        <v>14</v>
      </c>
      <c r="C803" t="s">
        <v>30</v>
      </c>
      <c r="D803" t="s">
        <v>23</v>
      </c>
      <c r="E803">
        <v>6405.06</v>
      </c>
      <c r="F803">
        <v>104.2</v>
      </c>
      <c r="G803">
        <v>22</v>
      </c>
      <c r="H803">
        <f t="shared" si="12"/>
        <v>291.13909090909095</v>
      </c>
    </row>
    <row r="804" spans="1:8" x14ac:dyDescent="0.25">
      <c r="A804">
        <v>2014</v>
      </c>
      <c r="B804" t="s">
        <v>8</v>
      </c>
      <c r="C804" t="s">
        <v>31</v>
      </c>
      <c r="D804" t="s">
        <v>19</v>
      </c>
      <c r="E804">
        <v>47323.24</v>
      </c>
      <c r="F804">
        <v>1121.72</v>
      </c>
      <c r="G804">
        <v>362</v>
      </c>
      <c r="H804">
        <f t="shared" si="12"/>
        <v>130.72718232044198</v>
      </c>
    </row>
    <row r="805" spans="1:8" x14ac:dyDescent="0.25">
      <c r="A805">
        <v>2015</v>
      </c>
      <c r="B805" t="s">
        <v>2</v>
      </c>
      <c r="C805" t="s">
        <v>36</v>
      </c>
      <c r="D805" t="s">
        <v>22</v>
      </c>
      <c r="E805">
        <v>147309311.43000001</v>
      </c>
      <c r="F805">
        <v>4271446.72</v>
      </c>
      <c r="G805">
        <v>2376882</v>
      </c>
      <c r="H805">
        <f t="shared" si="12"/>
        <v>61.975862255677818</v>
      </c>
    </row>
    <row r="806" spans="1:8" x14ac:dyDescent="0.25">
      <c r="A806">
        <v>2014</v>
      </c>
      <c r="B806" t="s">
        <v>4</v>
      </c>
      <c r="C806" t="s">
        <v>33</v>
      </c>
      <c r="D806" t="s">
        <v>27</v>
      </c>
      <c r="E806">
        <v>30299665.379999999</v>
      </c>
      <c r="F806">
        <v>152598.39000000001</v>
      </c>
      <c r="G806">
        <v>484963</v>
      </c>
      <c r="H806">
        <f t="shared" si="12"/>
        <v>62.478303252000664</v>
      </c>
    </row>
    <row r="807" spans="1:8" x14ac:dyDescent="0.25">
      <c r="A807">
        <v>2015</v>
      </c>
      <c r="B807" t="s">
        <v>7</v>
      </c>
      <c r="C807" t="s">
        <v>31</v>
      </c>
      <c r="D807" t="s">
        <v>19</v>
      </c>
      <c r="E807">
        <v>4298742.3499999996</v>
      </c>
      <c r="F807">
        <v>150752.26</v>
      </c>
      <c r="G807">
        <v>60040</v>
      </c>
      <c r="H807">
        <f t="shared" si="12"/>
        <v>71.597973850766152</v>
      </c>
    </row>
    <row r="808" spans="1:8" x14ac:dyDescent="0.25">
      <c r="A808">
        <v>2014</v>
      </c>
      <c r="B808" t="s">
        <v>8</v>
      </c>
      <c r="C808" t="s">
        <v>31</v>
      </c>
      <c r="D808" t="s">
        <v>22</v>
      </c>
      <c r="E808">
        <v>107659.97</v>
      </c>
      <c r="F808">
        <v>3067.68</v>
      </c>
      <c r="G808">
        <v>1350</v>
      </c>
      <c r="H808">
        <f t="shared" si="12"/>
        <v>79.748125925925933</v>
      </c>
    </row>
    <row r="809" spans="1:8" x14ac:dyDescent="0.25">
      <c r="A809">
        <v>2017</v>
      </c>
      <c r="B809" t="s">
        <v>14</v>
      </c>
      <c r="C809" t="s">
        <v>1</v>
      </c>
      <c r="D809" t="s">
        <v>19</v>
      </c>
      <c r="E809">
        <v>38522.730000000003</v>
      </c>
      <c r="F809">
        <v>395.35</v>
      </c>
      <c r="G809">
        <v>631</v>
      </c>
      <c r="H809">
        <f t="shared" si="12"/>
        <v>61.050285261489705</v>
      </c>
    </row>
    <row r="810" spans="1:8" x14ac:dyDescent="0.25">
      <c r="A810">
        <v>2016</v>
      </c>
      <c r="B810" t="s">
        <v>8</v>
      </c>
      <c r="C810" t="s">
        <v>29</v>
      </c>
      <c r="D810" t="s">
        <v>19</v>
      </c>
      <c r="E810">
        <v>74634.039999999994</v>
      </c>
      <c r="F810">
        <v>975.66</v>
      </c>
      <c r="G810">
        <v>391</v>
      </c>
      <c r="H810">
        <f t="shared" si="12"/>
        <v>190.8798976982097</v>
      </c>
    </row>
    <row r="811" spans="1:8" x14ac:dyDescent="0.25">
      <c r="A811">
        <v>2017</v>
      </c>
      <c r="B811" t="s">
        <v>3</v>
      </c>
      <c r="C811" t="s">
        <v>30</v>
      </c>
      <c r="D811" t="s">
        <v>19</v>
      </c>
      <c r="E811">
        <v>10054854.82</v>
      </c>
      <c r="F811">
        <v>252333.96</v>
      </c>
      <c r="G811">
        <v>40570</v>
      </c>
      <c r="H811">
        <f t="shared" si="12"/>
        <v>247.83965541040178</v>
      </c>
    </row>
    <row r="812" spans="1:8" x14ac:dyDescent="0.25">
      <c r="A812">
        <v>2014</v>
      </c>
      <c r="B812" t="s">
        <v>2</v>
      </c>
      <c r="C812" t="s">
        <v>30</v>
      </c>
      <c r="D812" t="s">
        <v>24</v>
      </c>
      <c r="E812">
        <v>13419096.9</v>
      </c>
      <c r="F812">
        <v>413729.69</v>
      </c>
      <c r="G812">
        <v>344222</v>
      </c>
      <c r="H812">
        <f t="shared" si="12"/>
        <v>38.98384443760132</v>
      </c>
    </row>
    <row r="813" spans="1:8" x14ac:dyDescent="0.25">
      <c r="A813">
        <v>2014</v>
      </c>
      <c r="B813" t="s">
        <v>13</v>
      </c>
      <c r="C813" t="s">
        <v>3</v>
      </c>
      <c r="D813" t="s">
        <v>22</v>
      </c>
      <c r="E813">
        <v>385408555.44</v>
      </c>
      <c r="F813">
        <v>14316181.43</v>
      </c>
      <c r="G813">
        <v>6195347</v>
      </c>
      <c r="H813">
        <f t="shared" si="12"/>
        <v>62.209357351573686</v>
      </c>
    </row>
    <row r="814" spans="1:8" x14ac:dyDescent="0.25">
      <c r="A814">
        <v>2017</v>
      </c>
      <c r="B814" t="s">
        <v>14</v>
      </c>
      <c r="C814" t="s">
        <v>31</v>
      </c>
      <c r="D814" t="s">
        <v>21</v>
      </c>
      <c r="E814">
        <v>10841.36</v>
      </c>
      <c r="F814">
        <v>836.29</v>
      </c>
      <c r="G814">
        <v>40</v>
      </c>
      <c r="H814">
        <f t="shared" si="12"/>
        <v>271.03399999999999</v>
      </c>
    </row>
    <row r="815" spans="1:8" x14ac:dyDescent="0.25">
      <c r="A815">
        <v>2015</v>
      </c>
      <c r="B815" t="s">
        <v>14</v>
      </c>
      <c r="C815" t="s">
        <v>34</v>
      </c>
      <c r="D815" t="s">
        <v>23</v>
      </c>
      <c r="E815">
        <v>24733.67</v>
      </c>
      <c r="F815">
        <v>46.63</v>
      </c>
      <c r="G815">
        <v>26</v>
      </c>
      <c r="H815">
        <f t="shared" si="12"/>
        <v>951.29499999999996</v>
      </c>
    </row>
    <row r="816" spans="1:8" x14ac:dyDescent="0.25">
      <c r="A816">
        <v>2016</v>
      </c>
      <c r="B816" t="s">
        <v>4</v>
      </c>
      <c r="C816" t="s">
        <v>31</v>
      </c>
      <c r="D816" t="s">
        <v>25</v>
      </c>
      <c r="E816">
        <v>103747421.06</v>
      </c>
      <c r="F816">
        <v>3967934.57</v>
      </c>
      <c r="G816">
        <v>2438237</v>
      </c>
      <c r="H816">
        <f t="shared" si="12"/>
        <v>42.550179108921732</v>
      </c>
    </row>
    <row r="817" spans="1:8" x14ac:dyDescent="0.25">
      <c r="A817">
        <v>2015</v>
      </c>
      <c r="B817" t="s">
        <v>2</v>
      </c>
      <c r="C817" t="s">
        <v>35</v>
      </c>
      <c r="D817" t="s">
        <v>18</v>
      </c>
      <c r="E817">
        <v>107196.43</v>
      </c>
      <c r="F817">
        <v>2824.85</v>
      </c>
      <c r="G817">
        <v>2061</v>
      </c>
      <c r="H817">
        <f t="shared" si="12"/>
        <v>52.01185346918971</v>
      </c>
    </row>
    <row r="818" spans="1:8" x14ac:dyDescent="0.25">
      <c r="A818">
        <v>2017</v>
      </c>
      <c r="B818" t="s">
        <v>4</v>
      </c>
      <c r="C818" t="s">
        <v>1</v>
      </c>
      <c r="D818" t="s">
        <v>21</v>
      </c>
      <c r="E818">
        <v>59671834.32</v>
      </c>
      <c r="F818">
        <v>1887864.31</v>
      </c>
      <c r="G818">
        <v>219059</v>
      </c>
      <c r="H818">
        <f t="shared" si="12"/>
        <v>272.40074281357988</v>
      </c>
    </row>
    <row r="819" spans="1:8" x14ac:dyDescent="0.25">
      <c r="A819">
        <v>2017</v>
      </c>
      <c r="B819" t="s">
        <v>12</v>
      </c>
      <c r="C819" t="s">
        <v>33</v>
      </c>
      <c r="D819" t="s">
        <v>19</v>
      </c>
      <c r="E819">
        <v>5539.61</v>
      </c>
      <c r="F819">
        <v>94.59</v>
      </c>
      <c r="G819">
        <v>79</v>
      </c>
      <c r="H819">
        <f t="shared" si="12"/>
        <v>70.121645569620256</v>
      </c>
    </row>
    <row r="820" spans="1:8" x14ac:dyDescent="0.25">
      <c r="A820">
        <v>2016</v>
      </c>
      <c r="B820" t="s">
        <v>13</v>
      </c>
      <c r="C820" t="s">
        <v>1</v>
      </c>
      <c r="D820" t="s">
        <v>23</v>
      </c>
      <c r="E820">
        <v>9743299.5299999993</v>
      </c>
      <c r="F820">
        <v>310417.40000000002</v>
      </c>
      <c r="G820">
        <v>39318</v>
      </c>
      <c r="H820">
        <f t="shared" si="12"/>
        <v>247.80760796581717</v>
      </c>
    </row>
    <row r="821" spans="1:8" x14ac:dyDescent="0.25">
      <c r="A821">
        <v>2016</v>
      </c>
      <c r="B821" t="s">
        <v>2</v>
      </c>
      <c r="C821" t="s">
        <v>29</v>
      </c>
      <c r="D821" t="s">
        <v>23</v>
      </c>
      <c r="E821">
        <v>1942192.84</v>
      </c>
      <c r="F821">
        <v>52470.01</v>
      </c>
      <c r="G821">
        <v>4599</v>
      </c>
      <c r="H821">
        <f t="shared" si="12"/>
        <v>422.30764079147644</v>
      </c>
    </row>
    <row r="822" spans="1:8" x14ac:dyDescent="0.25">
      <c r="A822">
        <v>2015</v>
      </c>
      <c r="B822" t="s">
        <v>2</v>
      </c>
      <c r="C822" t="s">
        <v>1</v>
      </c>
      <c r="D822" t="s">
        <v>19</v>
      </c>
      <c r="E822">
        <v>11720.42</v>
      </c>
      <c r="F822">
        <v>487.64</v>
      </c>
      <c r="G822">
        <v>1074</v>
      </c>
      <c r="H822">
        <f t="shared" si="12"/>
        <v>10.912867783985103</v>
      </c>
    </row>
    <row r="823" spans="1:8" x14ac:dyDescent="0.25">
      <c r="A823">
        <v>2017</v>
      </c>
      <c r="B823" t="s">
        <v>2</v>
      </c>
      <c r="C823" t="s">
        <v>1</v>
      </c>
      <c r="D823" t="s">
        <v>18</v>
      </c>
      <c r="E823">
        <v>11308.6</v>
      </c>
      <c r="F823">
        <v>304.45999999999998</v>
      </c>
      <c r="G823">
        <v>24775</v>
      </c>
      <c r="H823">
        <f t="shared" si="12"/>
        <v>0.45645206861755805</v>
      </c>
    </row>
    <row r="824" spans="1:8" x14ac:dyDescent="0.25">
      <c r="A824">
        <v>2015</v>
      </c>
      <c r="B824" t="s">
        <v>3</v>
      </c>
      <c r="C824" t="s">
        <v>31</v>
      </c>
      <c r="D824" t="s">
        <v>18</v>
      </c>
      <c r="E824">
        <v>34109.9</v>
      </c>
      <c r="F824">
        <v>1367.38</v>
      </c>
      <c r="G824">
        <v>956</v>
      </c>
      <c r="H824">
        <f t="shared" si="12"/>
        <v>35.679811715481172</v>
      </c>
    </row>
    <row r="825" spans="1:8" x14ac:dyDescent="0.25">
      <c r="A825">
        <v>2015</v>
      </c>
      <c r="B825" t="s">
        <v>6</v>
      </c>
      <c r="C825" t="s">
        <v>35</v>
      </c>
      <c r="D825" t="s">
        <v>19</v>
      </c>
      <c r="E825">
        <v>28118127</v>
      </c>
      <c r="F825">
        <v>1019449.95</v>
      </c>
      <c r="G825">
        <v>166712</v>
      </c>
      <c r="H825">
        <f t="shared" si="12"/>
        <v>168.66288569509095</v>
      </c>
    </row>
    <row r="826" spans="1:8" x14ac:dyDescent="0.25">
      <c r="A826">
        <v>2017</v>
      </c>
      <c r="B826" t="s">
        <v>7</v>
      </c>
      <c r="C826" t="s">
        <v>3</v>
      </c>
      <c r="D826" t="s">
        <v>25</v>
      </c>
      <c r="E826">
        <v>4721043.18</v>
      </c>
      <c r="F826">
        <v>184395.17</v>
      </c>
      <c r="G826">
        <v>141479</v>
      </c>
      <c r="H826">
        <f t="shared" si="12"/>
        <v>33.369215077856076</v>
      </c>
    </row>
    <row r="827" spans="1:8" x14ac:dyDescent="0.25">
      <c r="A827">
        <v>2015</v>
      </c>
      <c r="B827" t="s">
        <v>7</v>
      </c>
      <c r="C827" t="s">
        <v>33</v>
      </c>
      <c r="D827" t="s">
        <v>23</v>
      </c>
      <c r="E827">
        <v>1242823.8</v>
      </c>
      <c r="F827">
        <v>40539.29</v>
      </c>
      <c r="G827">
        <v>11211</v>
      </c>
      <c r="H827">
        <f t="shared" si="12"/>
        <v>110.85753278030506</v>
      </c>
    </row>
    <row r="828" spans="1:8" x14ac:dyDescent="0.25">
      <c r="A828">
        <v>2017</v>
      </c>
      <c r="B828" t="s">
        <v>14</v>
      </c>
      <c r="C828" t="s">
        <v>1</v>
      </c>
      <c r="D828" t="s">
        <v>23</v>
      </c>
      <c r="E828">
        <v>530</v>
      </c>
      <c r="F828">
        <v>20.18</v>
      </c>
      <c r="G828">
        <v>61</v>
      </c>
      <c r="H828">
        <f t="shared" si="12"/>
        <v>8.6885245901639347</v>
      </c>
    </row>
    <row r="829" spans="1:8" x14ac:dyDescent="0.25">
      <c r="A829">
        <v>2017</v>
      </c>
      <c r="B829" t="s">
        <v>2</v>
      </c>
      <c r="C829" t="s">
        <v>1</v>
      </c>
      <c r="D829" t="s">
        <v>24</v>
      </c>
      <c r="E829">
        <v>4841223477.1300001</v>
      </c>
      <c r="F829">
        <v>122003436.92</v>
      </c>
      <c r="G829">
        <v>39973880</v>
      </c>
      <c r="H829">
        <f t="shared" si="12"/>
        <v>121.10967154376809</v>
      </c>
    </row>
    <row r="830" spans="1:8" x14ac:dyDescent="0.25">
      <c r="A830">
        <v>2015</v>
      </c>
      <c r="B830" t="s">
        <v>6</v>
      </c>
      <c r="C830" t="s">
        <v>3</v>
      </c>
      <c r="D830" t="s">
        <v>23</v>
      </c>
      <c r="E830">
        <v>7600889.8399999999</v>
      </c>
      <c r="F830">
        <v>276544.21999999997</v>
      </c>
      <c r="G830">
        <v>21757</v>
      </c>
      <c r="H830">
        <f t="shared" si="12"/>
        <v>349.35376384611851</v>
      </c>
    </row>
    <row r="831" spans="1:8" x14ac:dyDescent="0.25">
      <c r="A831">
        <v>2017</v>
      </c>
      <c r="B831" t="s">
        <v>3</v>
      </c>
      <c r="C831" t="s">
        <v>1</v>
      </c>
      <c r="D831" t="s">
        <v>24</v>
      </c>
      <c r="E831">
        <v>654.55999999999995</v>
      </c>
      <c r="F831">
        <v>32.11</v>
      </c>
      <c r="G831">
        <v>159</v>
      </c>
      <c r="H831">
        <f t="shared" si="12"/>
        <v>4.1167295597484275</v>
      </c>
    </row>
    <row r="832" spans="1:8" x14ac:dyDescent="0.25">
      <c r="A832">
        <v>2017</v>
      </c>
      <c r="B832" t="s">
        <v>7</v>
      </c>
      <c r="C832" t="s">
        <v>35</v>
      </c>
      <c r="D832" t="s">
        <v>17</v>
      </c>
      <c r="E832">
        <v>860465.97</v>
      </c>
      <c r="F832">
        <v>39503.379999999997</v>
      </c>
      <c r="G832">
        <v>41161</v>
      </c>
      <c r="H832">
        <f t="shared" si="12"/>
        <v>20.904884963922157</v>
      </c>
    </row>
    <row r="833" spans="1:8" x14ac:dyDescent="0.25">
      <c r="A833">
        <v>2017</v>
      </c>
      <c r="B833" t="s">
        <v>6</v>
      </c>
      <c r="C833" t="s">
        <v>1</v>
      </c>
      <c r="D833" t="s">
        <v>37</v>
      </c>
      <c r="E833">
        <v>1452186391.1600001</v>
      </c>
      <c r="F833">
        <v>39783631.009999998</v>
      </c>
      <c r="G833">
        <v>3350565</v>
      </c>
      <c r="H833">
        <f t="shared" si="12"/>
        <v>433.4153765588789</v>
      </c>
    </row>
    <row r="834" spans="1:8" x14ac:dyDescent="0.25">
      <c r="A834">
        <v>2016</v>
      </c>
      <c r="B834" t="s">
        <v>14</v>
      </c>
      <c r="C834" t="s">
        <v>34</v>
      </c>
      <c r="D834" t="s">
        <v>23</v>
      </c>
      <c r="E834">
        <v>4471.07</v>
      </c>
      <c r="F834">
        <v>227.17</v>
      </c>
      <c r="G834">
        <v>17</v>
      </c>
      <c r="H834">
        <f t="shared" ref="H834:H897" si="13">E834/G834</f>
        <v>263.00411764705882</v>
      </c>
    </row>
    <row r="835" spans="1:8" x14ac:dyDescent="0.25">
      <c r="A835">
        <v>2016</v>
      </c>
      <c r="B835" t="s">
        <v>4</v>
      </c>
      <c r="C835" t="s">
        <v>3</v>
      </c>
      <c r="D835" t="s">
        <v>19</v>
      </c>
      <c r="E835">
        <v>28192593.030000001</v>
      </c>
      <c r="F835">
        <v>886507.94</v>
      </c>
      <c r="G835">
        <v>202216</v>
      </c>
      <c r="H835">
        <f t="shared" si="13"/>
        <v>139.41821136804211</v>
      </c>
    </row>
    <row r="836" spans="1:8" x14ac:dyDescent="0.25">
      <c r="A836">
        <v>2014</v>
      </c>
      <c r="B836" t="s">
        <v>3</v>
      </c>
      <c r="C836" t="s">
        <v>36</v>
      </c>
      <c r="D836" t="s">
        <v>17</v>
      </c>
      <c r="E836">
        <v>1110241.48</v>
      </c>
      <c r="F836">
        <v>23617.95</v>
      </c>
      <c r="G836">
        <v>14385</v>
      </c>
      <c r="H836">
        <f t="shared" si="13"/>
        <v>77.180499131039269</v>
      </c>
    </row>
    <row r="837" spans="1:8" x14ac:dyDescent="0.25">
      <c r="A837">
        <v>2017</v>
      </c>
      <c r="B837" t="s">
        <v>3</v>
      </c>
      <c r="C837" t="s">
        <v>30</v>
      </c>
      <c r="D837" t="s">
        <v>26</v>
      </c>
      <c r="E837">
        <v>35752.78</v>
      </c>
      <c r="F837">
        <v>1411.65</v>
      </c>
      <c r="G837">
        <v>1314</v>
      </c>
      <c r="H837">
        <f t="shared" si="13"/>
        <v>27.209117199391169</v>
      </c>
    </row>
    <row r="838" spans="1:8" x14ac:dyDescent="0.25">
      <c r="A838">
        <v>2015</v>
      </c>
      <c r="B838" t="s">
        <v>6</v>
      </c>
      <c r="C838" t="s">
        <v>33</v>
      </c>
      <c r="D838" t="s">
        <v>25</v>
      </c>
      <c r="E838">
        <v>167671932.77000001</v>
      </c>
      <c r="F838">
        <v>5848551.8899999997</v>
      </c>
      <c r="G838">
        <v>2305193</v>
      </c>
      <c r="H838">
        <f t="shared" si="13"/>
        <v>72.736613710869335</v>
      </c>
    </row>
    <row r="839" spans="1:8" x14ac:dyDescent="0.25">
      <c r="A839">
        <v>2017</v>
      </c>
      <c r="B839" t="s">
        <v>12</v>
      </c>
      <c r="C839" t="s">
        <v>30</v>
      </c>
      <c r="D839" t="s">
        <v>17</v>
      </c>
      <c r="E839">
        <v>535</v>
      </c>
      <c r="F839">
        <v>18.21</v>
      </c>
      <c r="G839">
        <v>7</v>
      </c>
      <c r="H839">
        <f t="shared" si="13"/>
        <v>76.428571428571431</v>
      </c>
    </row>
    <row r="840" spans="1:8" x14ac:dyDescent="0.25">
      <c r="A840">
        <v>2015</v>
      </c>
      <c r="B840" t="s">
        <v>8</v>
      </c>
      <c r="C840" t="s">
        <v>31</v>
      </c>
      <c r="D840" t="s">
        <v>25</v>
      </c>
      <c r="E840">
        <v>1415.65</v>
      </c>
      <c r="F840">
        <v>96.1</v>
      </c>
      <c r="G840">
        <v>93</v>
      </c>
      <c r="H840">
        <f t="shared" si="13"/>
        <v>15.222043010752689</v>
      </c>
    </row>
    <row r="841" spans="1:8" x14ac:dyDescent="0.25">
      <c r="A841">
        <v>2016</v>
      </c>
      <c r="B841" t="s">
        <v>6</v>
      </c>
      <c r="C841" t="s">
        <v>35</v>
      </c>
      <c r="D841" t="s">
        <v>19</v>
      </c>
      <c r="E841">
        <v>29338229.579999998</v>
      </c>
      <c r="F841">
        <v>1032552.91</v>
      </c>
      <c r="G841">
        <v>172648</v>
      </c>
      <c r="H841">
        <f t="shared" si="13"/>
        <v>169.93089743292711</v>
      </c>
    </row>
    <row r="842" spans="1:8" x14ac:dyDescent="0.25">
      <c r="A842">
        <v>2015</v>
      </c>
      <c r="B842" t="s">
        <v>2</v>
      </c>
      <c r="C842" t="s">
        <v>33</v>
      </c>
      <c r="D842" t="s">
        <v>25</v>
      </c>
      <c r="E842">
        <v>153241348.78</v>
      </c>
      <c r="F842">
        <v>4501130.54</v>
      </c>
      <c r="G842">
        <v>1726716</v>
      </c>
      <c r="H842">
        <f t="shared" si="13"/>
        <v>88.747280259174062</v>
      </c>
    </row>
    <row r="843" spans="1:8" x14ac:dyDescent="0.25">
      <c r="A843">
        <v>2015</v>
      </c>
      <c r="B843" t="s">
        <v>7</v>
      </c>
      <c r="C843" t="s">
        <v>30</v>
      </c>
      <c r="D843" t="s">
        <v>22</v>
      </c>
      <c r="E843">
        <v>8091582.0999999996</v>
      </c>
      <c r="F843">
        <v>308873.13</v>
      </c>
      <c r="G843">
        <v>197638</v>
      </c>
      <c r="H843">
        <f t="shared" si="13"/>
        <v>40.941428773818799</v>
      </c>
    </row>
    <row r="844" spans="1:8" x14ac:dyDescent="0.25">
      <c r="A844">
        <v>2016</v>
      </c>
      <c r="B844" t="s">
        <v>6</v>
      </c>
      <c r="C844" t="s">
        <v>30</v>
      </c>
      <c r="D844" t="s">
        <v>17</v>
      </c>
      <c r="E844">
        <v>100433775.84999999</v>
      </c>
      <c r="F844">
        <v>3197898.44</v>
      </c>
      <c r="G844">
        <v>1808351</v>
      </c>
      <c r="H844">
        <f t="shared" si="13"/>
        <v>55.538872624838866</v>
      </c>
    </row>
    <row r="845" spans="1:8" x14ac:dyDescent="0.25">
      <c r="A845">
        <v>2016</v>
      </c>
      <c r="B845" t="s">
        <v>2</v>
      </c>
      <c r="C845" t="s">
        <v>33</v>
      </c>
      <c r="D845" t="s">
        <v>22</v>
      </c>
      <c r="E845">
        <v>255868128.09999999</v>
      </c>
      <c r="F845">
        <v>6457412.6600000001</v>
      </c>
      <c r="G845">
        <v>2806443</v>
      </c>
      <c r="H845">
        <f t="shared" si="13"/>
        <v>91.171681769414164</v>
      </c>
    </row>
    <row r="846" spans="1:8" x14ac:dyDescent="0.25">
      <c r="A846">
        <v>2015</v>
      </c>
      <c r="B846" t="s">
        <v>8</v>
      </c>
      <c r="C846" t="s">
        <v>31</v>
      </c>
      <c r="D846" t="s">
        <v>18</v>
      </c>
      <c r="E846">
        <v>2325.66</v>
      </c>
      <c r="F846">
        <v>0</v>
      </c>
      <c r="G846">
        <v>7</v>
      </c>
      <c r="H846">
        <f t="shared" si="13"/>
        <v>332.23714285714283</v>
      </c>
    </row>
    <row r="847" spans="1:8" x14ac:dyDescent="0.25">
      <c r="A847">
        <v>2015</v>
      </c>
      <c r="B847" t="s">
        <v>14</v>
      </c>
      <c r="C847" t="s">
        <v>32</v>
      </c>
      <c r="D847" t="s">
        <v>18</v>
      </c>
      <c r="E847">
        <v>0</v>
      </c>
      <c r="F847">
        <v>0</v>
      </c>
      <c r="G847">
        <v>5</v>
      </c>
      <c r="H847">
        <f t="shared" si="13"/>
        <v>0</v>
      </c>
    </row>
    <row r="848" spans="1:8" x14ac:dyDescent="0.25">
      <c r="A848">
        <v>2015</v>
      </c>
      <c r="B848" t="s">
        <v>5</v>
      </c>
      <c r="C848" t="s">
        <v>31</v>
      </c>
      <c r="D848" t="s">
        <v>24</v>
      </c>
      <c r="E848">
        <v>5963930.0599999996</v>
      </c>
      <c r="F848">
        <v>224921.54</v>
      </c>
      <c r="G848">
        <v>123607</v>
      </c>
      <c r="H848">
        <f t="shared" si="13"/>
        <v>48.249128771024289</v>
      </c>
    </row>
    <row r="849" spans="1:8" x14ac:dyDescent="0.25">
      <c r="A849">
        <v>2016</v>
      </c>
      <c r="B849" t="s">
        <v>4</v>
      </c>
      <c r="C849" t="s">
        <v>32</v>
      </c>
      <c r="D849" t="s">
        <v>24</v>
      </c>
      <c r="E849">
        <v>1660662.4</v>
      </c>
      <c r="F849">
        <v>64249.66</v>
      </c>
      <c r="G849">
        <v>39621</v>
      </c>
      <c r="H849">
        <f t="shared" si="13"/>
        <v>41.913692233916358</v>
      </c>
    </row>
    <row r="850" spans="1:8" x14ac:dyDescent="0.25">
      <c r="A850">
        <v>2016</v>
      </c>
      <c r="B850" t="s">
        <v>4</v>
      </c>
      <c r="C850" t="s">
        <v>32</v>
      </c>
      <c r="D850" t="s">
        <v>23</v>
      </c>
      <c r="E850">
        <v>12849447.810000001</v>
      </c>
      <c r="F850">
        <v>446055.52</v>
      </c>
      <c r="G850">
        <v>93228</v>
      </c>
      <c r="H850">
        <f t="shared" si="13"/>
        <v>137.82820408031921</v>
      </c>
    </row>
    <row r="851" spans="1:8" x14ac:dyDescent="0.25">
      <c r="A851">
        <v>2016</v>
      </c>
      <c r="B851" t="s">
        <v>14</v>
      </c>
      <c r="C851" t="s">
        <v>33</v>
      </c>
      <c r="D851" t="s">
        <v>25</v>
      </c>
      <c r="E851">
        <v>10260.25</v>
      </c>
      <c r="F851">
        <v>338.67</v>
      </c>
      <c r="G851">
        <v>1757</v>
      </c>
      <c r="H851">
        <f t="shared" si="13"/>
        <v>5.8396414342629486</v>
      </c>
    </row>
    <row r="852" spans="1:8" x14ac:dyDescent="0.25">
      <c r="A852">
        <v>2017</v>
      </c>
      <c r="B852" t="s">
        <v>12</v>
      </c>
      <c r="C852" t="s">
        <v>3</v>
      </c>
      <c r="D852" t="s">
        <v>22</v>
      </c>
      <c r="E852">
        <v>2661.07</v>
      </c>
      <c r="F852">
        <v>116.17</v>
      </c>
      <c r="G852">
        <v>122</v>
      </c>
      <c r="H852">
        <f t="shared" si="13"/>
        <v>21.812049180327872</v>
      </c>
    </row>
    <row r="853" spans="1:8" x14ac:dyDescent="0.25">
      <c r="A853">
        <v>2017</v>
      </c>
      <c r="B853" t="s">
        <v>13</v>
      </c>
      <c r="C853" t="s">
        <v>34</v>
      </c>
      <c r="D853" t="s">
        <v>18</v>
      </c>
      <c r="E853">
        <v>1317585.33</v>
      </c>
      <c r="F853">
        <v>29798.22</v>
      </c>
      <c r="G853">
        <v>14623</v>
      </c>
      <c r="H853">
        <f t="shared" si="13"/>
        <v>90.103626478834713</v>
      </c>
    </row>
    <row r="854" spans="1:8" x14ac:dyDescent="0.25">
      <c r="A854">
        <v>2016</v>
      </c>
      <c r="B854" t="s">
        <v>6</v>
      </c>
      <c r="C854" t="s">
        <v>35</v>
      </c>
      <c r="D854" t="s">
        <v>18</v>
      </c>
      <c r="E854">
        <v>1973173.57</v>
      </c>
      <c r="F854">
        <v>64629.61</v>
      </c>
      <c r="G854">
        <v>46279</v>
      </c>
      <c r="H854">
        <f t="shared" si="13"/>
        <v>42.636478100218241</v>
      </c>
    </row>
    <row r="855" spans="1:8" x14ac:dyDescent="0.25">
      <c r="A855">
        <v>2016</v>
      </c>
      <c r="B855" t="s">
        <v>7</v>
      </c>
      <c r="C855" t="s">
        <v>3</v>
      </c>
      <c r="D855" t="s">
        <v>19</v>
      </c>
      <c r="E855">
        <v>2930897.23</v>
      </c>
      <c r="F855">
        <v>90942.58</v>
      </c>
      <c r="G855">
        <v>39937</v>
      </c>
      <c r="H855">
        <f t="shared" si="13"/>
        <v>73.388016876580608</v>
      </c>
    </row>
    <row r="856" spans="1:8" x14ac:dyDescent="0.25">
      <c r="A856">
        <v>2017</v>
      </c>
      <c r="B856" t="s">
        <v>13</v>
      </c>
      <c r="C856" t="s">
        <v>1</v>
      </c>
      <c r="D856" t="s">
        <v>22</v>
      </c>
      <c r="E856">
        <v>944357.4</v>
      </c>
      <c r="F856">
        <v>24585.64</v>
      </c>
      <c r="G856">
        <v>39583</v>
      </c>
      <c r="H856">
        <f t="shared" si="13"/>
        <v>23.857651011797994</v>
      </c>
    </row>
    <row r="857" spans="1:8" x14ac:dyDescent="0.25">
      <c r="A857">
        <v>2017</v>
      </c>
      <c r="B857" t="s">
        <v>4</v>
      </c>
      <c r="C857" t="s">
        <v>36</v>
      </c>
      <c r="D857" t="s">
        <v>23</v>
      </c>
      <c r="E857">
        <v>6074358.1200000001</v>
      </c>
      <c r="F857">
        <v>229470.89</v>
      </c>
      <c r="G857">
        <v>66234</v>
      </c>
      <c r="H857">
        <f t="shared" si="13"/>
        <v>91.710573421505572</v>
      </c>
    </row>
    <row r="858" spans="1:8" x14ac:dyDescent="0.25">
      <c r="A858">
        <v>2015</v>
      </c>
      <c r="B858" t="s">
        <v>2</v>
      </c>
      <c r="C858" t="s">
        <v>1</v>
      </c>
      <c r="D858" t="s">
        <v>23</v>
      </c>
      <c r="E858">
        <v>11763.39</v>
      </c>
      <c r="F858">
        <v>120.99</v>
      </c>
      <c r="G858">
        <v>55</v>
      </c>
      <c r="H858">
        <f t="shared" si="13"/>
        <v>213.87981818181817</v>
      </c>
    </row>
    <row r="859" spans="1:8" x14ac:dyDescent="0.25">
      <c r="A859">
        <v>2016</v>
      </c>
      <c r="B859" t="s">
        <v>3</v>
      </c>
      <c r="C859" t="s">
        <v>31</v>
      </c>
      <c r="D859" t="s">
        <v>17</v>
      </c>
      <c r="E859">
        <v>9552391.1799999997</v>
      </c>
      <c r="F859">
        <v>245741.24</v>
      </c>
      <c r="G859">
        <v>163415</v>
      </c>
      <c r="H859">
        <f t="shared" si="13"/>
        <v>58.45480023253679</v>
      </c>
    </row>
    <row r="860" spans="1:8" x14ac:dyDescent="0.25">
      <c r="A860">
        <v>2016</v>
      </c>
      <c r="B860" t="s">
        <v>5</v>
      </c>
      <c r="C860" t="s">
        <v>33</v>
      </c>
      <c r="D860" t="s">
        <v>23</v>
      </c>
      <c r="E860">
        <v>80599983.790000007</v>
      </c>
      <c r="F860">
        <v>2503721.16</v>
      </c>
      <c r="G860">
        <v>165356</v>
      </c>
      <c r="H860">
        <f t="shared" si="13"/>
        <v>487.43307645322824</v>
      </c>
    </row>
    <row r="861" spans="1:8" x14ac:dyDescent="0.25">
      <c r="A861">
        <v>2017</v>
      </c>
      <c r="B861" t="s">
        <v>4</v>
      </c>
      <c r="C861" t="s">
        <v>32</v>
      </c>
      <c r="D861" t="s">
        <v>21</v>
      </c>
      <c r="E861">
        <v>23826918.739999998</v>
      </c>
      <c r="F861">
        <v>853420.42</v>
      </c>
      <c r="G861">
        <v>181526</v>
      </c>
      <c r="H861">
        <f t="shared" si="13"/>
        <v>131.25898626092129</v>
      </c>
    </row>
    <row r="862" spans="1:8" x14ac:dyDescent="0.25">
      <c r="A862">
        <v>2017</v>
      </c>
      <c r="B862" t="s">
        <v>14</v>
      </c>
      <c r="C862" t="s">
        <v>32</v>
      </c>
      <c r="D862" t="s">
        <v>22</v>
      </c>
      <c r="E862">
        <v>26996</v>
      </c>
      <c r="F862">
        <v>1003.7</v>
      </c>
      <c r="G862">
        <v>635</v>
      </c>
      <c r="H862">
        <f t="shared" si="13"/>
        <v>42.513385826771653</v>
      </c>
    </row>
    <row r="863" spans="1:8" x14ac:dyDescent="0.25">
      <c r="A863">
        <v>2014</v>
      </c>
      <c r="B863" t="s">
        <v>3</v>
      </c>
      <c r="C863" t="s">
        <v>35</v>
      </c>
      <c r="D863" t="s">
        <v>17</v>
      </c>
      <c r="E863">
        <v>2435590.31</v>
      </c>
      <c r="F863">
        <v>51323.54</v>
      </c>
      <c r="G863">
        <v>32802</v>
      </c>
      <c r="H863">
        <f t="shared" si="13"/>
        <v>74.251274617401378</v>
      </c>
    </row>
    <row r="864" spans="1:8" x14ac:dyDescent="0.25">
      <c r="A864">
        <v>2017</v>
      </c>
      <c r="B864" t="s">
        <v>5</v>
      </c>
      <c r="C864" t="s">
        <v>30</v>
      </c>
      <c r="D864" t="s">
        <v>21</v>
      </c>
      <c r="E864">
        <v>58331467.700000003</v>
      </c>
      <c r="F864">
        <v>2051416.94</v>
      </c>
      <c r="G864">
        <v>225348</v>
      </c>
      <c r="H864">
        <f t="shared" si="13"/>
        <v>258.85061194241797</v>
      </c>
    </row>
    <row r="865" spans="1:8" x14ac:dyDescent="0.25">
      <c r="A865">
        <v>2017</v>
      </c>
      <c r="B865" t="s">
        <v>12</v>
      </c>
      <c r="C865" t="s">
        <v>32</v>
      </c>
      <c r="D865" t="s">
        <v>21</v>
      </c>
      <c r="E865">
        <v>45</v>
      </c>
      <c r="F865">
        <v>2.5099999999999998</v>
      </c>
      <c r="G865">
        <v>4</v>
      </c>
      <c r="H865">
        <f t="shared" si="13"/>
        <v>11.25</v>
      </c>
    </row>
    <row r="866" spans="1:8" x14ac:dyDescent="0.25">
      <c r="A866">
        <v>2016</v>
      </c>
      <c r="B866" t="s">
        <v>6</v>
      </c>
      <c r="C866" t="s">
        <v>32</v>
      </c>
      <c r="D866" t="s">
        <v>24</v>
      </c>
      <c r="E866">
        <v>29277241.120000001</v>
      </c>
      <c r="F866">
        <v>959786.24</v>
      </c>
      <c r="G866">
        <v>544337</v>
      </c>
      <c r="H866">
        <f t="shared" si="13"/>
        <v>53.785138838623872</v>
      </c>
    </row>
    <row r="867" spans="1:8" x14ac:dyDescent="0.25">
      <c r="A867">
        <v>2017</v>
      </c>
      <c r="B867" t="s">
        <v>8</v>
      </c>
      <c r="C867" t="s">
        <v>30</v>
      </c>
      <c r="D867" t="s">
        <v>22</v>
      </c>
      <c r="E867">
        <v>40166.32</v>
      </c>
      <c r="F867">
        <v>1426.48</v>
      </c>
      <c r="G867">
        <v>539</v>
      </c>
      <c r="H867">
        <f t="shared" si="13"/>
        <v>74.520074211502788</v>
      </c>
    </row>
    <row r="868" spans="1:8" x14ac:dyDescent="0.25">
      <c r="A868">
        <v>2016</v>
      </c>
      <c r="B868" t="s">
        <v>3</v>
      </c>
      <c r="C868" t="s">
        <v>30</v>
      </c>
      <c r="D868" t="s">
        <v>18</v>
      </c>
      <c r="E868">
        <v>135620.13</v>
      </c>
      <c r="F868">
        <v>4505.07</v>
      </c>
      <c r="G868">
        <v>3630</v>
      </c>
      <c r="H868">
        <f t="shared" si="13"/>
        <v>37.360917355371903</v>
      </c>
    </row>
    <row r="869" spans="1:8" x14ac:dyDescent="0.25">
      <c r="A869">
        <v>2016</v>
      </c>
      <c r="B869" t="s">
        <v>3</v>
      </c>
      <c r="C869" t="s">
        <v>35</v>
      </c>
      <c r="D869" t="s">
        <v>18</v>
      </c>
      <c r="E869">
        <v>120790.6</v>
      </c>
      <c r="F869">
        <v>4361.32</v>
      </c>
      <c r="G869">
        <v>3516</v>
      </c>
      <c r="H869">
        <f t="shared" si="13"/>
        <v>34.354550625711035</v>
      </c>
    </row>
    <row r="870" spans="1:8" x14ac:dyDescent="0.25">
      <c r="A870">
        <v>2017</v>
      </c>
      <c r="B870" t="s">
        <v>8</v>
      </c>
      <c r="C870" t="s">
        <v>33</v>
      </c>
      <c r="D870" t="s">
        <v>18</v>
      </c>
      <c r="E870">
        <v>5029.3999999999996</v>
      </c>
      <c r="F870">
        <v>12.33</v>
      </c>
      <c r="G870">
        <v>40</v>
      </c>
      <c r="H870">
        <f t="shared" si="13"/>
        <v>125.73499999999999</v>
      </c>
    </row>
    <row r="871" spans="1:8" x14ac:dyDescent="0.25">
      <c r="A871">
        <v>2015</v>
      </c>
      <c r="B871" t="s">
        <v>5</v>
      </c>
      <c r="C871" t="s">
        <v>33</v>
      </c>
      <c r="D871" t="s">
        <v>23</v>
      </c>
      <c r="E871">
        <v>67259672.980000004</v>
      </c>
      <c r="F871">
        <v>2084813.48</v>
      </c>
      <c r="G871">
        <v>136954</v>
      </c>
      <c r="H871">
        <f t="shared" si="13"/>
        <v>491.11141682608763</v>
      </c>
    </row>
    <row r="872" spans="1:8" x14ac:dyDescent="0.25">
      <c r="A872">
        <v>2015</v>
      </c>
      <c r="B872" t="s">
        <v>8</v>
      </c>
      <c r="C872" t="s">
        <v>35</v>
      </c>
      <c r="D872" t="s">
        <v>25</v>
      </c>
      <c r="E872">
        <v>306.75</v>
      </c>
      <c r="F872">
        <v>36.979999999999997</v>
      </c>
      <c r="G872">
        <v>52</v>
      </c>
      <c r="H872">
        <f t="shared" si="13"/>
        <v>5.8990384615384617</v>
      </c>
    </row>
    <row r="873" spans="1:8" x14ac:dyDescent="0.25">
      <c r="A873">
        <v>2015</v>
      </c>
      <c r="B873" t="s">
        <v>3</v>
      </c>
      <c r="C873" t="s">
        <v>3</v>
      </c>
      <c r="D873" t="s">
        <v>17</v>
      </c>
      <c r="E873">
        <v>2775125.82</v>
      </c>
      <c r="F873">
        <v>76087.3</v>
      </c>
      <c r="G873">
        <v>38468</v>
      </c>
      <c r="H873">
        <f t="shared" si="13"/>
        <v>72.141151606530102</v>
      </c>
    </row>
    <row r="874" spans="1:8" x14ac:dyDescent="0.25">
      <c r="A874">
        <v>2014</v>
      </c>
      <c r="B874" t="s">
        <v>13</v>
      </c>
      <c r="C874" t="s">
        <v>36</v>
      </c>
      <c r="D874" t="s">
        <v>18</v>
      </c>
      <c r="E874">
        <v>136312.76</v>
      </c>
      <c r="F874">
        <v>4016.95</v>
      </c>
      <c r="G874">
        <v>1898</v>
      </c>
      <c r="H874">
        <f t="shared" si="13"/>
        <v>71.819157007376191</v>
      </c>
    </row>
    <row r="875" spans="1:8" x14ac:dyDescent="0.25">
      <c r="A875">
        <v>2015</v>
      </c>
      <c r="B875" t="s">
        <v>3</v>
      </c>
      <c r="C875" t="s">
        <v>29</v>
      </c>
      <c r="D875" t="s">
        <v>17</v>
      </c>
      <c r="E875">
        <v>3956164.97</v>
      </c>
      <c r="F875">
        <v>99604.29</v>
      </c>
      <c r="G875">
        <v>49823</v>
      </c>
      <c r="H875">
        <f t="shared" si="13"/>
        <v>79.404390943941564</v>
      </c>
    </row>
    <row r="876" spans="1:8" x14ac:dyDescent="0.25">
      <c r="A876">
        <v>2016</v>
      </c>
      <c r="B876" t="s">
        <v>7</v>
      </c>
      <c r="C876" t="s">
        <v>29</v>
      </c>
      <c r="D876" t="s">
        <v>19</v>
      </c>
      <c r="E876">
        <v>3526636.43</v>
      </c>
      <c r="F876">
        <v>103982.98</v>
      </c>
      <c r="G876">
        <v>40653</v>
      </c>
      <c r="H876">
        <f t="shared" si="13"/>
        <v>86.749721545765382</v>
      </c>
    </row>
    <row r="877" spans="1:8" x14ac:dyDescent="0.25">
      <c r="A877">
        <v>2014</v>
      </c>
      <c r="B877" t="s">
        <v>5</v>
      </c>
      <c r="C877" t="s">
        <v>31</v>
      </c>
      <c r="D877" t="s">
        <v>24</v>
      </c>
      <c r="E877">
        <v>3349541.6</v>
      </c>
      <c r="F877">
        <v>125192.05</v>
      </c>
      <c r="G877">
        <v>68632</v>
      </c>
      <c r="H877">
        <f t="shared" si="13"/>
        <v>48.804371138827371</v>
      </c>
    </row>
    <row r="878" spans="1:8" x14ac:dyDescent="0.25">
      <c r="A878">
        <v>2015</v>
      </c>
      <c r="B878" t="s">
        <v>13</v>
      </c>
      <c r="C878" t="s">
        <v>33</v>
      </c>
      <c r="D878" t="s">
        <v>21</v>
      </c>
      <c r="E878">
        <v>68414829.640000001</v>
      </c>
      <c r="F878">
        <v>1977533.79</v>
      </c>
      <c r="G878">
        <v>267628</v>
      </c>
      <c r="H878">
        <f t="shared" si="13"/>
        <v>255.63405039831409</v>
      </c>
    </row>
    <row r="879" spans="1:8" x14ac:dyDescent="0.25">
      <c r="A879">
        <v>2015</v>
      </c>
      <c r="B879" t="s">
        <v>13</v>
      </c>
      <c r="C879" t="s">
        <v>29</v>
      </c>
      <c r="D879" t="s">
        <v>19</v>
      </c>
      <c r="E879">
        <v>133971675.84</v>
      </c>
      <c r="F879">
        <v>3777393.06</v>
      </c>
      <c r="G879">
        <v>836508</v>
      </c>
      <c r="H879">
        <f t="shared" si="13"/>
        <v>160.15588116312097</v>
      </c>
    </row>
    <row r="880" spans="1:8" x14ac:dyDescent="0.25">
      <c r="A880">
        <v>2016</v>
      </c>
      <c r="B880" t="s">
        <v>8</v>
      </c>
      <c r="C880" t="s">
        <v>35</v>
      </c>
      <c r="D880" t="s">
        <v>19</v>
      </c>
      <c r="E880">
        <v>24914.13</v>
      </c>
      <c r="F880">
        <v>444.18</v>
      </c>
      <c r="G880">
        <v>232</v>
      </c>
      <c r="H880">
        <f t="shared" si="13"/>
        <v>107.38849137931035</v>
      </c>
    </row>
    <row r="881" spans="1:8" x14ac:dyDescent="0.25">
      <c r="A881">
        <v>2014</v>
      </c>
      <c r="B881" t="s">
        <v>2</v>
      </c>
      <c r="C881" t="s">
        <v>29</v>
      </c>
      <c r="D881" t="s">
        <v>19</v>
      </c>
      <c r="E881">
        <v>3041424.18</v>
      </c>
      <c r="F881">
        <v>90995.28</v>
      </c>
      <c r="G881">
        <v>15300</v>
      </c>
      <c r="H881">
        <f t="shared" si="13"/>
        <v>198.78589411764708</v>
      </c>
    </row>
    <row r="882" spans="1:8" x14ac:dyDescent="0.25">
      <c r="A882">
        <v>2017</v>
      </c>
      <c r="B882" t="s">
        <v>4</v>
      </c>
      <c r="C882" t="s">
        <v>3</v>
      </c>
      <c r="D882" t="s">
        <v>26</v>
      </c>
      <c r="E882">
        <v>106491.94</v>
      </c>
      <c r="F882">
        <v>4750.38</v>
      </c>
      <c r="G882">
        <v>5288</v>
      </c>
      <c r="H882">
        <f t="shared" si="13"/>
        <v>20.13841527987897</v>
      </c>
    </row>
    <row r="883" spans="1:8" x14ac:dyDescent="0.25">
      <c r="A883">
        <v>2014</v>
      </c>
      <c r="B883" t="s">
        <v>7</v>
      </c>
      <c r="C883" t="s">
        <v>3</v>
      </c>
      <c r="D883" t="s">
        <v>21</v>
      </c>
      <c r="E883">
        <v>1224597.25</v>
      </c>
      <c r="F883">
        <v>43575.34</v>
      </c>
      <c r="G883">
        <v>11293</v>
      </c>
      <c r="H883">
        <f t="shared" si="13"/>
        <v>108.4386124147702</v>
      </c>
    </row>
    <row r="884" spans="1:8" x14ac:dyDescent="0.25">
      <c r="A884">
        <v>2016</v>
      </c>
      <c r="B884" t="s">
        <v>14</v>
      </c>
      <c r="C884" t="s">
        <v>1</v>
      </c>
      <c r="D884" t="s">
        <v>25</v>
      </c>
      <c r="E884">
        <v>5098.4799999999996</v>
      </c>
      <c r="F884">
        <v>487.78</v>
      </c>
      <c r="G884">
        <v>3434</v>
      </c>
      <c r="H884">
        <f t="shared" si="13"/>
        <v>1.4847058823529411</v>
      </c>
    </row>
    <row r="885" spans="1:8" x14ac:dyDescent="0.25">
      <c r="A885">
        <v>2014</v>
      </c>
      <c r="B885" t="s">
        <v>14</v>
      </c>
      <c r="C885" t="s">
        <v>3</v>
      </c>
      <c r="D885" t="s">
        <v>21</v>
      </c>
      <c r="E885">
        <v>22931.47</v>
      </c>
      <c r="F885">
        <v>652.14</v>
      </c>
      <c r="G885">
        <v>173</v>
      </c>
      <c r="H885">
        <f t="shared" si="13"/>
        <v>132.55184971098268</v>
      </c>
    </row>
    <row r="886" spans="1:8" x14ac:dyDescent="0.25">
      <c r="A886">
        <v>2015</v>
      </c>
      <c r="B886" t="s">
        <v>3</v>
      </c>
      <c r="C886" t="s">
        <v>33</v>
      </c>
      <c r="D886" t="s">
        <v>19</v>
      </c>
      <c r="E886">
        <v>29545349.109999999</v>
      </c>
      <c r="F886">
        <v>707044.36</v>
      </c>
      <c r="G886">
        <v>72889</v>
      </c>
      <c r="H886">
        <f t="shared" si="13"/>
        <v>405.3471595165251</v>
      </c>
    </row>
    <row r="887" spans="1:8" x14ac:dyDescent="0.25">
      <c r="A887">
        <v>2017</v>
      </c>
      <c r="B887" t="s">
        <v>5</v>
      </c>
      <c r="C887" t="s">
        <v>30</v>
      </c>
      <c r="D887" t="s">
        <v>26</v>
      </c>
      <c r="E887">
        <v>956042.56</v>
      </c>
      <c r="F887">
        <v>35734.18</v>
      </c>
      <c r="G887">
        <v>23388</v>
      </c>
      <c r="H887">
        <f t="shared" si="13"/>
        <v>40.877482469642551</v>
      </c>
    </row>
    <row r="888" spans="1:8" x14ac:dyDescent="0.25">
      <c r="A888">
        <v>2017</v>
      </c>
      <c r="B888" t="s">
        <v>8</v>
      </c>
      <c r="C888" t="s">
        <v>35</v>
      </c>
      <c r="D888" t="s">
        <v>25</v>
      </c>
      <c r="E888">
        <v>420.94</v>
      </c>
      <c r="F888">
        <v>65.13</v>
      </c>
      <c r="G888">
        <v>60</v>
      </c>
      <c r="H888">
        <f t="shared" si="13"/>
        <v>7.0156666666666663</v>
      </c>
    </row>
    <row r="889" spans="1:8" x14ac:dyDescent="0.25">
      <c r="A889">
        <v>2016</v>
      </c>
      <c r="B889" t="s">
        <v>3</v>
      </c>
      <c r="C889" t="s">
        <v>31</v>
      </c>
      <c r="D889" t="s">
        <v>22</v>
      </c>
      <c r="E889">
        <v>22005454.32</v>
      </c>
      <c r="F889">
        <v>859780.41</v>
      </c>
      <c r="G889">
        <v>526233</v>
      </c>
      <c r="H889">
        <f t="shared" si="13"/>
        <v>41.816941012821317</v>
      </c>
    </row>
    <row r="890" spans="1:8" x14ac:dyDescent="0.25">
      <c r="A890">
        <v>2015</v>
      </c>
      <c r="B890" t="s">
        <v>7</v>
      </c>
      <c r="C890" t="s">
        <v>1</v>
      </c>
      <c r="D890" t="s">
        <v>21</v>
      </c>
      <c r="E890">
        <v>2608612.0099999998</v>
      </c>
      <c r="F890">
        <v>85383.69</v>
      </c>
      <c r="G890">
        <v>21598</v>
      </c>
      <c r="H890">
        <f t="shared" si="13"/>
        <v>120.78025789424946</v>
      </c>
    </row>
    <row r="891" spans="1:8" x14ac:dyDescent="0.25">
      <c r="A891">
        <v>2015</v>
      </c>
      <c r="B891" t="s">
        <v>4</v>
      </c>
      <c r="C891" t="s">
        <v>34</v>
      </c>
      <c r="D891" t="s">
        <v>18</v>
      </c>
      <c r="E891">
        <v>14956.94</v>
      </c>
      <c r="F891">
        <v>545.42999999999995</v>
      </c>
      <c r="G891">
        <v>326</v>
      </c>
      <c r="H891">
        <f t="shared" si="13"/>
        <v>45.880184049079759</v>
      </c>
    </row>
    <row r="892" spans="1:8" x14ac:dyDescent="0.25">
      <c r="A892">
        <v>2017</v>
      </c>
      <c r="B892" t="s">
        <v>12</v>
      </c>
      <c r="C892" t="s">
        <v>32</v>
      </c>
      <c r="D892" t="s">
        <v>25</v>
      </c>
      <c r="E892">
        <v>2222.5500000000002</v>
      </c>
      <c r="F892">
        <v>100.31</v>
      </c>
      <c r="G892">
        <v>41</v>
      </c>
      <c r="H892">
        <f t="shared" si="13"/>
        <v>54.208536585365856</v>
      </c>
    </row>
    <row r="893" spans="1:8" x14ac:dyDescent="0.25">
      <c r="A893">
        <v>2014</v>
      </c>
      <c r="B893" t="s">
        <v>2</v>
      </c>
      <c r="C893" t="s">
        <v>34</v>
      </c>
      <c r="D893" t="s">
        <v>20</v>
      </c>
      <c r="E893">
        <v>599525.35</v>
      </c>
      <c r="F893">
        <v>18633.150000000001</v>
      </c>
      <c r="G893">
        <v>37384</v>
      </c>
      <c r="H893">
        <f t="shared" si="13"/>
        <v>16.036950299593407</v>
      </c>
    </row>
    <row r="894" spans="1:8" x14ac:dyDescent="0.25">
      <c r="A894">
        <v>2014</v>
      </c>
      <c r="B894" t="s">
        <v>4</v>
      </c>
      <c r="C894" t="s">
        <v>36</v>
      </c>
      <c r="D894" t="s">
        <v>20</v>
      </c>
      <c r="E894">
        <v>5722.63</v>
      </c>
      <c r="F894">
        <v>231.08</v>
      </c>
      <c r="G894">
        <v>516</v>
      </c>
      <c r="H894">
        <f t="shared" si="13"/>
        <v>11.090368217054264</v>
      </c>
    </row>
    <row r="895" spans="1:8" x14ac:dyDescent="0.25">
      <c r="A895">
        <v>2014</v>
      </c>
      <c r="B895" t="s">
        <v>2</v>
      </c>
      <c r="C895" t="s">
        <v>1</v>
      </c>
      <c r="D895" t="s">
        <v>24</v>
      </c>
      <c r="E895">
        <v>743812484.14999998</v>
      </c>
      <c r="F895">
        <v>18564304.23</v>
      </c>
      <c r="G895">
        <v>7251723</v>
      </c>
      <c r="H895">
        <f t="shared" si="13"/>
        <v>102.5704490022578</v>
      </c>
    </row>
    <row r="896" spans="1:8" x14ac:dyDescent="0.25">
      <c r="A896">
        <v>2017</v>
      </c>
      <c r="B896" t="s">
        <v>3</v>
      </c>
      <c r="C896" t="s">
        <v>31</v>
      </c>
      <c r="D896" t="s">
        <v>25</v>
      </c>
      <c r="E896">
        <v>16385230.810000001</v>
      </c>
      <c r="F896">
        <v>572672.87</v>
      </c>
      <c r="G896">
        <v>284256</v>
      </c>
      <c r="H896">
        <f t="shared" si="13"/>
        <v>57.642515232747947</v>
      </c>
    </row>
    <row r="897" spans="1:8" x14ac:dyDescent="0.25">
      <c r="A897">
        <v>2015</v>
      </c>
      <c r="B897" t="s">
        <v>7</v>
      </c>
      <c r="C897" t="s">
        <v>1</v>
      </c>
      <c r="D897" t="s">
        <v>23</v>
      </c>
      <c r="E897">
        <v>1997274.45</v>
      </c>
      <c r="F897">
        <v>65079.11</v>
      </c>
      <c r="G897">
        <v>15560</v>
      </c>
      <c r="H897">
        <f t="shared" si="13"/>
        <v>128.35954048843186</v>
      </c>
    </row>
    <row r="898" spans="1:8" x14ac:dyDescent="0.25">
      <c r="A898">
        <v>2014</v>
      </c>
      <c r="B898" t="s">
        <v>14</v>
      </c>
      <c r="C898" t="s">
        <v>1</v>
      </c>
      <c r="D898" t="s">
        <v>23</v>
      </c>
      <c r="E898">
        <v>3287.64</v>
      </c>
      <c r="F898">
        <v>121.42</v>
      </c>
      <c r="G898">
        <v>61</v>
      </c>
      <c r="H898">
        <f t="shared" ref="H898:H961" si="14">E898/G898</f>
        <v>53.895737704918034</v>
      </c>
    </row>
    <row r="899" spans="1:8" x14ac:dyDescent="0.25">
      <c r="A899">
        <v>2016</v>
      </c>
      <c r="B899" t="s">
        <v>13</v>
      </c>
      <c r="C899" t="s">
        <v>1</v>
      </c>
      <c r="D899" t="s">
        <v>19</v>
      </c>
      <c r="E899">
        <v>1280082.3700000001</v>
      </c>
      <c r="F899">
        <v>20425.509999999998</v>
      </c>
      <c r="G899">
        <v>37339</v>
      </c>
      <c r="H899">
        <f t="shared" si="14"/>
        <v>34.282716998312758</v>
      </c>
    </row>
    <row r="900" spans="1:8" x14ac:dyDescent="0.25">
      <c r="A900">
        <v>2017</v>
      </c>
      <c r="B900" t="s">
        <v>7</v>
      </c>
      <c r="C900" t="s">
        <v>3</v>
      </c>
      <c r="D900" t="s">
        <v>19</v>
      </c>
      <c r="E900">
        <v>3209997.22</v>
      </c>
      <c r="F900">
        <v>97720.28</v>
      </c>
      <c r="G900">
        <v>57358</v>
      </c>
      <c r="H900">
        <f t="shared" si="14"/>
        <v>55.96424596394575</v>
      </c>
    </row>
    <row r="901" spans="1:8" x14ac:dyDescent="0.25">
      <c r="A901">
        <v>2017</v>
      </c>
      <c r="B901" t="s">
        <v>4</v>
      </c>
      <c r="C901" t="s">
        <v>35</v>
      </c>
      <c r="D901" t="s">
        <v>19</v>
      </c>
      <c r="E901">
        <v>44621289.259999998</v>
      </c>
      <c r="F901">
        <v>1272184.43</v>
      </c>
      <c r="G901">
        <v>479055</v>
      </c>
      <c r="H901">
        <f t="shared" si="14"/>
        <v>93.14439732389809</v>
      </c>
    </row>
    <row r="902" spans="1:8" x14ac:dyDescent="0.25">
      <c r="A902">
        <v>2016</v>
      </c>
      <c r="B902" t="s">
        <v>14</v>
      </c>
      <c r="C902" t="s">
        <v>31</v>
      </c>
      <c r="D902" t="s">
        <v>22</v>
      </c>
      <c r="E902">
        <v>30432.85</v>
      </c>
      <c r="F902">
        <v>1179.3599999999999</v>
      </c>
      <c r="G902">
        <v>682</v>
      </c>
      <c r="H902">
        <f t="shared" si="14"/>
        <v>44.622947214076241</v>
      </c>
    </row>
    <row r="903" spans="1:8" x14ac:dyDescent="0.25">
      <c r="A903">
        <v>2014</v>
      </c>
      <c r="B903" t="s">
        <v>3</v>
      </c>
      <c r="C903" t="s">
        <v>30</v>
      </c>
      <c r="D903" t="s">
        <v>25</v>
      </c>
      <c r="E903">
        <v>13535464.73</v>
      </c>
      <c r="F903">
        <v>416568.91</v>
      </c>
      <c r="G903">
        <v>203007</v>
      </c>
      <c r="H903">
        <f t="shared" si="14"/>
        <v>66.67486702428981</v>
      </c>
    </row>
    <row r="904" spans="1:8" x14ac:dyDescent="0.25">
      <c r="A904">
        <v>2017</v>
      </c>
      <c r="B904" t="s">
        <v>8</v>
      </c>
      <c r="C904" t="s">
        <v>3</v>
      </c>
      <c r="D904" t="s">
        <v>25</v>
      </c>
      <c r="E904">
        <v>5061.01</v>
      </c>
      <c r="F904">
        <v>359.76</v>
      </c>
      <c r="G904">
        <v>315</v>
      </c>
      <c r="H904">
        <f t="shared" si="14"/>
        <v>16.066698412698415</v>
      </c>
    </row>
    <row r="905" spans="1:8" x14ac:dyDescent="0.25">
      <c r="A905">
        <v>2015</v>
      </c>
      <c r="B905" t="s">
        <v>4</v>
      </c>
      <c r="C905" t="s">
        <v>34</v>
      </c>
      <c r="D905" t="s">
        <v>24</v>
      </c>
      <c r="E905">
        <v>155001.9</v>
      </c>
      <c r="F905">
        <v>6066.75</v>
      </c>
      <c r="G905">
        <v>3804</v>
      </c>
      <c r="H905">
        <f t="shared" si="14"/>
        <v>40.747082018927443</v>
      </c>
    </row>
    <row r="906" spans="1:8" x14ac:dyDescent="0.25">
      <c r="A906">
        <v>2016</v>
      </c>
      <c r="B906" t="s">
        <v>4</v>
      </c>
      <c r="C906" t="s">
        <v>36</v>
      </c>
      <c r="D906" t="s">
        <v>22</v>
      </c>
      <c r="E906">
        <v>325637951.11000001</v>
      </c>
      <c r="F906">
        <v>14995842.529999999</v>
      </c>
      <c r="G906">
        <v>14061491</v>
      </c>
      <c r="H906">
        <f t="shared" si="14"/>
        <v>23.158138145520983</v>
      </c>
    </row>
    <row r="907" spans="1:8" x14ac:dyDescent="0.25">
      <c r="A907">
        <v>2014</v>
      </c>
      <c r="B907" t="s">
        <v>3</v>
      </c>
      <c r="C907" t="s">
        <v>33</v>
      </c>
      <c r="D907" t="s">
        <v>18</v>
      </c>
      <c r="E907">
        <v>14579.6</v>
      </c>
      <c r="F907">
        <v>438.97</v>
      </c>
      <c r="G907">
        <v>136</v>
      </c>
      <c r="H907">
        <f t="shared" si="14"/>
        <v>107.20294117647059</v>
      </c>
    </row>
    <row r="908" spans="1:8" x14ac:dyDescent="0.25">
      <c r="A908">
        <v>2016</v>
      </c>
      <c r="B908" t="s">
        <v>6</v>
      </c>
      <c r="C908" t="s">
        <v>36</v>
      </c>
      <c r="D908" t="s">
        <v>18</v>
      </c>
      <c r="E908">
        <v>1144560.01</v>
      </c>
      <c r="F908">
        <v>37383.93</v>
      </c>
      <c r="G908">
        <v>26454</v>
      </c>
      <c r="H908">
        <f t="shared" si="14"/>
        <v>43.266047100627503</v>
      </c>
    </row>
    <row r="909" spans="1:8" x14ac:dyDescent="0.25">
      <c r="A909">
        <v>2016</v>
      </c>
      <c r="B909" t="s">
        <v>13</v>
      </c>
      <c r="C909" t="s">
        <v>34</v>
      </c>
      <c r="D909" t="s">
        <v>21</v>
      </c>
      <c r="E909">
        <v>14075533.689999999</v>
      </c>
      <c r="F909">
        <v>439659.79</v>
      </c>
      <c r="G909">
        <v>59774</v>
      </c>
      <c r="H909">
        <f t="shared" si="14"/>
        <v>235.47919981931943</v>
      </c>
    </row>
    <row r="910" spans="1:8" x14ac:dyDescent="0.25">
      <c r="A910">
        <v>2015</v>
      </c>
      <c r="B910" t="s">
        <v>7</v>
      </c>
      <c r="C910" t="s">
        <v>1</v>
      </c>
      <c r="D910" t="s">
        <v>25</v>
      </c>
      <c r="E910">
        <v>24374556.800000001</v>
      </c>
      <c r="F910">
        <v>890221.47</v>
      </c>
      <c r="G910">
        <v>566766</v>
      </c>
      <c r="H910">
        <f t="shared" si="14"/>
        <v>43.006384998394402</v>
      </c>
    </row>
    <row r="911" spans="1:8" x14ac:dyDescent="0.25">
      <c r="A911">
        <v>2016</v>
      </c>
      <c r="B911" t="s">
        <v>3</v>
      </c>
      <c r="C911" t="s">
        <v>1</v>
      </c>
      <c r="D911" t="s">
        <v>21</v>
      </c>
      <c r="E911">
        <v>4389877.13</v>
      </c>
      <c r="F911">
        <v>137539.91</v>
      </c>
      <c r="G911">
        <v>12950</v>
      </c>
      <c r="H911">
        <f t="shared" si="14"/>
        <v>338.98665096525093</v>
      </c>
    </row>
    <row r="912" spans="1:8" x14ac:dyDescent="0.25">
      <c r="A912">
        <v>2017</v>
      </c>
      <c r="B912" t="s">
        <v>5</v>
      </c>
      <c r="C912" t="s">
        <v>32</v>
      </c>
      <c r="D912" t="s">
        <v>23</v>
      </c>
      <c r="E912">
        <v>31130966.960000001</v>
      </c>
      <c r="F912">
        <v>1116335.79</v>
      </c>
      <c r="G912">
        <v>136656</v>
      </c>
      <c r="H912">
        <f t="shared" si="14"/>
        <v>227.80534305116498</v>
      </c>
    </row>
    <row r="913" spans="1:8" x14ac:dyDescent="0.25">
      <c r="A913">
        <v>2014</v>
      </c>
      <c r="B913" t="s">
        <v>5</v>
      </c>
      <c r="C913" t="s">
        <v>36</v>
      </c>
      <c r="D913" t="s">
        <v>23</v>
      </c>
      <c r="E913">
        <v>6518015.9500000002</v>
      </c>
      <c r="F913">
        <v>240432.07</v>
      </c>
      <c r="G913">
        <v>40966</v>
      </c>
      <c r="H913">
        <f t="shared" si="14"/>
        <v>159.10794195186253</v>
      </c>
    </row>
    <row r="914" spans="1:8" x14ac:dyDescent="0.25">
      <c r="A914">
        <v>2017</v>
      </c>
      <c r="B914" t="s">
        <v>3</v>
      </c>
      <c r="C914" t="s">
        <v>33</v>
      </c>
      <c r="D914" t="s">
        <v>26</v>
      </c>
      <c r="E914">
        <v>62543.31</v>
      </c>
      <c r="F914">
        <v>947.84</v>
      </c>
      <c r="G914">
        <v>767</v>
      </c>
      <c r="H914">
        <f t="shared" si="14"/>
        <v>81.542777053455012</v>
      </c>
    </row>
    <row r="915" spans="1:8" x14ac:dyDescent="0.25">
      <c r="A915">
        <v>2014</v>
      </c>
      <c r="B915" t="s">
        <v>2</v>
      </c>
      <c r="C915" t="s">
        <v>29</v>
      </c>
      <c r="D915" t="s">
        <v>18</v>
      </c>
      <c r="E915">
        <v>4296.5600000000004</v>
      </c>
      <c r="F915">
        <v>106.99</v>
      </c>
      <c r="G915">
        <v>82</v>
      </c>
      <c r="H915">
        <f t="shared" si="14"/>
        <v>52.397073170731716</v>
      </c>
    </row>
    <row r="916" spans="1:8" x14ac:dyDescent="0.25">
      <c r="A916">
        <v>2015</v>
      </c>
      <c r="B916" t="s">
        <v>13</v>
      </c>
      <c r="C916" t="s">
        <v>1</v>
      </c>
      <c r="D916" t="s">
        <v>21</v>
      </c>
      <c r="E916">
        <v>191674.62</v>
      </c>
      <c r="F916">
        <v>6151.02</v>
      </c>
      <c r="G916">
        <v>3361</v>
      </c>
      <c r="H916">
        <f t="shared" si="14"/>
        <v>57.029044927105026</v>
      </c>
    </row>
    <row r="917" spans="1:8" x14ac:dyDescent="0.25">
      <c r="A917">
        <v>2015</v>
      </c>
      <c r="B917" t="s">
        <v>7</v>
      </c>
      <c r="C917" t="s">
        <v>29</v>
      </c>
      <c r="D917" t="s">
        <v>22</v>
      </c>
      <c r="E917">
        <v>3518285.84</v>
      </c>
      <c r="F917">
        <v>127579.81</v>
      </c>
      <c r="G917">
        <v>69741</v>
      </c>
      <c r="H917">
        <f t="shared" si="14"/>
        <v>50.447883454495916</v>
      </c>
    </row>
    <row r="918" spans="1:8" x14ac:dyDescent="0.25">
      <c r="A918">
        <v>2017</v>
      </c>
      <c r="B918" t="s">
        <v>7</v>
      </c>
      <c r="C918" t="s">
        <v>3</v>
      </c>
      <c r="D918" t="s">
        <v>23</v>
      </c>
      <c r="E918">
        <v>970715.98</v>
      </c>
      <c r="F918">
        <v>32975.160000000003</v>
      </c>
      <c r="G918">
        <v>9069</v>
      </c>
      <c r="H918">
        <f t="shared" si="14"/>
        <v>107.03671628624986</v>
      </c>
    </row>
    <row r="919" spans="1:8" x14ac:dyDescent="0.25">
      <c r="A919">
        <v>2014</v>
      </c>
      <c r="B919" t="s">
        <v>3</v>
      </c>
      <c r="C919" t="s">
        <v>34</v>
      </c>
      <c r="D919" t="s">
        <v>23</v>
      </c>
      <c r="E919">
        <v>1064423.04</v>
      </c>
      <c r="F919">
        <v>32092.33</v>
      </c>
      <c r="G919">
        <v>2789</v>
      </c>
      <c r="H919">
        <f t="shared" si="14"/>
        <v>381.65042667622805</v>
      </c>
    </row>
    <row r="920" spans="1:8" x14ac:dyDescent="0.25">
      <c r="A920">
        <v>2016</v>
      </c>
      <c r="B920" t="s">
        <v>13</v>
      </c>
      <c r="C920" t="s">
        <v>1</v>
      </c>
      <c r="D920" t="s">
        <v>25</v>
      </c>
      <c r="E920">
        <v>96932958.319999993</v>
      </c>
      <c r="F920">
        <v>3391188.9</v>
      </c>
      <c r="G920">
        <v>1342527</v>
      </c>
      <c r="H920">
        <f t="shared" si="14"/>
        <v>72.201868804128324</v>
      </c>
    </row>
    <row r="921" spans="1:8" x14ac:dyDescent="0.25">
      <c r="A921">
        <v>2016</v>
      </c>
      <c r="B921" t="s">
        <v>5</v>
      </c>
      <c r="C921" t="s">
        <v>3</v>
      </c>
      <c r="D921" t="s">
        <v>24</v>
      </c>
      <c r="E921">
        <v>2878328.5</v>
      </c>
      <c r="F921">
        <v>111018.26</v>
      </c>
      <c r="G921">
        <v>55992</v>
      </c>
      <c r="H921">
        <f t="shared" si="14"/>
        <v>51.406066938134018</v>
      </c>
    </row>
    <row r="922" spans="1:8" x14ac:dyDescent="0.25">
      <c r="A922">
        <v>2016</v>
      </c>
      <c r="B922" t="s">
        <v>6</v>
      </c>
      <c r="C922" t="s">
        <v>33</v>
      </c>
      <c r="D922" t="s">
        <v>20</v>
      </c>
      <c r="E922">
        <v>1216148.06</v>
      </c>
      <c r="F922">
        <v>46456.91</v>
      </c>
      <c r="G922">
        <v>64109</v>
      </c>
      <c r="H922">
        <f t="shared" si="14"/>
        <v>18.970005147483192</v>
      </c>
    </row>
    <row r="923" spans="1:8" x14ac:dyDescent="0.25">
      <c r="A923">
        <v>2017</v>
      </c>
      <c r="B923" t="s">
        <v>7</v>
      </c>
      <c r="C923" t="s">
        <v>30</v>
      </c>
      <c r="D923" t="s">
        <v>22</v>
      </c>
      <c r="E923">
        <v>6035298.5300000003</v>
      </c>
      <c r="F923">
        <v>230408.47</v>
      </c>
      <c r="G923">
        <v>146871</v>
      </c>
      <c r="H923">
        <f t="shared" si="14"/>
        <v>41.092513362066029</v>
      </c>
    </row>
    <row r="924" spans="1:8" x14ac:dyDescent="0.25">
      <c r="A924">
        <v>2014</v>
      </c>
      <c r="B924" t="s">
        <v>12</v>
      </c>
      <c r="C924" t="s">
        <v>30</v>
      </c>
      <c r="D924" t="s">
        <v>22</v>
      </c>
      <c r="E924">
        <v>13220.84</v>
      </c>
      <c r="F924">
        <v>404.57</v>
      </c>
      <c r="G924">
        <v>127</v>
      </c>
      <c r="H924">
        <f t="shared" si="14"/>
        <v>104.10110236220473</v>
      </c>
    </row>
    <row r="925" spans="1:8" x14ac:dyDescent="0.25">
      <c r="A925">
        <v>2015</v>
      </c>
      <c r="B925" t="s">
        <v>4</v>
      </c>
      <c r="C925" t="s">
        <v>34</v>
      </c>
      <c r="D925" t="s">
        <v>17</v>
      </c>
      <c r="E925">
        <v>1079337.71</v>
      </c>
      <c r="F925">
        <v>40389.379999999997</v>
      </c>
      <c r="G925">
        <v>19439</v>
      </c>
      <c r="H925">
        <f t="shared" si="14"/>
        <v>55.524343330418226</v>
      </c>
    </row>
    <row r="926" spans="1:8" x14ac:dyDescent="0.25">
      <c r="A926">
        <v>2015</v>
      </c>
      <c r="B926" t="s">
        <v>8</v>
      </c>
      <c r="C926" t="s">
        <v>34</v>
      </c>
      <c r="D926" t="s">
        <v>18</v>
      </c>
      <c r="E926">
        <v>488.89</v>
      </c>
      <c r="F926">
        <v>4.91</v>
      </c>
      <c r="G926">
        <v>5</v>
      </c>
      <c r="H926">
        <f t="shared" si="14"/>
        <v>97.777999999999992</v>
      </c>
    </row>
    <row r="927" spans="1:8" x14ac:dyDescent="0.25">
      <c r="A927">
        <v>2016</v>
      </c>
      <c r="B927" t="s">
        <v>4</v>
      </c>
      <c r="C927" t="s">
        <v>33</v>
      </c>
      <c r="D927" t="s">
        <v>25</v>
      </c>
      <c r="E927">
        <v>63897473.450000003</v>
      </c>
      <c r="F927">
        <v>2453274.9500000002</v>
      </c>
      <c r="G927">
        <v>1507706</v>
      </c>
      <c r="H927">
        <f t="shared" si="14"/>
        <v>42.380592403293484</v>
      </c>
    </row>
    <row r="928" spans="1:8" x14ac:dyDescent="0.25">
      <c r="A928">
        <v>2017</v>
      </c>
      <c r="B928" t="s">
        <v>7</v>
      </c>
      <c r="C928" t="s">
        <v>36</v>
      </c>
      <c r="D928" t="s">
        <v>21</v>
      </c>
      <c r="E928">
        <v>426826.63</v>
      </c>
      <c r="F928">
        <v>16231.07</v>
      </c>
      <c r="G928">
        <v>7523</v>
      </c>
      <c r="H928">
        <f t="shared" si="14"/>
        <v>56.736226239532101</v>
      </c>
    </row>
    <row r="929" spans="1:8" x14ac:dyDescent="0.25">
      <c r="A929">
        <v>2015</v>
      </c>
      <c r="B929" t="s">
        <v>2</v>
      </c>
      <c r="C929" t="s">
        <v>29</v>
      </c>
      <c r="D929" t="s">
        <v>23</v>
      </c>
      <c r="E929">
        <v>1404708.91</v>
      </c>
      <c r="F929">
        <v>40708.269999999997</v>
      </c>
      <c r="G929">
        <v>3341</v>
      </c>
      <c r="H929">
        <f t="shared" si="14"/>
        <v>420.44564800957795</v>
      </c>
    </row>
    <row r="930" spans="1:8" x14ac:dyDescent="0.25">
      <c r="A930">
        <v>2014</v>
      </c>
      <c r="B930" t="s">
        <v>4</v>
      </c>
      <c r="C930" t="s">
        <v>29</v>
      </c>
      <c r="D930" t="s">
        <v>20</v>
      </c>
      <c r="E930">
        <v>16587.41</v>
      </c>
      <c r="F930">
        <v>537.33000000000004</v>
      </c>
      <c r="G930">
        <v>1220</v>
      </c>
      <c r="H930">
        <f t="shared" si="14"/>
        <v>13.596237704918032</v>
      </c>
    </row>
    <row r="931" spans="1:8" x14ac:dyDescent="0.25">
      <c r="A931">
        <v>2016</v>
      </c>
      <c r="B931" t="s">
        <v>3</v>
      </c>
      <c r="C931" t="s">
        <v>3</v>
      </c>
      <c r="D931" t="s">
        <v>25</v>
      </c>
      <c r="E931">
        <v>14175325.76</v>
      </c>
      <c r="F931">
        <v>490704.46</v>
      </c>
      <c r="G931">
        <v>215514</v>
      </c>
      <c r="H931">
        <f t="shared" si="14"/>
        <v>65.774500774891649</v>
      </c>
    </row>
    <row r="932" spans="1:8" x14ac:dyDescent="0.25">
      <c r="A932">
        <v>2016</v>
      </c>
      <c r="B932" t="s">
        <v>13</v>
      </c>
      <c r="C932" t="s">
        <v>1</v>
      </c>
      <c r="D932" t="s">
        <v>37</v>
      </c>
      <c r="E932">
        <v>880.36</v>
      </c>
      <c r="F932">
        <v>31.53</v>
      </c>
      <c r="G932">
        <v>14</v>
      </c>
      <c r="H932">
        <f t="shared" si="14"/>
        <v>62.882857142857141</v>
      </c>
    </row>
    <row r="933" spans="1:8" x14ac:dyDescent="0.25">
      <c r="A933">
        <v>2014</v>
      </c>
      <c r="B933" t="s">
        <v>12</v>
      </c>
      <c r="C933" t="s">
        <v>35</v>
      </c>
      <c r="D933" t="s">
        <v>23</v>
      </c>
      <c r="E933">
        <v>137.80000000000001</v>
      </c>
      <c r="F933">
        <v>9.1999999999999993</v>
      </c>
      <c r="G933">
        <v>1</v>
      </c>
      <c r="H933">
        <f t="shared" si="14"/>
        <v>137.80000000000001</v>
      </c>
    </row>
    <row r="934" spans="1:8" x14ac:dyDescent="0.25">
      <c r="A934">
        <v>2016</v>
      </c>
      <c r="B934" t="s">
        <v>13</v>
      </c>
      <c r="C934" t="s">
        <v>1</v>
      </c>
      <c r="D934" t="s">
        <v>21</v>
      </c>
      <c r="E934">
        <v>295014.15000000002</v>
      </c>
      <c r="F934">
        <v>6075.74</v>
      </c>
      <c r="G934">
        <v>3236</v>
      </c>
      <c r="H934">
        <f t="shared" si="14"/>
        <v>91.166300988875165</v>
      </c>
    </row>
    <row r="935" spans="1:8" x14ac:dyDescent="0.25">
      <c r="A935">
        <v>2014</v>
      </c>
      <c r="B935" t="s">
        <v>5</v>
      </c>
      <c r="C935" t="s">
        <v>32</v>
      </c>
      <c r="D935" t="s">
        <v>22</v>
      </c>
      <c r="E935">
        <v>684668374.29999995</v>
      </c>
      <c r="F935">
        <v>26947382.289999999</v>
      </c>
      <c r="G935">
        <v>14066698</v>
      </c>
      <c r="H935">
        <f t="shared" si="14"/>
        <v>48.672998759197071</v>
      </c>
    </row>
    <row r="936" spans="1:8" x14ac:dyDescent="0.25">
      <c r="A936">
        <v>2017</v>
      </c>
      <c r="B936" t="s">
        <v>13</v>
      </c>
      <c r="C936" t="s">
        <v>36</v>
      </c>
      <c r="D936" t="s">
        <v>18</v>
      </c>
      <c r="E936">
        <v>16023386.41</v>
      </c>
      <c r="F936">
        <v>497440.96</v>
      </c>
      <c r="G936">
        <v>354420</v>
      </c>
      <c r="H936">
        <f t="shared" si="14"/>
        <v>45.210164240167032</v>
      </c>
    </row>
    <row r="937" spans="1:8" x14ac:dyDescent="0.25">
      <c r="A937">
        <v>2014</v>
      </c>
      <c r="B937" t="s">
        <v>12</v>
      </c>
      <c r="C937" t="s">
        <v>31</v>
      </c>
      <c r="D937" t="s">
        <v>18</v>
      </c>
      <c r="E937">
        <v>486</v>
      </c>
      <c r="F937">
        <v>0</v>
      </c>
      <c r="G937">
        <v>1</v>
      </c>
      <c r="H937">
        <f t="shared" si="14"/>
        <v>486</v>
      </c>
    </row>
    <row r="938" spans="1:8" x14ac:dyDescent="0.25">
      <c r="A938">
        <v>2014</v>
      </c>
      <c r="B938" t="s">
        <v>3</v>
      </c>
      <c r="C938" t="s">
        <v>30</v>
      </c>
      <c r="D938" t="s">
        <v>22</v>
      </c>
      <c r="E938">
        <v>23776113.359999999</v>
      </c>
      <c r="F938">
        <v>899833.21</v>
      </c>
      <c r="G938">
        <v>432055</v>
      </c>
      <c r="H938">
        <f t="shared" si="14"/>
        <v>55.030293272847203</v>
      </c>
    </row>
    <row r="939" spans="1:8" x14ac:dyDescent="0.25">
      <c r="A939">
        <v>2016</v>
      </c>
      <c r="B939" t="s">
        <v>14</v>
      </c>
      <c r="C939" t="s">
        <v>34</v>
      </c>
      <c r="D939" t="s">
        <v>22</v>
      </c>
      <c r="E939">
        <v>18008.27</v>
      </c>
      <c r="F939">
        <v>140.07</v>
      </c>
      <c r="G939">
        <v>82</v>
      </c>
      <c r="H939">
        <f t="shared" si="14"/>
        <v>219.61304878048782</v>
      </c>
    </row>
    <row r="940" spans="1:8" x14ac:dyDescent="0.25">
      <c r="A940">
        <v>2014</v>
      </c>
      <c r="B940" t="s">
        <v>3</v>
      </c>
      <c r="C940" t="s">
        <v>3</v>
      </c>
      <c r="D940" t="s">
        <v>19</v>
      </c>
      <c r="E940">
        <v>6107960.3399999999</v>
      </c>
      <c r="F940">
        <v>190646.29</v>
      </c>
      <c r="G940">
        <v>52514</v>
      </c>
      <c r="H940">
        <f t="shared" si="14"/>
        <v>116.31108542483909</v>
      </c>
    </row>
    <row r="941" spans="1:8" x14ac:dyDescent="0.25">
      <c r="A941">
        <v>2014</v>
      </c>
      <c r="B941" t="s">
        <v>14</v>
      </c>
      <c r="C941" t="s">
        <v>1</v>
      </c>
      <c r="D941" t="s">
        <v>22</v>
      </c>
      <c r="E941">
        <v>11348.47</v>
      </c>
      <c r="F941">
        <v>298.41000000000003</v>
      </c>
      <c r="G941">
        <v>132</v>
      </c>
      <c r="H941">
        <f t="shared" si="14"/>
        <v>85.973257575757572</v>
      </c>
    </row>
    <row r="942" spans="1:8" x14ac:dyDescent="0.25">
      <c r="A942">
        <v>2014</v>
      </c>
      <c r="B942" t="s">
        <v>14</v>
      </c>
      <c r="C942" t="s">
        <v>34</v>
      </c>
      <c r="D942" t="s">
        <v>19</v>
      </c>
      <c r="E942">
        <v>20324.09</v>
      </c>
      <c r="F942">
        <v>366.7</v>
      </c>
      <c r="G942">
        <v>251</v>
      </c>
      <c r="H942">
        <f t="shared" si="14"/>
        <v>80.972470119521915</v>
      </c>
    </row>
    <row r="943" spans="1:8" x14ac:dyDescent="0.25">
      <c r="A943">
        <v>2017</v>
      </c>
      <c r="B943" t="s">
        <v>14</v>
      </c>
      <c r="C943" t="s">
        <v>35</v>
      </c>
      <c r="D943" t="s">
        <v>26</v>
      </c>
      <c r="E943">
        <v>7.98</v>
      </c>
      <c r="F943">
        <v>6.95</v>
      </c>
      <c r="G943">
        <v>5</v>
      </c>
      <c r="H943">
        <f t="shared" si="14"/>
        <v>1.5960000000000001</v>
      </c>
    </row>
    <row r="944" spans="1:8" x14ac:dyDescent="0.25">
      <c r="A944">
        <v>2015</v>
      </c>
      <c r="B944" t="s">
        <v>13</v>
      </c>
      <c r="C944" t="s">
        <v>3</v>
      </c>
      <c r="D944" t="s">
        <v>19</v>
      </c>
      <c r="E944">
        <v>104211815.72</v>
      </c>
      <c r="F944">
        <v>3182650.35</v>
      </c>
      <c r="G944">
        <v>816252</v>
      </c>
      <c r="H944">
        <f t="shared" si="14"/>
        <v>127.67113063122663</v>
      </c>
    </row>
    <row r="945" spans="1:8" x14ac:dyDescent="0.25">
      <c r="A945">
        <v>2014</v>
      </c>
      <c r="B945" t="s">
        <v>2</v>
      </c>
      <c r="C945" t="s">
        <v>33</v>
      </c>
      <c r="D945" t="s">
        <v>22</v>
      </c>
      <c r="E945">
        <v>188065335.97999999</v>
      </c>
      <c r="F945">
        <v>4822082.54</v>
      </c>
      <c r="G945">
        <v>1744560</v>
      </c>
      <c r="H945">
        <f t="shared" si="14"/>
        <v>107.80101342458843</v>
      </c>
    </row>
    <row r="946" spans="1:8" x14ac:dyDescent="0.25">
      <c r="A946">
        <v>2017</v>
      </c>
      <c r="B946" t="s">
        <v>3</v>
      </c>
      <c r="C946" t="s">
        <v>32</v>
      </c>
      <c r="D946" t="s">
        <v>20</v>
      </c>
      <c r="E946">
        <v>3248.94</v>
      </c>
      <c r="F946">
        <v>212.25</v>
      </c>
      <c r="G946">
        <v>365</v>
      </c>
      <c r="H946">
        <f t="shared" si="14"/>
        <v>8.9012054794520541</v>
      </c>
    </row>
    <row r="947" spans="1:8" x14ac:dyDescent="0.25">
      <c r="A947">
        <v>2015</v>
      </c>
      <c r="B947" t="s">
        <v>5</v>
      </c>
      <c r="C947" t="s">
        <v>1</v>
      </c>
      <c r="D947" t="s">
        <v>19</v>
      </c>
      <c r="E947">
        <v>11746.49</v>
      </c>
      <c r="F947">
        <v>268.19</v>
      </c>
      <c r="G947">
        <v>6185</v>
      </c>
      <c r="H947">
        <f t="shared" si="14"/>
        <v>1.8991899757477768</v>
      </c>
    </row>
    <row r="948" spans="1:8" x14ac:dyDescent="0.25">
      <c r="A948">
        <v>2016</v>
      </c>
      <c r="B948" t="s">
        <v>14</v>
      </c>
      <c r="C948" t="s">
        <v>30</v>
      </c>
      <c r="D948" t="s">
        <v>21</v>
      </c>
      <c r="E948">
        <v>12717.33</v>
      </c>
      <c r="F948">
        <v>197.51</v>
      </c>
      <c r="G948">
        <v>67</v>
      </c>
      <c r="H948">
        <f t="shared" si="14"/>
        <v>189.81089552238805</v>
      </c>
    </row>
    <row r="949" spans="1:8" x14ac:dyDescent="0.25">
      <c r="A949">
        <v>2017</v>
      </c>
      <c r="B949" t="s">
        <v>14</v>
      </c>
      <c r="C949" t="s">
        <v>29</v>
      </c>
      <c r="D949" t="s">
        <v>18</v>
      </c>
      <c r="E949">
        <v>147.53</v>
      </c>
      <c r="F949">
        <v>5.05</v>
      </c>
      <c r="G949">
        <v>35</v>
      </c>
      <c r="H949">
        <f t="shared" si="14"/>
        <v>4.2151428571428573</v>
      </c>
    </row>
    <row r="950" spans="1:8" x14ac:dyDescent="0.25">
      <c r="A950">
        <v>2014</v>
      </c>
      <c r="B950" t="s">
        <v>4</v>
      </c>
      <c r="C950" t="s">
        <v>32</v>
      </c>
      <c r="D950" t="s">
        <v>18</v>
      </c>
      <c r="E950">
        <v>80947.839999999997</v>
      </c>
      <c r="F950">
        <v>2764.9</v>
      </c>
      <c r="G950">
        <v>1338</v>
      </c>
      <c r="H950">
        <f t="shared" si="14"/>
        <v>60.499133034379668</v>
      </c>
    </row>
    <row r="951" spans="1:8" x14ac:dyDescent="0.25">
      <c r="A951">
        <v>2015</v>
      </c>
      <c r="B951" t="s">
        <v>13</v>
      </c>
      <c r="C951" t="s">
        <v>32</v>
      </c>
      <c r="D951" t="s">
        <v>21</v>
      </c>
      <c r="E951">
        <v>33561485.539999999</v>
      </c>
      <c r="F951">
        <v>1070538.5900000001</v>
      </c>
      <c r="G951">
        <v>213416</v>
      </c>
      <c r="H951">
        <f t="shared" si="14"/>
        <v>157.25852579000636</v>
      </c>
    </row>
    <row r="952" spans="1:8" x14ac:dyDescent="0.25">
      <c r="A952">
        <v>2014</v>
      </c>
      <c r="B952" t="s">
        <v>13</v>
      </c>
      <c r="C952" t="s">
        <v>29</v>
      </c>
      <c r="D952" t="s">
        <v>18</v>
      </c>
      <c r="E952">
        <v>151057.17000000001</v>
      </c>
      <c r="F952">
        <v>3379.59</v>
      </c>
      <c r="G952">
        <v>1654</v>
      </c>
      <c r="H952">
        <f t="shared" si="14"/>
        <v>91.328397823458289</v>
      </c>
    </row>
    <row r="953" spans="1:8" x14ac:dyDescent="0.25">
      <c r="A953">
        <v>2016</v>
      </c>
      <c r="B953" t="s">
        <v>5</v>
      </c>
      <c r="C953" t="s">
        <v>35</v>
      </c>
      <c r="D953" t="s">
        <v>19</v>
      </c>
      <c r="E953">
        <v>73721686.519999996</v>
      </c>
      <c r="F953">
        <v>2441491.98</v>
      </c>
      <c r="G953">
        <v>436362</v>
      </c>
      <c r="H953">
        <f t="shared" si="14"/>
        <v>168.94616515645265</v>
      </c>
    </row>
    <row r="954" spans="1:8" x14ac:dyDescent="0.25">
      <c r="A954">
        <v>2015</v>
      </c>
      <c r="B954" t="s">
        <v>7</v>
      </c>
      <c r="C954" t="s">
        <v>31</v>
      </c>
      <c r="D954" t="s">
        <v>18</v>
      </c>
      <c r="E954">
        <v>22784.02</v>
      </c>
      <c r="F954">
        <v>801.28</v>
      </c>
      <c r="G954">
        <v>550</v>
      </c>
      <c r="H954">
        <f t="shared" si="14"/>
        <v>41.425490909090911</v>
      </c>
    </row>
    <row r="955" spans="1:8" x14ac:dyDescent="0.25">
      <c r="A955">
        <v>2015</v>
      </c>
      <c r="B955" t="s">
        <v>13</v>
      </c>
      <c r="C955" t="s">
        <v>1</v>
      </c>
      <c r="D955" t="s">
        <v>22</v>
      </c>
      <c r="E955">
        <v>1594346.41</v>
      </c>
      <c r="F955">
        <v>46865.09</v>
      </c>
      <c r="G955">
        <v>57376</v>
      </c>
      <c r="H955">
        <f t="shared" si="14"/>
        <v>27.787688406302284</v>
      </c>
    </row>
    <row r="956" spans="1:8" x14ac:dyDescent="0.25">
      <c r="A956">
        <v>2015</v>
      </c>
      <c r="B956" t="s">
        <v>2</v>
      </c>
      <c r="C956" t="s">
        <v>36</v>
      </c>
      <c r="D956" t="s">
        <v>24</v>
      </c>
      <c r="E956">
        <v>7036024.8399999999</v>
      </c>
      <c r="F956">
        <v>209495.63</v>
      </c>
      <c r="G956">
        <v>141540</v>
      </c>
      <c r="H956">
        <f t="shared" si="14"/>
        <v>49.7105047336442</v>
      </c>
    </row>
    <row r="957" spans="1:8" x14ac:dyDescent="0.25">
      <c r="A957">
        <v>2014</v>
      </c>
      <c r="B957" t="s">
        <v>5</v>
      </c>
      <c r="C957" t="s">
        <v>34</v>
      </c>
      <c r="D957" t="s">
        <v>18</v>
      </c>
      <c r="E957">
        <v>3825.49</v>
      </c>
      <c r="F957">
        <v>122.08</v>
      </c>
      <c r="G957">
        <v>48</v>
      </c>
      <c r="H957">
        <f t="shared" si="14"/>
        <v>79.697708333333324</v>
      </c>
    </row>
    <row r="958" spans="1:8" x14ac:dyDescent="0.25">
      <c r="A958">
        <v>2015</v>
      </c>
      <c r="B958" t="s">
        <v>5</v>
      </c>
      <c r="C958" t="s">
        <v>32</v>
      </c>
      <c r="D958" t="s">
        <v>21</v>
      </c>
      <c r="E958">
        <v>38496728.82</v>
      </c>
      <c r="F958">
        <v>1387113.61</v>
      </c>
      <c r="G958">
        <v>210618</v>
      </c>
      <c r="H958">
        <f t="shared" si="14"/>
        <v>182.7798612654189</v>
      </c>
    </row>
    <row r="959" spans="1:8" x14ac:dyDescent="0.25">
      <c r="A959">
        <v>2014</v>
      </c>
      <c r="B959" t="s">
        <v>13</v>
      </c>
      <c r="C959" t="s">
        <v>33</v>
      </c>
      <c r="D959" t="s">
        <v>19</v>
      </c>
      <c r="E959">
        <v>403549220.06999999</v>
      </c>
      <c r="F959">
        <v>9853214.1500000004</v>
      </c>
      <c r="G959">
        <v>2903447</v>
      </c>
      <c r="H959">
        <f t="shared" si="14"/>
        <v>138.98969744238485</v>
      </c>
    </row>
    <row r="960" spans="1:8" x14ac:dyDescent="0.25">
      <c r="A960">
        <v>2016</v>
      </c>
      <c r="B960" t="s">
        <v>4</v>
      </c>
      <c r="C960" t="s">
        <v>31</v>
      </c>
      <c r="D960" t="s">
        <v>21</v>
      </c>
      <c r="E960">
        <v>24025552.489999998</v>
      </c>
      <c r="F960">
        <v>833973.35</v>
      </c>
      <c r="G960">
        <v>160619</v>
      </c>
      <c r="H960">
        <f t="shared" si="14"/>
        <v>149.58101152416586</v>
      </c>
    </row>
    <row r="961" spans="1:8" x14ac:dyDescent="0.25">
      <c r="A961">
        <v>2017</v>
      </c>
      <c r="B961" t="s">
        <v>6</v>
      </c>
      <c r="C961" t="s">
        <v>3</v>
      </c>
      <c r="D961" t="s">
        <v>24</v>
      </c>
      <c r="E961">
        <v>12726483.199999999</v>
      </c>
      <c r="F961">
        <v>448028.39</v>
      </c>
      <c r="G961">
        <v>203400</v>
      </c>
      <c r="H961">
        <f t="shared" si="14"/>
        <v>62.568747295968528</v>
      </c>
    </row>
    <row r="962" spans="1:8" x14ac:dyDescent="0.25">
      <c r="A962">
        <v>2015</v>
      </c>
      <c r="B962" t="s">
        <v>2</v>
      </c>
      <c r="C962" t="s">
        <v>33</v>
      </c>
      <c r="D962" t="s">
        <v>20</v>
      </c>
      <c r="E962">
        <v>56158343.240000002</v>
      </c>
      <c r="F962">
        <v>1606473.4</v>
      </c>
      <c r="G962">
        <v>2424968</v>
      </c>
      <c r="H962">
        <f t="shared" ref="H962:H1025" si="15">E962/G962</f>
        <v>23.158385281785161</v>
      </c>
    </row>
    <row r="963" spans="1:8" x14ac:dyDescent="0.25">
      <c r="A963">
        <v>2014</v>
      </c>
      <c r="B963" t="s">
        <v>12</v>
      </c>
      <c r="C963" t="s">
        <v>33</v>
      </c>
      <c r="D963" t="s">
        <v>19</v>
      </c>
      <c r="E963">
        <v>122079.21</v>
      </c>
      <c r="F963">
        <v>345.27</v>
      </c>
      <c r="G963">
        <v>1341</v>
      </c>
      <c r="H963">
        <f t="shared" si="15"/>
        <v>91.035950782997773</v>
      </c>
    </row>
    <row r="964" spans="1:8" x14ac:dyDescent="0.25">
      <c r="A964">
        <v>2016</v>
      </c>
      <c r="B964" t="s">
        <v>7</v>
      </c>
      <c r="C964" t="s">
        <v>35</v>
      </c>
      <c r="D964" t="s">
        <v>19</v>
      </c>
      <c r="E964">
        <v>2350378.7400000002</v>
      </c>
      <c r="F964">
        <v>74990.92</v>
      </c>
      <c r="G964">
        <v>39444</v>
      </c>
      <c r="H964">
        <f t="shared" si="15"/>
        <v>59.587738059020388</v>
      </c>
    </row>
    <row r="965" spans="1:8" x14ac:dyDescent="0.25">
      <c r="A965">
        <v>2016</v>
      </c>
      <c r="B965" t="s">
        <v>14</v>
      </c>
      <c r="C965" t="s">
        <v>3</v>
      </c>
      <c r="D965" t="s">
        <v>24</v>
      </c>
      <c r="E965">
        <v>208.7</v>
      </c>
      <c r="F965">
        <v>10.16</v>
      </c>
      <c r="G965">
        <v>25</v>
      </c>
      <c r="H965">
        <f t="shared" si="15"/>
        <v>8.347999999999999</v>
      </c>
    </row>
    <row r="966" spans="1:8" x14ac:dyDescent="0.25">
      <c r="A966">
        <v>2014</v>
      </c>
      <c r="B966" t="s">
        <v>14</v>
      </c>
      <c r="C966" t="s">
        <v>34</v>
      </c>
      <c r="D966" t="s">
        <v>25</v>
      </c>
      <c r="E966">
        <v>3037.04</v>
      </c>
      <c r="F966">
        <v>160.03</v>
      </c>
      <c r="G966">
        <v>289</v>
      </c>
      <c r="H966">
        <f t="shared" si="15"/>
        <v>10.50878892733564</v>
      </c>
    </row>
    <row r="967" spans="1:8" x14ac:dyDescent="0.25">
      <c r="A967">
        <v>2017</v>
      </c>
      <c r="B967" t="s">
        <v>2</v>
      </c>
      <c r="C967" t="s">
        <v>31</v>
      </c>
      <c r="D967" t="s">
        <v>22</v>
      </c>
      <c r="E967">
        <v>411980404.25</v>
      </c>
      <c r="F967">
        <v>11736946.619999999</v>
      </c>
      <c r="G967">
        <v>7383035</v>
      </c>
      <c r="H967">
        <f t="shared" si="15"/>
        <v>55.800955061163869</v>
      </c>
    </row>
    <row r="968" spans="1:8" x14ac:dyDescent="0.25">
      <c r="A968">
        <v>2014</v>
      </c>
      <c r="B968" t="s">
        <v>13</v>
      </c>
      <c r="C968" t="s">
        <v>3</v>
      </c>
      <c r="D968" t="s">
        <v>23</v>
      </c>
      <c r="E968">
        <v>6106594.8099999996</v>
      </c>
      <c r="F968">
        <v>202247.08</v>
      </c>
      <c r="G968">
        <v>27408</v>
      </c>
      <c r="H968">
        <f t="shared" si="15"/>
        <v>222.80337164331581</v>
      </c>
    </row>
    <row r="969" spans="1:8" x14ac:dyDescent="0.25">
      <c r="A969">
        <v>2014</v>
      </c>
      <c r="B969" t="s">
        <v>7</v>
      </c>
      <c r="C969" t="s">
        <v>36</v>
      </c>
      <c r="D969" t="s">
        <v>21</v>
      </c>
      <c r="E969">
        <v>242639.88</v>
      </c>
      <c r="F969">
        <v>9249</v>
      </c>
      <c r="G969">
        <v>4827</v>
      </c>
      <c r="H969">
        <f t="shared" si="15"/>
        <v>50.267221876942202</v>
      </c>
    </row>
    <row r="970" spans="1:8" x14ac:dyDescent="0.25">
      <c r="A970">
        <v>2017</v>
      </c>
      <c r="B970" t="s">
        <v>2</v>
      </c>
      <c r="C970" t="s">
        <v>30</v>
      </c>
      <c r="D970" t="s">
        <v>24</v>
      </c>
      <c r="E970">
        <v>86736766.599999994</v>
      </c>
      <c r="F970">
        <v>2507185.37</v>
      </c>
      <c r="G970">
        <v>1553313</v>
      </c>
      <c r="H970">
        <f t="shared" si="15"/>
        <v>55.839851079595675</v>
      </c>
    </row>
    <row r="971" spans="1:8" x14ac:dyDescent="0.25">
      <c r="A971">
        <v>2017</v>
      </c>
      <c r="B971" t="s">
        <v>4</v>
      </c>
      <c r="C971" t="s">
        <v>33</v>
      </c>
      <c r="D971" t="s">
        <v>17</v>
      </c>
      <c r="E971">
        <v>11566107.789999999</v>
      </c>
      <c r="F971">
        <v>465893.49</v>
      </c>
      <c r="G971">
        <v>316412</v>
      </c>
      <c r="H971">
        <f t="shared" si="15"/>
        <v>36.553947985537839</v>
      </c>
    </row>
    <row r="972" spans="1:8" x14ac:dyDescent="0.25">
      <c r="A972">
        <v>2015</v>
      </c>
      <c r="B972" t="s">
        <v>6</v>
      </c>
      <c r="C972" t="s">
        <v>35</v>
      </c>
      <c r="D972" t="s">
        <v>24</v>
      </c>
      <c r="E972">
        <v>10971348.310000001</v>
      </c>
      <c r="F972">
        <v>359985.63</v>
      </c>
      <c r="G972">
        <v>193492</v>
      </c>
      <c r="H972">
        <f t="shared" si="15"/>
        <v>56.701818731523787</v>
      </c>
    </row>
    <row r="973" spans="1:8" x14ac:dyDescent="0.25">
      <c r="A973">
        <v>2014</v>
      </c>
      <c r="B973" t="s">
        <v>4</v>
      </c>
      <c r="C973" t="s">
        <v>32</v>
      </c>
      <c r="D973" t="s">
        <v>19</v>
      </c>
      <c r="E973">
        <v>45102395.490000002</v>
      </c>
      <c r="F973">
        <v>1563730.28</v>
      </c>
      <c r="G973">
        <v>441534</v>
      </c>
      <c r="H973">
        <f t="shared" si="15"/>
        <v>102.14931463941622</v>
      </c>
    </row>
    <row r="974" spans="1:8" x14ac:dyDescent="0.25">
      <c r="A974">
        <v>2017</v>
      </c>
      <c r="B974" t="s">
        <v>8</v>
      </c>
      <c r="C974" t="s">
        <v>29</v>
      </c>
      <c r="D974" t="s">
        <v>24</v>
      </c>
      <c r="E974">
        <v>315.82</v>
      </c>
      <c r="F974">
        <v>17.77</v>
      </c>
      <c r="G974">
        <v>24</v>
      </c>
      <c r="H974">
        <f t="shared" si="15"/>
        <v>13.159166666666666</v>
      </c>
    </row>
    <row r="975" spans="1:8" x14ac:dyDescent="0.25">
      <c r="A975">
        <v>2017</v>
      </c>
      <c r="B975" t="s">
        <v>3</v>
      </c>
      <c r="C975" t="s">
        <v>30</v>
      </c>
      <c r="D975" t="s">
        <v>18</v>
      </c>
      <c r="E975">
        <v>425838.61</v>
      </c>
      <c r="F975">
        <v>12916.19</v>
      </c>
      <c r="G975">
        <v>9686</v>
      </c>
      <c r="H975">
        <f t="shared" si="15"/>
        <v>43.964341317365268</v>
      </c>
    </row>
    <row r="976" spans="1:8" x14ac:dyDescent="0.25">
      <c r="A976">
        <v>2016</v>
      </c>
      <c r="B976" t="s">
        <v>13</v>
      </c>
      <c r="C976" t="s">
        <v>31</v>
      </c>
      <c r="D976" t="s">
        <v>23</v>
      </c>
      <c r="E976">
        <v>16931664.530000001</v>
      </c>
      <c r="F976">
        <v>552955.21</v>
      </c>
      <c r="G976">
        <v>86443</v>
      </c>
      <c r="H976">
        <f t="shared" si="15"/>
        <v>195.87085744363338</v>
      </c>
    </row>
    <row r="977" spans="1:8" x14ac:dyDescent="0.25">
      <c r="A977">
        <v>2017</v>
      </c>
      <c r="B977" t="s">
        <v>3</v>
      </c>
      <c r="C977" t="s">
        <v>1</v>
      </c>
      <c r="D977" t="s">
        <v>21</v>
      </c>
      <c r="E977">
        <v>17911.04</v>
      </c>
      <c r="F977">
        <v>230.83</v>
      </c>
      <c r="G977">
        <v>170</v>
      </c>
      <c r="H977">
        <f t="shared" si="15"/>
        <v>105.35905882352942</v>
      </c>
    </row>
    <row r="978" spans="1:8" x14ac:dyDescent="0.25">
      <c r="A978">
        <v>2015</v>
      </c>
      <c r="B978" t="s">
        <v>3</v>
      </c>
      <c r="C978" t="s">
        <v>29</v>
      </c>
      <c r="D978" t="s">
        <v>22</v>
      </c>
      <c r="E978">
        <v>12345499.220000001</v>
      </c>
      <c r="F978">
        <v>462354.29</v>
      </c>
      <c r="G978">
        <v>198589</v>
      </c>
      <c r="H978">
        <f t="shared" si="15"/>
        <v>62.166077778728933</v>
      </c>
    </row>
    <row r="979" spans="1:8" x14ac:dyDescent="0.25">
      <c r="A979">
        <v>2016</v>
      </c>
      <c r="B979" t="s">
        <v>13</v>
      </c>
      <c r="C979" t="s">
        <v>29</v>
      </c>
      <c r="D979" t="s">
        <v>21</v>
      </c>
      <c r="E979">
        <v>35415594.009999998</v>
      </c>
      <c r="F979">
        <v>1147670.71</v>
      </c>
      <c r="G979">
        <v>157009</v>
      </c>
      <c r="H979">
        <f t="shared" si="15"/>
        <v>225.56410148462825</v>
      </c>
    </row>
    <row r="980" spans="1:8" x14ac:dyDescent="0.25">
      <c r="A980">
        <v>2017</v>
      </c>
      <c r="B980" t="s">
        <v>8</v>
      </c>
      <c r="C980" t="s">
        <v>1</v>
      </c>
      <c r="D980" t="s">
        <v>18</v>
      </c>
      <c r="E980">
        <v>294</v>
      </c>
      <c r="F980">
        <v>0.59</v>
      </c>
      <c r="G980">
        <v>6</v>
      </c>
      <c r="H980">
        <f t="shared" si="15"/>
        <v>49</v>
      </c>
    </row>
    <row r="981" spans="1:8" x14ac:dyDescent="0.25">
      <c r="A981">
        <v>2015</v>
      </c>
      <c r="B981" t="s">
        <v>6</v>
      </c>
      <c r="C981" t="s">
        <v>31</v>
      </c>
      <c r="D981" t="s">
        <v>17</v>
      </c>
      <c r="E981">
        <v>69117747.439999998</v>
      </c>
      <c r="F981">
        <v>2166257</v>
      </c>
      <c r="G981">
        <v>1283946</v>
      </c>
      <c r="H981">
        <f t="shared" si="15"/>
        <v>53.832285345333837</v>
      </c>
    </row>
    <row r="982" spans="1:8" x14ac:dyDescent="0.25">
      <c r="A982">
        <v>2014</v>
      </c>
      <c r="B982" t="s">
        <v>6</v>
      </c>
      <c r="C982" t="s">
        <v>29</v>
      </c>
      <c r="D982" t="s">
        <v>22</v>
      </c>
      <c r="E982">
        <v>295628328.11000001</v>
      </c>
      <c r="F982">
        <v>9618750.0099999998</v>
      </c>
      <c r="G982">
        <v>3558790</v>
      </c>
      <c r="H982">
        <f t="shared" si="15"/>
        <v>83.069899631616366</v>
      </c>
    </row>
    <row r="983" spans="1:8" x14ac:dyDescent="0.25">
      <c r="A983">
        <v>2014</v>
      </c>
      <c r="B983" t="s">
        <v>2</v>
      </c>
      <c r="C983" t="s">
        <v>30</v>
      </c>
      <c r="D983" t="s">
        <v>21</v>
      </c>
      <c r="E983">
        <v>5879267.5099999998</v>
      </c>
      <c r="F983">
        <v>165840.26</v>
      </c>
      <c r="G983">
        <v>21850</v>
      </c>
      <c r="H983">
        <f t="shared" si="15"/>
        <v>269.07402791762013</v>
      </c>
    </row>
    <row r="984" spans="1:8" x14ac:dyDescent="0.25">
      <c r="A984">
        <v>2014</v>
      </c>
      <c r="B984" t="s">
        <v>4</v>
      </c>
      <c r="C984" t="s">
        <v>1</v>
      </c>
      <c r="D984" t="s">
        <v>25</v>
      </c>
      <c r="E984">
        <v>305043392.17000002</v>
      </c>
      <c r="F984">
        <v>10451599.470000001</v>
      </c>
      <c r="G984">
        <v>4149467</v>
      </c>
      <c r="H984">
        <f t="shared" si="15"/>
        <v>73.51387350953749</v>
      </c>
    </row>
    <row r="985" spans="1:8" x14ac:dyDescent="0.25">
      <c r="A985">
        <v>2014</v>
      </c>
      <c r="B985" t="s">
        <v>7</v>
      </c>
      <c r="C985" t="s">
        <v>3</v>
      </c>
      <c r="D985" t="s">
        <v>24</v>
      </c>
      <c r="E985">
        <v>22655.86</v>
      </c>
      <c r="F985">
        <v>907.5</v>
      </c>
      <c r="G985">
        <v>917</v>
      </c>
      <c r="H985">
        <f t="shared" si="15"/>
        <v>24.706499454743732</v>
      </c>
    </row>
    <row r="986" spans="1:8" x14ac:dyDescent="0.25">
      <c r="A986">
        <v>2017</v>
      </c>
      <c r="B986" t="s">
        <v>8</v>
      </c>
      <c r="C986" t="s">
        <v>31</v>
      </c>
      <c r="D986" t="s">
        <v>22</v>
      </c>
      <c r="E986">
        <v>50441.5</v>
      </c>
      <c r="F986">
        <v>1828.37</v>
      </c>
      <c r="G986">
        <v>667</v>
      </c>
      <c r="H986">
        <f t="shared" si="15"/>
        <v>75.624437781109449</v>
      </c>
    </row>
    <row r="987" spans="1:8" x14ac:dyDescent="0.25">
      <c r="A987">
        <v>2017</v>
      </c>
      <c r="B987" t="s">
        <v>2</v>
      </c>
      <c r="C987" t="s">
        <v>30</v>
      </c>
      <c r="D987" t="s">
        <v>18</v>
      </c>
      <c r="E987">
        <v>6372907.71</v>
      </c>
      <c r="F987">
        <v>204554.96</v>
      </c>
      <c r="G987">
        <v>618834</v>
      </c>
      <c r="H987">
        <f t="shared" si="15"/>
        <v>10.298250758684881</v>
      </c>
    </row>
    <row r="988" spans="1:8" x14ac:dyDescent="0.25">
      <c r="A988">
        <v>2017</v>
      </c>
      <c r="B988" t="s">
        <v>3</v>
      </c>
      <c r="C988" t="s">
        <v>3</v>
      </c>
      <c r="D988" t="s">
        <v>24</v>
      </c>
      <c r="E988">
        <v>267177.12</v>
      </c>
      <c r="F988">
        <v>8646.64</v>
      </c>
      <c r="G988">
        <v>5111</v>
      </c>
      <c r="H988">
        <f t="shared" si="15"/>
        <v>52.274920759146937</v>
      </c>
    </row>
    <row r="989" spans="1:8" x14ac:dyDescent="0.25">
      <c r="A989">
        <v>2016</v>
      </c>
      <c r="B989" t="s">
        <v>13</v>
      </c>
      <c r="C989" t="s">
        <v>36</v>
      </c>
      <c r="D989" t="s">
        <v>19</v>
      </c>
      <c r="E989">
        <v>96545212.900000006</v>
      </c>
      <c r="F989">
        <v>2933255.95</v>
      </c>
      <c r="G989">
        <v>1085850</v>
      </c>
      <c r="H989">
        <f t="shared" si="15"/>
        <v>88.912108394345452</v>
      </c>
    </row>
    <row r="990" spans="1:8" x14ac:dyDescent="0.25">
      <c r="A990">
        <v>2016</v>
      </c>
      <c r="B990" t="s">
        <v>4</v>
      </c>
      <c r="C990" t="s">
        <v>34</v>
      </c>
      <c r="D990" t="s">
        <v>17</v>
      </c>
      <c r="E990">
        <v>1584743.07</v>
      </c>
      <c r="F990">
        <v>59157.59</v>
      </c>
      <c r="G990">
        <v>28171</v>
      </c>
      <c r="H990">
        <f t="shared" si="15"/>
        <v>56.254413048880053</v>
      </c>
    </row>
    <row r="991" spans="1:8" x14ac:dyDescent="0.25">
      <c r="A991">
        <v>2015</v>
      </c>
      <c r="B991" t="s">
        <v>4</v>
      </c>
      <c r="C991" t="s">
        <v>30</v>
      </c>
      <c r="D991" t="s">
        <v>22</v>
      </c>
      <c r="E991">
        <v>214766066.36000001</v>
      </c>
      <c r="F991">
        <v>9023558.4499999993</v>
      </c>
      <c r="G991">
        <v>6686268</v>
      </c>
      <c r="H991">
        <f t="shared" si="15"/>
        <v>32.120469350017082</v>
      </c>
    </row>
    <row r="992" spans="1:8" x14ac:dyDescent="0.25">
      <c r="A992">
        <v>2017</v>
      </c>
      <c r="B992" t="s">
        <v>13</v>
      </c>
      <c r="C992" t="s">
        <v>34</v>
      </c>
      <c r="D992" t="s">
        <v>23</v>
      </c>
      <c r="E992">
        <v>5242368.5999999996</v>
      </c>
      <c r="F992">
        <v>164671.07999999999</v>
      </c>
      <c r="G992">
        <v>19555</v>
      </c>
      <c r="H992">
        <f t="shared" si="15"/>
        <v>268.08328304781384</v>
      </c>
    </row>
    <row r="993" spans="1:8" x14ac:dyDescent="0.25">
      <c r="A993">
        <v>2014</v>
      </c>
      <c r="B993" t="s">
        <v>4</v>
      </c>
      <c r="C993" t="s">
        <v>36</v>
      </c>
      <c r="D993" t="s">
        <v>24</v>
      </c>
      <c r="E993">
        <v>285320.06</v>
      </c>
      <c r="F993">
        <v>11188.46</v>
      </c>
      <c r="G993">
        <v>6553</v>
      </c>
      <c r="H993">
        <f t="shared" si="15"/>
        <v>43.540372348542654</v>
      </c>
    </row>
    <row r="994" spans="1:8" x14ac:dyDescent="0.25">
      <c r="A994">
        <v>2015</v>
      </c>
      <c r="B994" t="s">
        <v>5</v>
      </c>
      <c r="C994" t="s">
        <v>33</v>
      </c>
      <c r="D994" t="s">
        <v>19</v>
      </c>
      <c r="E994">
        <v>427470303.5</v>
      </c>
      <c r="F994">
        <v>11721982.77</v>
      </c>
      <c r="G994">
        <v>1053121</v>
      </c>
      <c r="H994">
        <f t="shared" si="15"/>
        <v>405.90806137186513</v>
      </c>
    </row>
    <row r="995" spans="1:8" x14ac:dyDescent="0.25">
      <c r="A995">
        <v>2017</v>
      </c>
      <c r="B995" t="s">
        <v>5</v>
      </c>
      <c r="C995" t="s">
        <v>31</v>
      </c>
      <c r="D995" t="s">
        <v>18</v>
      </c>
      <c r="E995">
        <v>13637899.560000001</v>
      </c>
      <c r="F995">
        <v>472996.46</v>
      </c>
      <c r="G995">
        <v>340491</v>
      </c>
      <c r="H995">
        <f t="shared" si="15"/>
        <v>40.053627144329809</v>
      </c>
    </row>
    <row r="996" spans="1:8" x14ac:dyDescent="0.25">
      <c r="A996">
        <v>2015</v>
      </c>
      <c r="B996" t="s">
        <v>2</v>
      </c>
      <c r="C996" t="s">
        <v>35</v>
      </c>
      <c r="D996" t="s">
        <v>21</v>
      </c>
      <c r="E996">
        <v>5234584.9400000004</v>
      </c>
      <c r="F996">
        <v>156583.72</v>
      </c>
      <c r="G996">
        <v>16303</v>
      </c>
      <c r="H996">
        <f t="shared" si="15"/>
        <v>321.08108568975035</v>
      </c>
    </row>
    <row r="997" spans="1:8" x14ac:dyDescent="0.25">
      <c r="A997">
        <v>2017</v>
      </c>
      <c r="B997" t="s">
        <v>5</v>
      </c>
      <c r="C997" t="s">
        <v>3</v>
      </c>
      <c r="D997" t="s">
        <v>20</v>
      </c>
      <c r="E997">
        <v>26070.5</v>
      </c>
      <c r="F997">
        <v>1021.3</v>
      </c>
      <c r="G997">
        <v>1310</v>
      </c>
      <c r="H997">
        <f t="shared" si="15"/>
        <v>19.90114503816794</v>
      </c>
    </row>
    <row r="998" spans="1:8" x14ac:dyDescent="0.25">
      <c r="A998">
        <v>2016</v>
      </c>
      <c r="B998" t="s">
        <v>2</v>
      </c>
      <c r="C998" t="s">
        <v>1</v>
      </c>
      <c r="D998" t="s">
        <v>17</v>
      </c>
      <c r="E998">
        <v>106741.47</v>
      </c>
      <c r="F998">
        <v>3069.77</v>
      </c>
      <c r="G998">
        <v>68727</v>
      </c>
      <c r="H998">
        <f t="shared" si="15"/>
        <v>1.5531227901698024</v>
      </c>
    </row>
    <row r="999" spans="1:8" x14ac:dyDescent="0.25">
      <c r="A999">
        <v>2014</v>
      </c>
      <c r="B999" t="s">
        <v>3</v>
      </c>
      <c r="C999" t="s">
        <v>36</v>
      </c>
      <c r="D999" t="s">
        <v>25</v>
      </c>
      <c r="E999">
        <v>1613264.15</v>
      </c>
      <c r="F999">
        <v>58293.599999999999</v>
      </c>
      <c r="G999">
        <v>36095</v>
      </c>
      <c r="H999">
        <f t="shared" si="15"/>
        <v>44.694948053747055</v>
      </c>
    </row>
    <row r="1000" spans="1:8" x14ac:dyDescent="0.25">
      <c r="A1000">
        <v>2016</v>
      </c>
      <c r="B1000" t="s">
        <v>8</v>
      </c>
      <c r="C1000" t="s">
        <v>3</v>
      </c>
      <c r="D1000" t="s">
        <v>22</v>
      </c>
      <c r="E1000">
        <v>22642.68</v>
      </c>
      <c r="F1000">
        <v>715.99</v>
      </c>
      <c r="G1000">
        <v>272</v>
      </c>
      <c r="H1000">
        <f t="shared" si="15"/>
        <v>83.245147058823534</v>
      </c>
    </row>
    <row r="1001" spans="1:8" x14ac:dyDescent="0.25">
      <c r="A1001">
        <v>2016</v>
      </c>
      <c r="B1001" t="s">
        <v>2</v>
      </c>
      <c r="C1001" t="s">
        <v>36</v>
      </c>
      <c r="D1001" t="s">
        <v>21</v>
      </c>
      <c r="E1001">
        <v>3509078.27</v>
      </c>
      <c r="F1001">
        <v>104289.5</v>
      </c>
      <c r="G1001">
        <v>13132</v>
      </c>
      <c r="H1001">
        <f t="shared" si="15"/>
        <v>267.21582927200728</v>
      </c>
    </row>
    <row r="1002" spans="1:8" x14ac:dyDescent="0.25">
      <c r="A1002">
        <v>2017</v>
      </c>
      <c r="B1002" t="s">
        <v>12</v>
      </c>
      <c r="C1002" t="s">
        <v>1</v>
      </c>
      <c r="D1002" t="s">
        <v>22</v>
      </c>
      <c r="E1002">
        <v>1588.53</v>
      </c>
      <c r="F1002">
        <v>46.63</v>
      </c>
      <c r="G1002">
        <v>34</v>
      </c>
      <c r="H1002">
        <f t="shared" si="15"/>
        <v>46.721470588235292</v>
      </c>
    </row>
    <row r="1003" spans="1:8" x14ac:dyDescent="0.25">
      <c r="A1003">
        <v>2015</v>
      </c>
      <c r="B1003" t="s">
        <v>14</v>
      </c>
      <c r="C1003" t="s">
        <v>34</v>
      </c>
      <c r="D1003" t="s">
        <v>21</v>
      </c>
      <c r="E1003">
        <v>29.4</v>
      </c>
      <c r="F1003">
        <v>90.52</v>
      </c>
      <c r="G1003">
        <v>40</v>
      </c>
      <c r="H1003">
        <f t="shared" si="15"/>
        <v>0.73499999999999999</v>
      </c>
    </row>
    <row r="1004" spans="1:8" x14ac:dyDescent="0.25">
      <c r="A1004">
        <v>2014</v>
      </c>
      <c r="B1004" t="s">
        <v>5</v>
      </c>
      <c r="C1004" t="s">
        <v>35</v>
      </c>
      <c r="D1004" t="s">
        <v>21</v>
      </c>
      <c r="E1004">
        <v>26196790.390000001</v>
      </c>
      <c r="F1004">
        <v>938518.48</v>
      </c>
      <c r="G1004">
        <v>159364</v>
      </c>
      <c r="H1004">
        <f t="shared" si="15"/>
        <v>164.38336380863936</v>
      </c>
    </row>
    <row r="1005" spans="1:8" x14ac:dyDescent="0.25">
      <c r="A1005">
        <v>2015</v>
      </c>
      <c r="B1005" t="s">
        <v>2</v>
      </c>
      <c r="C1005" t="s">
        <v>29</v>
      </c>
      <c r="D1005" t="s">
        <v>21</v>
      </c>
      <c r="E1005">
        <v>3770554.64</v>
      </c>
      <c r="F1005">
        <v>116445.06</v>
      </c>
      <c r="G1005">
        <v>12330</v>
      </c>
      <c r="H1005">
        <f t="shared" si="15"/>
        <v>305.80329602595299</v>
      </c>
    </row>
    <row r="1006" spans="1:8" x14ac:dyDescent="0.25">
      <c r="A1006">
        <v>2015</v>
      </c>
      <c r="B1006" t="s">
        <v>14</v>
      </c>
      <c r="C1006" t="s">
        <v>34</v>
      </c>
      <c r="D1006" t="s">
        <v>19</v>
      </c>
      <c r="E1006">
        <v>9322.77</v>
      </c>
      <c r="F1006">
        <v>311.86</v>
      </c>
      <c r="G1006">
        <v>333</v>
      </c>
      <c r="H1006">
        <f t="shared" si="15"/>
        <v>27.996306306306309</v>
      </c>
    </row>
    <row r="1007" spans="1:8" x14ac:dyDescent="0.25">
      <c r="A1007">
        <v>2016</v>
      </c>
      <c r="B1007" t="s">
        <v>5</v>
      </c>
      <c r="C1007" t="s">
        <v>33</v>
      </c>
      <c r="D1007" t="s">
        <v>20</v>
      </c>
      <c r="E1007">
        <v>159020.17000000001</v>
      </c>
      <c r="F1007">
        <v>6329.92</v>
      </c>
      <c r="G1007">
        <v>8784</v>
      </c>
      <c r="H1007">
        <f t="shared" si="15"/>
        <v>18.103389116575592</v>
      </c>
    </row>
    <row r="1008" spans="1:8" x14ac:dyDescent="0.25">
      <c r="A1008">
        <v>2017</v>
      </c>
      <c r="B1008" t="s">
        <v>2</v>
      </c>
      <c r="C1008" t="s">
        <v>35</v>
      </c>
      <c r="D1008" t="s">
        <v>20</v>
      </c>
      <c r="E1008">
        <v>57483374.210000001</v>
      </c>
      <c r="F1008">
        <v>1695706.07</v>
      </c>
      <c r="G1008">
        <v>4235945</v>
      </c>
      <c r="H1008">
        <f t="shared" si="15"/>
        <v>13.570377851931505</v>
      </c>
    </row>
    <row r="1009" spans="1:8" x14ac:dyDescent="0.25">
      <c r="A1009">
        <v>2016</v>
      </c>
      <c r="B1009" t="s">
        <v>14</v>
      </c>
      <c r="C1009" t="s">
        <v>33</v>
      </c>
      <c r="D1009" t="s">
        <v>24</v>
      </c>
      <c r="E1009">
        <v>1.22</v>
      </c>
      <c r="F1009">
        <v>0.53</v>
      </c>
      <c r="G1009">
        <v>203</v>
      </c>
      <c r="H1009">
        <f t="shared" si="15"/>
        <v>6.0098522167487687E-3</v>
      </c>
    </row>
    <row r="1010" spans="1:8" x14ac:dyDescent="0.25">
      <c r="A1010">
        <v>2016</v>
      </c>
      <c r="B1010" t="s">
        <v>4</v>
      </c>
      <c r="C1010" t="s">
        <v>30</v>
      </c>
      <c r="D1010" t="s">
        <v>17</v>
      </c>
      <c r="E1010">
        <v>10802186.289999999</v>
      </c>
      <c r="F1010">
        <v>407532.97</v>
      </c>
      <c r="G1010">
        <v>214509</v>
      </c>
      <c r="H1010">
        <f t="shared" si="15"/>
        <v>50.35772993207744</v>
      </c>
    </row>
    <row r="1011" spans="1:8" x14ac:dyDescent="0.25">
      <c r="A1011">
        <v>2015</v>
      </c>
      <c r="B1011" t="s">
        <v>4</v>
      </c>
      <c r="C1011" t="s">
        <v>29</v>
      </c>
      <c r="D1011" t="s">
        <v>23</v>
      </c>
      <c r="E1011">
        <v>14780447.73</v>
      </c>
      <c r="F1011">
        <v>476350.38</v>
      </c>
      <c r="G1011">
        <v>57437</v>
      </c>
      <c r="H1011">
        <f t="shared" si="15"/>
        <v>257.33321256333028</v>
      </c>
    </row>
    <row r="1012" spans="1:8" x14ac:dyDescent="0.25">
      <c r="A1012">
        <v>2014</v>
      </c>
      <c r="B1012" t="s">
        <v>14</v>
      </c>
      <c r="C1012" t="s">
        <v>34</v>
      </c>
      <c r="D1012" t="s">
        <v>22</v>
      </c>
      <c r="E1012">
        <v>6794.53</v>
      </c>
      <c r="F1012">
        <v>342.13</v>
      </c>
      <c r="G1012">
        <v>158</v>
      </c>
      <c r="H1012">
        <f t="shared" si="15"/>
        <v>43.003354430379744</v>
      </c>
    </row>
    <row r="1013" spans="1:8" x14ac:dyDescent="0.25">
      <c r="A1013">
        <v>2017</v>
      </c>
      <c r="B1013" t="s">
        <v>2</v>
      </c>
      <c r="C1013" t="s">
        <v>1</v>
      </c>
      <c r="D1013" t="s">
        <v>17</v>
      </c>
      <c r="E1013">
        <v>154538.43</v>
      </c>
      <c r="F1013">
        <v>5259.7</v>
      </c>
      <c r="G1013">
        <v>106994</v>
      </c>
      <c r="H1013">
        <f t="shared" si="15"/>
        <v>1.4443653849748583</v>
      </c>
    </row>
    <row r="1014" spans="1:8" x14ac:dyDescent="0.25">
      <c r="A1014">
        <v>2014</v>
      </c>
      <c r="B1014" t="s">
        <v>13</v>
      </c>
      <c r="C1014" t="s">
        <v>35</v>
      </c>
      <c r="D1014" t="s">
        <v>21</v>
      </c>
      <c r="E1014">
        <v>18975494.210000001</v>
      </c>
      <c r="F1014">
        <v>609212.56999999995</v>
      </c>
      <c r="G1014">
        <v>143161</v>
      </c>
      <c r="H1014">
        <f t="shared" si="15"/>
        <v>132.5465329943211</v>
      </c>
    </row>
    <row r="1015" spans="1:8" x14ac:dyDescent="0.25">
      <c r="A1015">
        <v>2014</v>
      </c>
      <c r="B1015" t="s">
        <v>7</v>
      </c>
      <c r="C1015" t="s">
        <v>3</v>
      </c>
      <c r="D1015" t="s">
        <v>25</v>
      </c>
      <c r="E1015">
        <v>4710988.53</v>
      </c>
      <c r="F1015">
        <v>194650.08</v>
      </c>
      <c r="G1015">
        <v>153061</v>
      </c>
      <c r="H1015">
        <f t="shared" si="15"/>
        <v>30.778503537805189</v>
      </c>
    </row>
    <row r="1016" spans="1:8" x14ac:dyDescent="0.25">
      <c r="A1016">
        <v>2014</v>
      </c>
      <c r="B1016" t="s">
        <v>5</v>
      </c>
      <c r="C1016" t="s">
        <v>3</v>
      </c>
      <c r="D1016" t="s">
        <v>24</v>
      </c>
      <c r="E1016">
        <v>1542557.1</v>
      </c>
      <c r="F1016">
        <v>59470.43</v>
      </c>
      <c r="G1016">
        <v>28117</v>
      </c>
      <c r="H1016">
        <f t="shared" si="15"/>
        <v>54.862079880499344</v>
      </c>
    </row>
    <row r="1017" spans="1:8" x14ac:dyDescent="0.25">
      <c r="A1017">
        <v>2016</v>
      </c>
      <c r="B1017" t="s">
        <v>4</v>
      </c>
      <c r="C1017" t="s">
        <v>36</v>
      </c>
      <c r="D1017" t="s">
        <v>19</v>
      </c>
      <c r="E1017">
        <v>24528234.960000001</v>
      </c>
      <c r="F1017">
        <v>863031.45</v>
      </c>
      <c r="G1017">
        <v>415288</v>
      </c>
      <c r="H1017">
        <f t="shared" si="15"/>
        <v>59.063192194332608</v>
      </c>
    </row>
    <row r="1018" spans="1:8" x14ac:dyDescent="0.25">
      <c r="A1018">
        <v>2017</v>
      </c>
      <c r="B1018" t="s">
        <v>7</v>
      </c>
      <c r="C1018" t="s">
        <v>1</v>
      </c>
      <c r="D1018" t="s">
        <v>24</v>
      </c>
      <c r="E1018">
        <v>2339171.67</v>
      </c>
      <c r="F1018">
        <v>90526.81</v>
      </c>
      <c r="G1018">
        <v>101829</v>
      </c>
      <c r="H1018">
        <f t="shared" si="15"/>
        <v>22.97156674424771</v>
      </c>
    </row>
    <row r="1019" spans="1:8" x14ac:dyDescent="0.25">
      <c r="A1019">
        <v>2015</v>
      </c>
      <c r="B1019" t="s">
        <v>2</v>
      </c>
      <c r="C1019" t="s">
        <v>1</v>
      </c>
      <c r="D1019" t="s">
        <v>20</v>
      </c>
      <c r="E1019">
        <v>1882.28</v>
      </c>
      <c r="F1019">
        <v>42.98</v>
      </c>
      <c r="G1019">
        <v>170</v>
      </c>
      <c r="H1019">
        <f t="shared" si="15"/>
        <v>11.072235294117647</v>
      </c>
    </row>
    <row r="1020" spans="1:8" x14ac:dyDescent="0.25">
      <c r="A1020">
        <v>2014</v>
      </c>
      <c r="B1020" t="s">
        <v>6</v>
      </c>
      <c r="C1020" t="s">
        <v>30</v>
      </c>
      <c r="D1020" t="s">
        <v>20</v>
      </c>
      <c r="E1020">
        <v>1349483.28</v>
      </c>
      <c r="F1020">
        <v>42373.62</v>
      </c>
      <c r="G1020">
        <v>93562</v>
      </c>
      <c r="H1020">
        <f t="shared" si="15"/>
        <v>14.423412069002373</v>
      </c>
    </row>
    <row r="1021" spans="1:8" x14ac:dyDescent="0.25">
      <c r="A1021">
        <v>2017</v>
      </c>
      <c r="B1021" t="s">
        <v>5</v>
      </c>
      <c r="C1021" t="s">
        <v>35</v>
      </c>
      <c r="D1021" t="s">
        <v>17</v>
      </c>
      <c r="E1021">
        <v>25239030</v>
      </c>
      <c r="F1021">
        <v>945657</v>
      </c>
      <c r="G1021">
        <v>484972</v>
      </c>
      <c r="H1021">
        <f t="shared" si="15"/>
        <v>52.042241613948846</v>
      </c>
    </row>
    <row r="1022" spans="1:8" x14ac:dyDescent="0.25">
      <c r="A1022">
        <v>2017</v>
      </c>
      <c r="B1022" t="s">
        <v>8</v>
      </c>
      <c r="C1022" t="s">
        <v>36</v>
      </c>
      <c r="D1022" t="s">
        <v>24</v>
      </c>
      <c r="E1022">
        <v>515.63</v>
      </c>
      <c r="F1022">
        <v>16.46</v>
      </c>
      <c r="G1022">
        <v>5</v>
      </c>
      <c r="H1022">
        <f t="shared" si="15"/>
        <v>103.126</v>
      </c>
    </row>
    <row r="1023" spans="1:8" x14ac:dyDescent="0.25">
      <c r="A1023">
        <v>2017</v>
      </c>
      <c r="B1023" t="s">
        <v>6</v>
      </c>
      <c r="C1023" t="s">
        <v>31</v>
      </c>
      <c r="D1023" t="s">
        <v>17</v>
      </c>
      <c r="E1023">
        <v>147577176.87</v>
      </c>
      <c r="F1023">
        <v>4845192.82</v>
      </c>
      <c r="G1023">
        <v>2828376</v>
      </c>
      <c r="H1023">
        <f t="shared" si="15"/>
        <v>52.177354379332876</v>
      </c>
    </row>
    <row r="1024" spans="1:8" x14ac:dyDescent="0.25">
      <c r="A1024">
        <v>2015</v>
      </c>
      <c r="B1024" t="s">
        <v>6</v>
      </c>
      <c r="C1024" t="s">
        <v>36</v>
      </c>
      <c r="D1024" t="s">
        <v>23</v>
      </c>
      <c r="E1024">
        <v>7526056.2199999997</v>
      </c>
      <c r="F1024">
        <v>265495.39</v>
      </c>
      <c r="G1024">
        <v>28472</v>
      </c>
      <c r="H1024">
        <f t="shared" si="15"/>
        <v>264.33184251194155</v>
      </c>
    </row>
    <row r="1025" spans="1:8" x14ac:dyDescent="0.25">
      <c r="A1025">
        <v>2016</v>
      </c>
      <c r="B1025" t="s">
        <v>14</v>
      </c>
      <c r="C1025" t="s">
        <v>36</v>
      </c>
      <c r="D1025" t="s">
        <v>25</v>
      </c>
      <c r="E1025">
        <v>1932.83</v>
      </c>
      <c r="F1025">
        <v>80.400000000000006</v>
      </c>
      <c r="G1025">
        <v>152</v>
      </c>
      <c r="H1025">
        <f t="shared" si="15"/>
        <v>12.715986842105263</v>
      </c>
    </row>
    <row r="1026" spans="1:8" x14ac:dyDescent="0.25">
      <c r="A1026">
        <v>2017</v>
      </c>
      <c r="B1026" t="s">
        <v>7</v>
      </c>
      <c r="C1026" t="s">
        <v>30</v>
      </c>
      <c r="D1026" t="s">
        <v>24</v>
      </c>
      <c r="E1026">
        <v>78278.47</v>
      </c>
      <c r="F1026">
        <v>3311.48</v>
      </c>
      <c r="G1026">
        <v>3060</v>
      </c>
      <c r="H1026">
        <f t="shared" ref="H1026:H1089" si="16">E1026/G1026</f>
        <v>25.581199346405228</v>
      </c>
    </row>
    <row r="1027" spans="1:8" x14ac:dyDescent="0.25">
      <c r="A1027">
        <v>2014</v>
      </c>
      <c r="B1027" t="s">
        <v>12</v>
      </c>
      <c r="C1027" t="s">
        <v>33</v>
      </c>
      <c r="D1027" t="s">
        <v>18</v>
      </c>
      <c r="E1027">
        <v>40</v>
      </c>
      <c r="F1027">
        <v>0</v>
      </c>
      <c r="G1027">
        <v>1</v>
      </c>
      <c r="H1027">
        <f t="shared" si="16"/>
        <v>40</v>
      </c>
    </row>
    <row r="1028" spans="1:8" x14ac:dyDescent="0.25">
      <c r="A1028">
        <v>2017</v>
      </c>
      <c r="B1028" t="s">
        <v>4</v>
      </c>
      <c r="C1028" t="s">
        <v>30</v>
      </c>
      <c r="D1028" t="s">
        <v>20</v>
      </c>
      <c r="E1028">
        <v>15956.56</v>
      </c>
      <c r="F1028">
        <v>617.47</v>
      </c>
      <c r="G1028">
        <v>990</v>
      </c>
      <c r="H1028">
        <f t="shared" si="16"/>
        <v>16.117737373737373</v>
      </c>
    </row>
    <row r="1029" spans="1:8" x14ac:dyDescent="0.25">
      <c r="A1029">
        <v>2015</v>
      </c>
      <c r="B1029" t="s">
        <v>2</v>
      </c>
      <c r="C1029" t="s">
        <v>29</v>
      </c>
      <c r="D1029" t="s">
        <v>19</v>
      </c>
      <c r="E1029">
        <v>3902115.81</v>
      </c>
      <c r="F1029">
        <v>124447.33</v>
      </c>
      <c r="G1029">
        <v>20801</v>
      </c>
      <c r="H1029">
        <f t="shared" si="16"/>
        <v>187.59270275467526</v>
      </c>
    </row>
    <row r="1030" spans="1:8" x14ac:dyDescent="0.25">
      <c r="A1030">
        <v>2015</v>
      </c>
      <c r="B1030" t="s">
        <v>5</v>
      </c>
      <c r="C1030" t="s">
        <v>34</v>
      </c>
      <c r="D1030" t="s">
        <v>17</v>
      </c>
      <c r="E1030">
        <v>2692033.76</v>
      </c>
      <c r="F1030">
        <v>97915.51</v>
      </c>
      <c r="G1030">
        <v>42399</v>
      </c>
      <c r="H1030">
        <f t="shared" si="16"/>
        <v>63.492859737257952</v>
      </c>
    </row>
    <row r="1031" spans="1:8" x14ac:dyDescent="0.25">
      <c r="A1031">
        <v>2015</v>
      </c>
      <c r="B1031" t="s">
        <v>5</v>
      </c>
      <c r="C1031" t="s">
        <v>32</v>
      </c>
      <c r="D1031" t="s">
        <v>22</v>
      </c>
      <c r="E1031">
        <v>720185742.11000001</v>
      </c>
      <c r="F1031">
        <v>28895430.760000002</v>
      </c>
      <c r="G1031">
        <v>14903286</v>
      </c>
      <c r="H1031">
        <f t="shared" si="16"/>
        <v>48.323956348284533</v>
      </c>
    </row>
    <row r="1032" spans="1:8" x14ac:dyDescent="0.25">
      <c r="A1032">
        <v>2014</v>
      </c>
      <c r="B1032" t="s">
        <v>12</v>
      </c>
      <c r="C1032" t="s">
        <v>32</v>
      </c>
      <c r="D1032" t="s">
        <v>19</v>
      </c>
      <c r="E1032">
        <v>8016.24</v>
      </c>
      <c r="F1032">
        <v>106</v>
      </c>
      <c r="G1032">
        <v>106</v>
      </c>
      <c r="H1032">
        <f t="shared" si="16"/>
        <v>75.624905660377351</v>
      </c>
    </row>
    <row r="1033" spans="1:8" x14ac:dyDescent="0.25">
      <c r="A1033">
        <v>2015</v>
      </c>
      <c r="B1033" t="s">
        <v>2</v>
      </c>
      <c r="C1033" t="s">
        <v>1</v>
      </c>
      <c r="D1033" t="s">
        <v>18</v>
      </c>
      <c r="E1033">
        <v>181.46</v>
      </c>
      <c r="F1033">
        <v>4.34</v>
      </c>
      <c r="G1033">
        <v>56</v>
      </c>
      <c r="H1033">
        <f t="shared" si="16"/>
        <v>3.2403571428571429</v>
      </c>
    </row>
    <row r="1034" spans="1:8" x14ac:dyDescent="0.25">
      <c r="A1034">
        <v>2017</v>
      </c>
      <c r="B1034" t="s">
        <v>5</v>
      </c>
      <c r="C1034" t="s">
        <v>32</v>
      </c>
      <c r="D1034" t="s">
        <v>26</v>
      </c>
      <c r="E1034">
        <v>1744114.51</v>
      </c>
      <c r="F1034">
        <v>66475.67</v>
      </c>
      <c r="G1034">
        <v>45598</v>
      </c>
      <c r="H1034">
        <f t="shared" si="16"/>
        <v>38.249802842229926</v>
      </c>
    </row>
    <row r="1035" spans="1:8" x14ac:dyDescent="0.25">
      <c r="A1035">
        <v>2015</v>
      </c>
      <c r="B1035" t="s">
        <v>6</v>
      </c>
      <c r="C1035" t="s">
        <v>29</v>
      </c>
      <c r="D1035" t="s">
        <v>23</v>
      </c>
      <c r="E1035">
        <v>8870245.6099999994</v>
      </c>
      <c r="F1035">
        <v>293850.27</v>
      </c>
      <c r="G1035">
        <v>23765</v>
      </c>
      <c r="H1035">
        <f t="shared" si="16"/>
        <v>373.24828992215441</v>
      </c>
    </row>
    <row r="1036" spans="1:8" x14ac:dyDescent="0.25">
      <c r="A1036">
        <v>2017</v>
      </c>
      <c r="B1036" t="s">
        <v>3</v>
      </c>
      <c r="C1036" t="s">
        <v>31</v>
      </c>
      <c r="D1036" t="s">
        <v>22</v>
      </c>
      <c r="E1036">
        <v>16328021.24</v>
      </c>
      <c r="F1036">
        <v>641829.69999999995</v>
      </c>
      <c r="G1036">
        <v>399136</v>
      </c>
      <c r="H1036">
        <f t="shared" si="16"/>
        <v>40.908415276998319</v>
      </c>
    </row>
    <row r="1037" spans="1:8" x14ac:dyDescent="0.25">
      <c r="A1037">
        <v>2017</v>
      </c>
      <c r="B1037" t="s">
        <v>8</v>
      </c>
      <c r="C1037" t="s">
        <v>35</v>
      </c>
      <c r="D1037" t="s">
        <v>22</v>
      </c>
      <c r="E1037">
        <v>35629.29</v>
      </c>
      <c r="F1037">
        <v>1329.08</v>
      </c>
      <c r="G1037">
        <v>666</v>
      </c>
      <c r="H1037">
        <f t="shared" si="16"/>
        <v>53.497432432432433</v>
      </c>
    </row>
    <row r="1038" spans="1:8" x14ac:dyDescent="0.25">
      <c r="A1038">
        <v>2016</v>
      </c>
      <c r="B1038" t="s">
        <v>4</v>
      </c>
      <c r="C1038" t="s">
        <v>34</v>
      </c>
      <c r="D1038" t="s">
        <v>19</v>
      </c>
      <c r="E1038">
        <v>11532944.800000001</v>
      </c>
      <c r="F1038">
        <v>343236.33</v>
      </c>
      <c r="G1038">
        <v>63945</v>
      </c>
      <c r="H1038">
        <f t="shared" si="16"/>
        <v>180.35725701774965</v>
      </c>
    </row>
    <row r="1039" spans="1:8" x14ac:dyDescent="0.25">
      <c r="A1039">
        <v>2016</v>
      </c>
      <c r="B1039" t="s">
        <v>7</v>
      </c>
      <c r="C1039" t="s">
        <v>1</v>
      </c>
      <c r="D1039" t="s">
        <v>22</v>
      </c>
      <c r="E1039">
        <v>1010165.78</v>
      </c>
      <c r="F1039">
        <v>37478.81</v>
      </c>
      <c r="G1039">
        <v>23910</v>
      </c>
      <c r="H1039">
        <f t="shared" si="16"/>
        <v>42.248673358427439</v>
      </c>
    </row>
    <row r="1040" spans="1:8" x14ac:dyDescent="0.25">
      <c r="A1040">
        <v>2015</v>
      </c>
      <c r="B1040" t="s">
        <v>12</v>
      </c>
      <c r="C1040" t="s">
        <v>36</v>
      </c>
      <c r="D1040" t="s">
        <v>19</v>
      </c>
      <c r="E1040">
        <v>1279.56</v>
      </c>
      <c r="F1040">
        <v>18.100000000000001</v>
      </c>
      <c r="G1040">
        <v>28</v>
      </c>
      <c r="H1040">
        <f t="shared" si="16"/>
        <v>45.698571428571427</v>
      </c>
    </row>
    <row r="1041" spans="1:8" x14ac:dyDescent="0.25">
      <c r="A1041">
        <v>2017</v>
      </c>
      <c r="B1041" t="s">
        <v>6</v>
      </c>
      <c r="C1041" t="s">
        <v>1</v>
      </c>
      <c r="D1041" t="s">
        <v>21</v>
      </c>
      <c r="E1041">
        <v>105181.06</v>
      </c>
      <c r="F1041">
        <v>1593.18</v>
      </c>
      <c r="G1041">
        <v>606</v>
      </c>
      <c r="H1041">
        <f t="shared" si="16"/>
        <v>173.56610561056104</v>
      </c>
    </row>
    <row r="1042" spans="1:8" x14ac:dyDescent="0.25">
      <c r="A1042">
        <v>2016</v>
      </c>
      <c r="B1042" t="s">
        <v>14</v>
      </c>
      <c r="C1042" t="s">
        <v>34</v>
      </c>
      <c r="D1042" t="s">
        <v>19</v>
      </c>
      <c r="E1042">
        <v>17027.37</v>
      </c>
      <c r="F1042">
        <v>147.37</v>
      </c>
      <c r="G1042">
        <v>382</v>
      </c>
      <c r="H1042">
        <f t="shared" si="16"/>
        <v>44.574267015706802</v>
      </c>
    </row>
    <row r="1043" spans="1:8" x14ac:dyDescent="0.25">
      <c r="A1043">
        <v>2017</v>
      </c>
      <c r="B1043" t="s">
        <v>2</v>
      </c>
      <c r="C1043" t="s">
        <v>36</v>
      </c>
      <c r="D1043" t="s">
        <v>22</v>
      </c>
      <c r="E1043">
        <v>239796903.27000001</v>
      </c>
      <c r="F1043">
        <v>6967218.5499999998</v>
      </c>
      <c r="G1043">
        <v>4957159</v>
      </c>
      <c r="H1043">
        <f t="shared" si="16"/>
        <v>48.373857540175734</v>
      </c>
    </row>
    <row r="1044" spans="1:8" x14ac:dyDescent="0.25">
      <c r="A1044">
        <v>2017</v>
      </c>
      <c r="B1044" t="s">
        <v>13</v>
      </c>
      <c r="C1044" t="s">
        <v>1</v>
      </c>
      <c r="D1044" t="s">
        <v>19</v>
      </c>
      <c r="E1044">
        <v>2154247.21</v>
      </c>
      <c r="F1044">
        <v>27860.27</v>
      </c>
      <c r="G1044">
        <v>41493</v>
      </c>
      <c r="H1044">
        <f t="shared" si="16"/>
        <v>51.918328633745453</v>
      </c>
    </row>
    <row r="1045" spans="1:8" x14ac:dyDescent="0.25">
      <c r="A1045">
        <v>2015</v>
      </c>
      <c r="B1045" t="s">
        <v>12</v>
      </c>
      <c r="C1045" t="s">
        <v>35</v>
      </c>
      <c r="D1045" t="s">
        <v>19</v>
      </c>
      <c r="E1045">
        <v>5998.99</v>
      </c>
      <c r="F1045">
        <v>112.41</v>
      </c>
      <c r="G1045">
        <v>36</v>
      </c>
      <c r="H1045">
        <f t="shared" si="16"/>
        <v>166.63861111111112</v>
      </c>
    </row>
    <row r="1046" spans="1:8" x14ac:dyDescent="0.25">
      <c r="A1046">
        <v>2014</v>
      </c>
      <c r="B1046" t="s">
        <v>7</v>
      </c>
      <c r="C1046" t="s">
        <v>1</v>
      </c>
      <c r="D1046" t="s">
        <v>25</v>
      </c>
      <c r="E1046">
        <v>22689112.949999999</v>
      </c>
      <c r="F1046">
        <v>839141.24</v>
      </c>
      <c r="G1046">
        <v>544789</v>
      </c>
      <c r="H1046">
        <f t="shared" si="16"/>
        <v>41.647523995528545</v>
      </c>
    </row>
    <row r="1047" spans="1:8" x14ac:dyDescent="0.25">
      <c r="A1047">
        <v>2017</v>
      </c>
      <c r="B1047" t="s">
        <v>13</v>
      </c>
      <c r="C1047" t="s">
        <v>3</v>
      </c>
      <c r="D1047" t="s">
        <v>25</v>
      </c>
      <c r="E1047">
        <v>26720203.039999999</v>
      </c>
      <c r="F1047">
        <v>1013451.8</v>
      </c>
      <c r="G1047">
        <v>520252</v>
      </c>
      <c r="H1047">
        <f t="shared" si="16"/>
        <v>51.360115943811842</v>
      </c>
    </row>
    <row r="1048" spans="1:8" x14ac:dyDescent="0.25">
      <c r="A1048">
        <v>2015</v>
      </c>
      <c r="B1048" t="s">
        <v>2</v>
      </c>
      <c r="C1048" t="s">
        <v>36</v>
      </c>
      <c r="D1048" t="s">
        <v>23</v>
      </c>
      <c r="E1048">
        <v>1120872.42</v>
      </c>
      <c r="F1048">
        <v>34147.980000000003</v>
      </c>
      <c r="G1048">
        <v>2906</v>
      </c>
      <c r="H1048">
        <f t="shared" si="16"/>
        <v>385.70971094287677</v>
      </c>
    </row>
    <row r="1049" spans="1:8" x14ac:dyDescent="0.25">
      <c r="A1049">
        <v>2015</v>
      </c>
      <c r="B1049" t="s">
        <v>2</v>
      </c>
      <c r="C1049" t="s">
        <v>35</v>
      </c>
      <c r="D1049" t="s">
        <v>17</v>
      </c>
      <c r="E1049">
        <v>172914183.49000001</v>
      </c>
      <c r="F1049">
        <v>3832385.79</v>
      </c>
      <c r="G1049">
        <v>2412002</v>
      </c>
      <c r="H1049">
        <f t="shared" si="16"/>
        <v>71.689071356491411</v>
      </c>
    </row>
    <row r="1050" spans="1:8" x14ac:dyDescent="0.25">
      <c r="A1050">
        <v>2016</v>
      </c>
      <c r="B1050" t="s">
        <v>6</v>
      </c>
      <c r="C1050" t="s">
        <v>31</v>
      </c>
      <c r="D1050" t="s">
        <v>25</v>
      </c>
      <c r="E1050">
        <v>200363951.58000001</v>
      </c>
      <c r="F1050">
        <v>7307730.1600000001</v>
      </c>
      <c r="G1050">
        <v>3815466</v>
      </c>
      <c r="H1050">
        <f t="shared" si="16"/>
        <v>52.513625224284532</v>
      </c>
    </row>
    <row r="1051" spans="1:8" x14ac:dyDescent="0.25">
      <c r="A1051">
        <v>2014</v>
      </c>
      <c r="B1051" t="s">
        <v>12</v>
      </c>
      <c r="C1051" t="s">
        <v>30</v>
      </c>
      <c r="D1051" t="s">
        <v>21</v>
      </c>
      <c r="E1051">
        <v>203.06</v>
      </c>
      <c r="F1051">
        <v>2.76</v>
      </c>
      <c r="G1051">
        <v>3</v>
      </c>
      <c r="H1051">
        <f t="shared" si="16"/>
        <v>67.686666666666667</v>
      </c>
    </row>
    <row r="1052" spans="1:8" x14ac:dyDescent="0.25">
      <c r="A1052">
        <v>2015</v>
      </c>
      <c r="B1052" t="s">
        <v>7</v>
      </c>
      <c r="C1052" t="s">
        <v>32</v>
      </c>
      <c r="D1052" t="s">
        <v>25</v>
      </c>
      <c r="E1052">
        <v>3673786.3</v>
      </c>
      <c r="F1052">
        <v>155744.49</v>
      </c>
      <c r="G1052">
        <v>142260</v>
      </c>
      <c r="H1052">
        <f t="shared" si="16"/>
        <v>25.824450302263461</v>
      </c>
    </row>
    <row r="1053" spans="1:8" x14ac:dyDescent="0.25">
      <c r="A1053">
        <v>2015</v>
      </c>
      <c r="B1053" t="s">
        <v>14</v>
      </c>
      <c r="C1053" t="s">
        <v>36</v>
      </c>
      <c r="D1053" t="s">
        <v>23</v>
      </c>
      <c r="E1053">
        <v>26.69</v>
      </c>
      <c r="F1053">
        <v>1.07</v>
      </c>
      <c r="G1053">
        <v>1</v>
      </c>
      <c r="H1053">
        <f t="shared" si="16"/>
        <v>26.69</v>
      </c>
    </row>
    <row r="1054" spans="1:8" x14ac:dyDescent="0.25">
      <c r="A1054">
        <v>2014</v>
      </c>
      <c r="B1054" t="s">
        <v>4</v>
      </c>
      <c r="C1054" t="s">
        <v>36</v>
      </c>
      <c r="D1054" t="s">
        <v>22</v>
      </c>
      <c r="E1054">
        <v>322887145.25999999</v>
      </c>
      <c r="F1054">
        <v>14433877.74</v>
      </c>
      <c r="G1054">
        <v>12513196</v>
      </c>
      <c r="H1054">
        <f t="shared" si="16"/>
        <v>25.80373113791233</v>
      </c>
    </row>
    <row r="1055" spans="1:8" x14ac:dyDescent="0.25">
      <c r="A1055">
        <v>2017</v>
      </c>
      <c r="B1055" t="s">
        <v>7</v>
      </c>
      <c r="C1055" t="s">
        <v>30</v>
      </c>
      <c r="D1055" t="s">
        <v>18</v>
      </c>
      <c r="E1055">
        <v>356002.22</v>
      </c>
      <c r="F1055">
        <v>8905.81</v>
      </c>
      <c r="G1055">
        <v>7678</v>
      </c>
      <c r="H1055">
        <f t="shared" si="16"/>
        <v>46.366530346444385</v>
      </c>
    </row>
    <row r="1056" spans="1:8" x14ac:dyDescent="0.25">
      <c r="A1056">
        <v>2015</v>
      </c>
      <c r="B1056" t="s">
        <v>7</v>
      </c>
      <c r="C1056" t="s">
        <v>1</v>
      </c>
      <c r="D1056" t="s">
        <v>37</v>
      </c>
      <c r="E1056">
        <v>2809123.65</v>
      </c>
      <c r="F1056">
        <v>98117.17</v>
      </c>
      <c r="G1056">
        <v>36789</v>
      </c>
      <c r="H1056">
        <f t="shared" si="16"/>
        <v>76.357706107803963</v>
      </c>
    </row>
    <row r="1057" spans="1:8" x14ac:dyDescent="0.25">
      <c r="A1057">
        <v>2017</v>
      </c>
      <c r="B1057" t="s">
        <v>14</v>
      </c>
      <c r="C1057" t="s">
        <v>34</v>
      </c>
      <c r="D1057" t="s">
        <v>18</v>
      </c>
      <c r="E1057">
        <v>57.99</v>
      </c>
      <c r="F1057">
        <v>2.59</v>
      </c>
      <c r="G1057">
        <v>14</v>
      </c>
      <c r="H1057">
        <f t="shared" si="16"/>
        <v>4.1421428571428569</v>
      </c>
    </row>
    <row r="1058" spans="1:8" x14ac:dyDescent="0.25">
      <c r="A1058">
        <v>2015</v>
      </c>
      <c r="B1058" t="s">
        <v>5</v>
      </c>
      <c r="C1058" t="s">
        <v>33</v>
      </c>
      <c r="D1058" t="s">
        <v>17</v>
      </c>
      <c r="E1058">
        <v>11260699.23</v>
      </c>
      <c r="F1058">
        <v>403412.82</v>
      </c>
      <c r="G1058">
        <v>170925</v>
      </c>
      <c r="H1058">
        <f t="shared" si="16"/>
        <v>65.880937428696797</v>
      </c>
    </row>
    <row r="1059" spans="1:8" x14ac:dyDescent="0.25">
      <c r="A1059">
        <v>2016</v>
      </c>
      <c r="B1059" t="s">
        <v>8</v>
      </c>
      <c r="C1059" t="s">
        <v>33</v>
      </c>
      <c r="D1059" t="s">
        <v>25</v>
      </c>
      <c r="E1059">
        <v>2100.6799999999998</v>
      </c>
      <c r="F1059">
        <v>159.69</v>
      </c>
      <c r="G1059">
        <v>138</v>
      </c>
      <c r="H1059">
        <f t="shared" si="16"/>
        <v>15.222318840579709</v>
      </c>
    </row>
    <row r="1060" spans="1:8" x14ac:dyDescent="0.25">
      <c r="A1060">
        <v>2017</v>
      </c>
      <c r="B1060" t="s">
        <v>5</v>
      </c>
      <c r="C1060" t="s">
        <v>1</v>
      </c>
      <c r="D1060" t="s">
        <v>25</v>
      </c>
      <c r="E1060">
        <v>450319.73</v>
      </c>
      <c r="F1060">
        <v>14732.35</v>
      </c>
      <c r="G1060">
        <v>70475</v>
      </c>
      <c r="H1060">
        <f t="shared" si="16"/>
        <v>6.3897797800638525</v>
      </c>
    </row>
    <row r="1061" spans="1:8" x14ac:dyDescent="0.25">
      <c r="A1061">
        <v>2017</v>
      </c>
      <c r="B1061" t="s">
        <v>6</v>
      </c>
      <c r="C1061" t="s">
        <v>34</v>
      </c>
      <c r="D1061" t="s">
        <v>25</v>
      </c>
      <c r="E1061">
        <v>33742996.109999999</v>
      </c>
      <c r="F1061">
        <v>1151433.8799999999</v>
      </c>
      <c r="G1061">
        <v>453709</v>
      </c>
      <c r="H1061">
        <f t="shared" si="16"/>
        <v>74.371449783892317</v>
      </c>
    </row>
    <row r="1062" spans="1:8" x14ac:dyDescent="0.25">
      <c r="A1062">
        <v>2015</v>
      </c>
      <c r="B1062" t="s">
        <v>5</v>
      </c>
      <c r="C1062" t="s">
        <v>31</v>
      </c>
      <c r="D1062" t="s">
        <v>21</v>
      </c>
      <c r="E1062">
        <v>40524712.880000003</v>
      </c>
      <c r="F1062">
        <v>1424496.29</v>
      </c>
      <c r="G1062">
        <v>200193</v>
      </c>
      <c r="H1062">
        <f t="shared" si="16"/>
        <v>202.42822116657428</v>
      </c>
    </row>
    <row r="1063" spans="1:8" x14ac:dyDescent="0.25">
      <c r="A1063">
        <v>2015</v>
      </c>
      <c r="B1063" t="s">
        <v>3</v>
      </c>
      <c r="C1063" t="s">
        <v>29</v>
      </c>
      <c r="D1063" t="s">
        <v>25</v>
      </c>
      <c r="E1063">
        <v>11777399.060000001</v>
      </c>
      <c r="F1063">
        <v>402888.89</v>
      </c>
      <c r="G1063">
        <v>187099</v>
      </c>
      <c r="H1063">
        <f t="shared" si="16"/>
        <v>62.947418532434703</v>
      </c>
    </row>
    <row r="1064" spans="1:8" x14ac:dyDescent="0.25">
      <c r="A1064">
        <v>2016</v>
      </c>
      <c r="B1064" t="s">
        <v>5</v>
      </c>
      <c r="C1064" t="s">
        <v>34</v>
      </c>
      <c r="D1064" t="s">
        <v>23</v>
      </c>
      <c r="E1064">
        <v>7821205.3200000003</v>
      </c>
      <c r="F1064">
        <v>252842.71</v>
      </c>
      <c r="G1064">
        <v>23549</v>
      </c>
      <c r="H1064">
        <f t="shared" si="16"/>
        <v>332.12473226039322</v>
      </c>
    </row>
    <row r="1065" spans="1:8" x14ac:dyDescent="0.25">
      <c r="A1065">
        <v>2017</v>
      </c>
      <c r="B1065" t="s">
        <v>6</v>
      </c>
      <c r="C1065" t="s">
        <v>32</v>
      </c>
      <c r="D1065" t="s">
        <v>26</v>
      </c>
      <c r="E1065">
        <v>2279082.2400000002</v>
      </c>
      <c r="F1065">
        <v>79661.84</v>
      </c>
      <c r="G1065">
        <v>57001</v>
      </c>
      <c r="H1065">
        <f t="shared" si="16"/>
        <v>39.983197487763377</v>
      </c>
    </row>
    <row r="1066" spans="1:8" x14ac:dyDescent="0.25">
      <c r="A1066">
        <v>2017</v>
      </c>
      <c r="B1066" t="s">
        <v>5</v>
      </c>
      <c r="C1066" t="s">
        <v>3</v>
      </c>
      <c r="D1066" t="s">
        <v>26</v>
      </c>
      <c r="E1066">
        <v>323026.38</v>
      </c>
      <c r="F1066">
        <v>12794.72</v>
      </c>
      <c r="G1066">
        <v>10537</v>
      </c>
      <c r="H1066">
        <f t="shared" si="16"/>
        <v>30.65638986428775</v>
      </c>
    </row>
    <row r="1067" spans="1:8" x14ac:dyDescent="0.25">
      <c r="A1067">
        <v>2016</v>
      </c>
      <c r="B1067" t="s">
        <v>4</v>
      </c>
      <c r="C1067" t="s">
        <v>31</v>
      </c>
      <c r="D1067" t="s">
        <v>19</v>
      </c>
      <c r="E1067">
        <v>57389712.200000003</v>
      </c>
      <c r="F1067">
        <v>1800933.85</v>
      </c>
      <c r="G1067">
        <v>445776</v>
      </c>
      <c r="H1067">
        <f t="shared" si="16"/>
        <v>128.74114398262805</v>
      </c>
    </row>
    <row r="1068" spans="1:8" x14ac:dyDescent="0.25">
      <c r="A1068">
        <v>2017</v>
      </c>
      <c r="B1068" t="s">
        <v>5</v>
      </c>
      <c r="C1068" t="s">
        <v>35</v>
      </c>
      <c r="D1068" t="s">
        <v>19</v>
      </c>
      <c r="E1068">
        <v>91117857.670000002</v>
      </c>
      <c r="F1068">
        <v>2718986.79</v>
      </c>
      <c r="G1068">
        <v>495738</v>
      </c>
      <c r="H1068">
        <f t="shared" si="16"/>
        <v>183.80244740165168</v>
      </c>
    </row>
    <row r="1069" spans="1:8" x14ac:dyDescent="0.25">
      <c r="A1069">
        <v>2014</v>
      </c>
      <c r="B1069" t="s">
        <v>3</v>
      </c>
      <c r="C1069" t="s">
        <v>30</v>
      </c>
      <c r="D1069" t="s">
        <v>17</v>
      </c>
      <c r="E1069">
        <v>7363441.4800000004</v>
      </c>
      <c r="F1069">
        <v>156717.54</v>
      </c>
      <c r="G1069">
        <v>96382</v>
      </c>
      <c r="H1069">
        <f t="shared" si="16"/>
        <v>76.398513000352764</v>
      </c>
    </row>
    <row r="1070" spans="1:8" x14ac:dyDescent="0.25">
      <c r="A1070">
        <v>2016</v>
      </c>
      <c r="B1070" t="s">
        <v>4</v>
      </c>
      <c r="C1070" t="s">
        <v>32</v>
      </c>
      <c r="D1070" t="s">
        <v>22</v>
      </c>
      <c r="E1070">
        <v>290985850.38999999</v>
      </c>
      <c r="F1070">
        <v>12854210.27</v>
      </c>
      <c r="G1070">
        <v>11131483</v>
      </c>
      <c r="H1070">
        <f t="shared" si="16"/>
        <v>26.140798165886789</v>
      </c>
    </row>
    <row r="1071" spans="1:8" x14ac:dyDescent="0.25">
      <c r="A1071">
        <v>2014</v>
      </c>
      <c r="B1071" t="s">
        <v>4</v>
      </c>
      <c r="C1071" t="s">
        <v>3</v>
      </c>
      <c r="D1071" t="s">
        <v>24</v>
      </c>
      <c r="E1071">
        <v>493953.98</v>
      </c>
      <c r="F1071">
        <v>19393.349999999999</v>
      </c>
      <c r="G1071">
        <v>10788</v>
      </c>
      <c r="H1071">
        <f t="shared" si="16"/>
        <v>45.787354467927322</v>
      </c>
    </row>
    <row r="1072" spans="1:8" x14ac:dyDescent="0.25">
      <c r="A1072">
        <v>2017</v>
      </c>
      <c r="B1072" t="s">
        <v>8</v>
      </c>
      <c r="C1072" t="s">
        <v>31</v>
      </c>
      <c r="D1072" t="s">
        <v>19</v>
      </c>
      <c r="E1072">
        <v>139830.03</v>
      </c>
      <c r="F1072">
        <v>1950.71</v>
      </c>
      <c r="G1072">
        <v>627</v>
      </c>
      <c r="H1072">
        <f t="shared" si="16"/>
        <v>223.01440191387559</v>
      </c>
    </row>
    <row r="1073" spans="1:8" x14ac:dyDescent="0.25">
      <c r="A1073">
        <v>2015</v>
      </c>
      <c r="B1073" t="s">
        <v>4</v>
      </c>
      <c r="C1073" t="s">
        <v>1</v>
      </c>
      <c r="D1073" t="s">
        <v>19</v>
      </c>
      <c r="E1073">
        <v>155342.84</v>
      </c>
      <c r="F1073">
        <v>4029.39</v>
      </c>
      <c r="G1073">
        <v>6473</v>
      </c>
      <c r="H1073">
        <f t="shared" si="16"/>
        <v>23.99858489108605</v>
      </c>
    </row>
    <row r="1074" spans="1:8" x14ac:dyDescent="0.25">
      <c r="A1074">
        <v>2014</v>
      </c>
      <c r="B1074" t="s">
        <v>5</v>
      </c>
      <c r="C1074" t="s">
        <v>33</v>
      </c>
      <c r="D1074" t="s">
        <v>27</v>
      </c>
      <c r="E1074">
        <v>107909252.48</v>
      </c>
      <c r="F1074">
        <v>107907.44</v>
      </c>
      <c r="G1074">
        <v>323591</v>
      </c>
      <c r="H1074">
        <f t="shared" si="16"/>
        <v>333.474208120745</v>
      </c>
    </row>
    <row r="1075" spans="1:8" x14ac:dyDescent="0.25">
      <c r="A1075">
        <v>2017</v>
      </c>
      <c r="B1075" t="s">
        <v>8</v>
      </c>
      <c r="C1075" t="s">
        <v>30</v>
      </c>
      <c r="D1075" t="s">
        <v>19</v>
      </c>
      <c r="E1075">
        <v>109565.84</v>
      </c>
      <c r="F1075">
        <v>1310.1500000000001</v>
      </c>
      <c r="G1075">
        <v>745</v>
      </c>
      <c r="H1075">
        <f t="shared" si="16"/>
        <v>147.06824161073826</v>
      </c>
    </row>
    <row r="1076" spans="1:8" x14ac:dyDescent="0.25">
      <c r="A1076">
        <v>2014</v>
      </c>
      <c r="B1076" t="s">
        <v>12</v>
      </c>
      <c r="C1076" t="s">
        <v>32</v>
      </c>
      <c r="D1076" t="s">
        <v>25</v>
      </c>
      <c r="E1076">
        <v>278.37</v>
      </c>
      <c r="F1076">
        <v>12.94</v>
      </c>
      <c r="G1076">
        <v>13</v>
      </c>
      <c r="H1076">
        <f t="shared" si="16"/>
        <v>21.413076923076922</v>
      </c>
    </row>
    <row r="1077" spans="1:8" x14ac:dyDescent="0.25">
      <c r="A1077">
        <v>2016</v>
      </c>
      <c r="B1077" t="s">
        <v>4</v>
      </c>
      <c r="C1077" t="s">
        <v>35</v>
      </c>
      <c r="D1077" t="s">
        <v>18</v>
      </c>
      <c r="E1077">
        <v>1567236.51</v>
      </c>
      <c r="F1077">
        <v>58620.4</v>
      </c>
      <c r="G1077">
        <v>59724</v>
      </c>
      <c r="H1077">
        <f t="shared" si="16"/>
        <v>26.241318565400842</v>
      </c>
    </row>
    <row r="1078" spans="1:8" x14ac:dyDescent="0.25">
      <c r="A1078">
        <v>2015</v>
      </c>
      <c r="B1078" t="s">
        <v>8</v>
      </c>
      <c r="C1078" t="s">
        <v>34</v>
      </c>
      <c r="D1078" t="s">
        <v>25</v>
      </c>
      <c r="E1078">
        <v>2603.9299999999998</v>
      </c>
      <c r="F1078">
        <v>142.24</v>
      </c>
      <c r="G1078">
        <v>53</v>
      </c>
      <c r="H1078">
        <f t="shared" si="16"/>
        <v>49.13075471698113</v>
      </c>
    </row>
    <row r="1079" spans="1:8" x14ac:dyDescent="0.25">
      <c r="A1079">
        <v>2016</v>
      </c>
      <c r="B1079" t="s">
        <v>7</v>
      </c>
      <c r="C1079" t="s">
        <v>35</v>
      </c>
      <c r="D1079" t="s">
        <v>23</v>
      </c>
      <c r="E1079">
        <v>364786</v>
      </c>
      <c r="F1079">
        <v>13521.32</v>
      </c>
      <c r="G1079">
        <v>4870</v>
      </c>
      <c r="H1079">
        <f t="shared" si="16"/>
        <v>74.904722792607799</v>
      </c>
    </row>
    <row r="1080" spans="1:8" x14ac:dyDescent="0.25">
      <c r="A1080">
        <v>2016</v>
      </c>
      <c r="B1080" t="s">
        <v>5</v>
      </c>
      <c r="C1080" t="s">
        <v>1</v>
      </c>
      <c r="D1080" t="s">
        <v>21</v>
      </c>
      <c r="E1080">
        <v>22497917.129999999</v>
      </c>
      <c r="F1080">
        <v>727927.2</v>
      </c>
      <c r="G1080">
        <v>69901</v>
      </c>
      <c r="H1080">
        <f t="shared" si="16"/>
        <v>321.85400967082012</v>
      </c>
    </row>
    <row r="1081" spans="1:8" x14ac:dyDescent="0.25">
      <c r="A1081">
        <v>2015</v>
      </c>
      <c r="B1081" t="s">
        <v>5</v>
      </c>
      <c r="C1081" t="s">
        <v>30</v>
      </c>
      <c r="D1081" t="s">
        <v>20</v>
      </c>
      <c r="E1081">
        <v>256017.17</v>
      </c>
      <c r="F1081">
        <v>7348.89</v>
      </c>
      <c r="G1081">
        <v>14060</v>
      </c>
      <c r="H1081">
        <f t="shared" si="16"/>
        <v>18.208902560455194</v>
      </c>
    </row>
    <row r="1082" spans="1:8" x14ac:dyDescent="0.25">
      <c r="A1082">
        <v>2014</v>
      </c>
      <c r="B1082" t="s">
        <v>6</v>
      </c>
      <c r="C1082" t="s">
        <v>30</v>
      </c>
      <c r="D1082" t="s">
        <v>17</v>
      </c>
      <c r="E1082">
        <v>36913945.689999998</v>
      </c>
      <c r="F1082">
        <v>1110010.6200000001</v>
      </c>
      <c r="G1082">
        <v>615277</v>
      </c>
      <c r="H1082">
        <f t="shared" si="16"/>
        <v>59.995653486153387</v>
      </c>
    </row>
    <row r="1083" spans="1:8" x14ac:dyDescent="0.25">
      <c r="A1083">
        <v>2017</v>
      </c>
      <c r="B1083" t="s">
        <v>7</v>
      </c>
      <c r="C1083" t="s">
        <v>35</v>
      </c>
      <c r="D1083" t="s">
        <v>18</v>
      </c>
      <c r="E1083">
        <v>341787.05</v>
      </c>
      <c r="F1083">
        <v>10748.78</v>
      </c>
      <c r="G1083">
        <v>10867</v>
      </c>
      <c r="H1083">
        <f t="shared" si="16"/>
        <v>31.45183123217079</v>
      </c>
    </row>
    <row r="1084" spans="1:8" x14ac:dyDescent="0.25">
      <c r="A1084">
        <v>2017</v>
      </c>
      <c r="B1084" t="s">
        <v>5</v>
      </c>
      <c r="C1084" t="s">
        <v>3</v>
      </c>
      <c r="D1084" t="s">
        <v>24</v>
      </c>
      <c r="E1084">
        <v>3510908.43</v>
      </c>
      <c r="F1084">
        <v>136245.96</v>
      </c>
      <c r="G1084">
        <v>67418</v>
      </c>
      <c r="H1084">
        <f t="shared" si="16"/>
        <v>52.076721795366225</v>
      </c>
    </row>
    <row r="1085" spans="1:8" x14ac:dyDescent="0.25">
      <c r="A1085">
        <v>2015</v>
      </c>
      <c r="B1085" t="s">
        <v>7</v>
      </c>
      <c r="C1085" t="s">
        <v>36</v>
      </c>
      <c r="D1085" t="s">
        <v>21</v>
      </c>
      <c r="E1085">
        <v>266356.98</v>
      </c>
      <c r="F1085">
        <v>10462.73</v>
      </c>
      <c r="G1085">
        <v>7195</v>
      </c>
      <c r="H1085">
        <f t="shared" si="16"/>
        <v>37.019733148019455</v>
      </c>
    </row>
    <row r="1086" spans="1:8" x14ac:dyDescent="0.25">
      <c r="A1086">
        <v>2014</v>
      </c>
      <c r="B1086" t="s">
        <v>3</v>
      </c>
      <c r="C1086" t="s">
        <v>29</v>
      </c>
      <c r="D1086" t="s">
        <v>24</v>
      </c>
      <c r="E1086">
        <v>209930.61</v>
      </c>
      <c r="F1086">
        <v>6646.89</v>
      </c>
      <c r="G1086">
        <v>3301</v>
      </c>
      <c r="H1086">
        <f t="shared" si="16"/>
        <v>63.596064828839744</v>
      </c>
    </row>
    <row r="1087" spans="1:8" x14ac:dyDescent="0.25">
      <c r="A1087">
        <v>2015</v>
      </c>
      <c r="B1087" t="s">
        <v>6</v>
      </c>
      <c r="C1087" t="s">
        <v>31</v>
      </c>
      <c r="D1087" t="s">
        <v>19</v>
      </c>
      <c r="E1087">
        <v>37701802.789999999</v>
      </c>
      <c r="F1087">
        <v>1318089.33</v>
      </c>
      <c r="G1087">
        <v>208281</v>
      </c>
      <c r="H1087">
        <f t="shared" si="16"/>
        <v>181.01412413998395</v>
      </c>
    </row>
    <row r="1088" spans="1:8" x14ac:dyDescent="0.25">
      <c r="A1088">
        <v>2016</v>
      </c>
      <c r="B1088" t="s">
        <v>6</v>
      </c>
      <c r="C1088" t="s">
        <v>30</v>
      </c>
      <c r="D1088" t="s">
        <v>23</v>
      </c>
      <c r="E1088">
        <v>19210958.050000001</v>
      </c>
      <c r="F1088">
        <v>656763.69999999995</v>
      </c>
      <c r="G1088">
        <v>61057</v>
      </c>
      <c r="H1088">
        <f t="shared" si="16"/>
        <v>314.63973090718508</v>
      </c>
    </row>
    <row r="1089" spans="1:8" x14ac:dyDescent="0.25">
      <c r="A1089">
        <v>2014</v>
      </c>
      <c r="B1089" t="s">
        <v>12</v>
      </c>
      <c r="C1089" t="s">
        <v>29</v>
      </c>
      <c r="D1089" t="s">
        <v>21</v>
      </c>
      <c r="E1089">
        <v>359</v>
      </c>
      <c r="F1089">
        <v>11.01</v>
      </c>
      <c r="G1089">
        <v>2</v>
      </c>
      <c r="H1089">
        <f t="shared" si="16"/>
        <v>179.5</v>
      </c>
    </row>
    <row r="1090" spans="1:8" x14ac:dyDescent="0.25">
      <c r="A1090">
        <v>2014</v>
      </c>
      <c r="B1090" t="s">
        <v>5</v>
      </c>
      <c r="C1090" t="s">
        <v>31</v>
      </c>
      <c r="D1090" t="s">
        <v>20</v>
      </c>
      <c r="E1090">
        <v>222612.72</v>
      </c>
      <c r="F1090">
        <v>6673.75</v>
      </c>
      <c r="G1090">
        <v>12106</v>
      </c>
      <c r="H1090">
        <f t="shared" ref="H1090:H1153" si="17">E1090/G1090</f>
        <v>18.38862712704444</v>
      </c>
    </row>
    <row r="1091" spans="1:8" x14ac:dyDescent="0.25">
      <c r="A1091">
        <v>2016</v>
      </c>
      <c r="B1091" t="s">
        <v>13</v>
      </c>
      <c r="C1091" t="s">
        <v>33</v>
      </c>
      <c r="D1091" t="s">
        <v>19</v>
      </c>
      <c r="E1091">
        <v>484410253.06</v>
      </c>
      <c r="F1091">
        <v>11388254.859999999</v>
      </c>
      <c r="G1091">
        <v>3293529</v>
      </c>
      <c r="H1091">
        <f t="shared" si="17"/>
        <v>147.079395098692</v>
      </c>
    </row>
    <row r="1092" spans="1:8" x14ac:dyDescent="0.25">
      <c r="A1092">
        <v>2015</v>
      </c>
      <c r="B1092" t="s">
        <v>8</v>
      </c>
      <c r="C1092" t="s">
        <v>36</v>
      </c>
      <c r="D1092" t="s">
        <v>22</v>
      </c>
      <c r="E1092">
        <v>48740.52</v>
      </c>
      <c r="F1092">
        <v>1448.65</v>
      </c>
      <c r="G1092">
        <v>985</v>
      </c>
      <c r="H1092">
        <f t="shared" si="17"/>
        <v>49.482761421319793</v>
      </c>
    </row>
    <row r="1093" spans="1:8" x14ac:dyDescent="0.25">
      <c r="A1093">
        <v>2015</v>
      </c>
      <c r="B1093" t="s">
        <v>4</v>
      </c>
      <c r="C1093" t="s">
        <v>29</v>
      </c>
      <c r="D1093" t="s">
        <v>25</v>
      </c>
      <c r="E1093">
        <v>66875405.119999997</v>
      </c>
      <c r="F1093">
        <v>2431506.81</v>
      </c>
      <c r="G1093">
        <v>1242477</v>
      </c>
      <c r="H1093">
        <f t="shared" si="17"/>
        <v>53.824260022519532</v>
      </c>
    </row>
    <row r="1094" spans="1:8" x14ac:dyDescent="0.25">
      <c r="A1094">
        <v>2017</v>
      </c>
      <c r="B1094" t="s">
        <v>7</v>
      </c>
      <c r="C1094" t="s">
        <v>1</v>
      </c>
      <c r="D1094" t="s">
        <v>19</v>
      </c>
      <c r="E1094">
        <v>10742.91</v>
      </c>
      <c r="F1094">
        <v>349.37</v>
      </c>
      <c r="G1094">
        <v>3301</v>
      </c>
      <c r="H1094">
        <f t="shared" si="17"/>
        <v>3.2544410784610722</v>
      </c>
    </row>
    <row r="1095" spans="1:8" x14ac:dyDescent="0.25">
      <c r="A1095">
        <v>2016</v>
      </c>
      <c r="B1095" t="s">
        <v>14</v>
      </c>
      <c r="C1095" t="s">
        <v>1</v>
      </c>
      <c r="D1095" t="s">
        <v>23</v>
      </c>
      <c r="E1095">
        <v>1101.68</v>
      </c>
      <c r="F1095">
        <v>36.17</v>
      </c>
      <c r="G1095">
        <v>43</v>
      </c>
      <c r="H1095">
        <f t="shared" si="17"/>
        <v>25.620465116279071</v>
      </c>
    </row>
    <row r="1096" spans="1:8" x14ac:dyDescent="0.25">
      <c r="A1096">
        <v>2017</v>
      </c>
      <c r="B1096" t="s">
        <v>14</v>
      </c>
      <c r="C1096" t="s">
        <v>32</v>
      </c>
      <c r="D1096" t="s">
        <v>25</v>
      </c>
      <c r="E1096">
        <v>8000.61</v>
      </c>
      <c r="F1096">
        <v>494.44</v>
      </c>
      <c r="G1096">
        <v>912</v>
      </c>
      <c r="H1096">
        <f t="shared" si="17"/>
        <v>8.7725986842105268</v>
      </c>
    </row>
    <row r="1097" spans="1:8" x14ac:dyDescent="0.25">
      <c r="A1097">
        <v>2014</v>
      </c>
      <c r="B1097" t="s">
        <v>8</v>
      </c>
      <c r="C1097" t="s">
        <v>33</v>
      </c>
      <c r="D1097" t="s">
        <v>27</v>
      </c>
      <c r="E1097">
        <v>125913.71</v>
      </c>
      <c r="F1097">
        <v>842.38</v>
      </c>
      <c r="G1097">
        <v>4006</v>
      </c>
      <c r="H1097">
        <f t="shared" si="17"/>
        <v>31.431280579131304</v>
      </c>
    </row>
    <row r="1098" spans="1:8" x14ac:dyDescent="0.25">
      <c r="A1098">
        <v>2014</v>
      </c>
      <c r="B1098" t="s">
        <v>5</v>
      </c>
      <c r="C1098" t="s">
        <v>32</v>
      </c>
      <c r="D1098" t="s">
        <v>19</v>
      </c>
      <c r="E1098">
        <v>84628775.25</v>
      </c>
      <c r="F1098">
        <v>2754181.09</v>
      </c>
      <c r="G1098">
        <v>433487</v>
      </c>
      <c r="H1098">
        <f t="shared" si="17"/>
        <v>195.22794282181474</v>
      </c>
    </row>
    <row r="1099" spans="1:8" x14ac:dyDescent="0.25">
      <c r="A1099">
        <v>2016</v>
      </c>
      <c r="B1099" t="s">
        <v>7</v>
      </c>
      <c r="C1099" t="s">
        <v>29</v>
      </c>
      <c r="D1099" t="s">
        <v>20</v>
      </c>
      <c r="E1099">
        <v>188.24</v>
      </c>
      <c r="F1099">
        <v>10.68</v>
      </c>
      <c r="G1099">
        <v>22</v>
      </c>
      <c r="H1099">
        <f t="shared" si="17"/>
        <v>8.5563636363636366</v>
      </c>
    </row>
    <row r="1100" spans="1:8" x14ac:dyDescent="0.25">
      <c r="A1100">
        <v>2015</v>
      </c>
      <c r="B1100" t="s">
        <v>2</v>
      </c>
      <c r="C1100" t="s">
        <v>1</v>
      </c>
      <c r="D1100" t="s">
        <v>22</v>
      </c>
      <c r="E1100">
        <v>42614558.899999999</v>
      </c>
      <c r="F1100">
        <v>1125787.8400000001</v>
      </c>
      <c r="G1100">
        <v>425533</v>
      </c>
      <c r="H1100">
        <f t="shared" si="17"/>
        <v>100.14395804790698</v>
      </c>
    </row>
    <row r="1101" spans="1:8" x14ac:dyDescent="0.25">
      <c r="A1101">
        <v>2017</v>
      </c>
      <c r="B1101" t="s">
        <v>7</v>
      </c>
      <c r="C1101" t="s">
        <v>29</v>
      </c>
      <c r="D1101" t="s">
        <v>18</v>
      </c>
      <c r="E1101">
        <v>126935.13</v>
      </c>
      <c r="F1101">
        <v>2853.83</v>
      </c>
      <c r="G1101">
        <v>2393</v>
      </c>
      <c r="H1101">
        <f t="shared" si="17"/>
        <v>53.044350188048476</v>
      </c>
    </row>
    <row r="1102" spans="1:8" x14ac:dyDescent="0.25">
      <c r="A1102">
        <v>2016</v>
      </c>
      <c r="B1102" t="s">
        <v>6</v>
      </c>
      <c r="C1102" t="s">
        <v>32</v>
      </c>
      <c r="D1102" t="s">
        <v>23</v>
      </c>
      <c r="E1102">
        <v>20382942.890000001</v>
      </c>
      <c r="F1102">
        <v>692162.9</v>
      </c>
      <c r="G1102">
        <v>69638</v>
      </c>
      <c r="H1102">
        <f t="shared" si="17"/>
        <v>292.6985681668055</v>
      </c>
    </row>
    <row r="1103" spans="1:8" x14ac:dyDescent="0.25">
      <c r="A1103">
        <v>2014</v>
      </c>
      <c r="B1103" t="s">
        <v>14</v>
      </c>
      <c r="C1103" t="s">
        <v>29</v>
      </c>
      <c r="D1103" t="s">
        <v>23</v>
      </c>
      <c r="E1103">
        <v>5944.99</v>
      </c>
      <c r="F1103">
        <v>168.28</v>
      </c>
      <c r="G1103">
        <v>19</v>
      </c>
      <c r="H1103">
        <f t="shared" si="17"/>
        <v>312.89421052631576</v>
      </c>
    </row>
    <row r="1104" spans="1:8" x14ac:dyDescent="0.25">
      <c r="A1104">
        <v>2016</v>
      </c>
      <c r="B1104" t="s">
        <v>5</v>
      </c>
      <c r="C1104" t="s">
        <v>1</v>
      </c>
      <c r="D1104" t="s">
        <v>20</v>
      </c>
      <c r="E1104">
        <v>136.74</v>
      </c>
      <c r="F1104">
        <v>7.44</v>
      </c>
      <c r="G1104">
        <v>219</v>
      </c>
      <c r="H1104">
        <f t="shared" si="17"/>
        <v>0.62438356164383568</v>
      </c>
    </row>
    <row r="1105" spans="1:8" x14ac:dyDescent="0.25">
      <c r="A1105">
        <v>2014</v>
      </c>
      <c r="B1105" t="s">
        <v>3</v>
      </c>
      <c r="C1105" t="s">
        <v>36</v>
      </c>
      <c r="D1105" t="s">
        <v>21</v>
      </c>
      <c r="E1105">
        <v>621587.86</v>
      </c>
      <c r="F1105">
        <v>20817.13</v>
      </c>
      <c r="G1105">
        <v>3948</v>
      </c>
      <c r="H1105">
        <f t="shared" si="17"/>
        <v>157.44373353596757</v>
      </c>
    </row>
    <row r="1106" spans="1:8" x14ac:dyDescent="0.25">
      <c r="A1106">
        <v>2017</v>
      </c>
      <c r="B1106" t="s">
        <v>7</v>
      </c>
      <c r="C1106" t="s">
        <v>33</v>
      </c>
      <c r="D1106" t="s">
        <v>22</v>
      </c>
      <c r="E1106">
        <v>7777815.2699999996</v>
      </c>
      <c r="F1106">
        <v>276692.39</v>
      </c>
      <c r="G1106">
        <v>213038</v>
      </c>
      <c r="H1106">
        <f t="shared" si="17"/>
        <v>36.509051296012913</v>
      </c>
    </row>
    <row r="1107" spans="1:8" x14ac:dyDescent="0.25">
      <c r="A1107">
        <v>2016</v>
      </c>
      <c r="B1107" t="s">
        <v>2</v>
      </c>
      <c r="C1107" t="s">
        <v>1</v>
      </c>
      <c r="D1107" t="s">
        <v>37</v>
      </c>
      <c r="E1107">
        <v>636683939.95000005</v>
      </c>
      <c r="F1107">
        <v>15749809.02</v>
      </c>
      <c r="G1107">
        <v>946289</v>
      </c>
      <c r="H1107">
        <f t="shared" si="17"/>
        <v>672.82187571661518</v>
      </c>
    </row>
    <row r="1108" spans="1:8" x14ac:dyDescent="0.25">
      <c r="A1108">
        <v>2014</v>
      </c>
      <c r="B1108" t="s">
        <v>12</v>
      </c>
      <c r="C1108" t="s">
        <v>33</v>
      </c>
      <c r="D1108" t="s">
        <v>23</v>
      </c>
      <c r="E1108">
        <v>850</v>
      </c>
      <c r="F1108">
        <v>26.47</v>
      </c>
      <c r="G1108">
        <v>6</v>
      </c>
      <c r="H1108">
        <f t="shared" si="17"/>
        <v>141.66666666666666</v>
      </c>
    </row>
    <row r="1109" spans="1:8" x14ac:dyDescent="0.25">
      <c r="A1109">
        <v>2016</v>
      </c>
      <c r="B1109" t="s">
        <v>6</v>
      </c>
      <c r="C1109" t="s">
        <v>35</v>
      </c>
      <c r="D1109" t="s">
        <v>23</v>
      </c>
      <c r="E1109">
        <v>15639199.880000001</v>
      </c>
      <c r="F1109">
        <v>548946.73</v>
      </c>
      <c r="G1109">
        <v>54859</v>
      </c>
      <c r="H1109">
        <f t="shared" si="17"/>
        <v>285.07993000236974</v>
      </c>
    </row>
    <row r="1110" spans="1:8" x14ac:dyDescent="0.25">
      <c r="A1110">
        <v>2014</v>
      </c>
      <c r="B1110" t="s">
        <v>6</v>
      </c>
      <c r="C1110" t="s">
        <v>36</v>
      </c>
      <c r="D1110" t="s">
        <v>20</v>
      </c>
      <c r="E1110">
        <v>423558.7</v>
      </c>
      <c r="F1110">
        <v>16333.81</v>
      </c>
      <c r="G1110">
        <v>24919</v>
      </c>
      <c r="H1110">
        <f t="shared" si="17"/>
        <v>16.997419639632408</v>
      </c>
    </row>
    <row r="1111" spans="1:8" x14ac:dyDescent="0.25">
      <c r="A1111">
        <v>2016</v>
      </c>
      <c r="B1111" t="s">
        <v>3</v>
      </c>
      <c r="C1111" t="s">
        <v>29</v>
      </c>
      <c r="D1111" t="s">
        <v>21</v>
      </c>
      <c r="E1111">
        <v>4017593.56</v>
      </c>
      <c r="F1111">
        <v>122575.54</v>
      </c>
      <c r="G1111">
        <v>9079</v>
      </c>
      <c r="H1111">
        <f t="shared" si="17"/>
        <v>442.51498623196386</v>
      </c>
    </row>
    <row r="1112" spans="1:8" x14ac:dyDescent="0.25">
      <c r="A1112">
        <v>2017</v>
      </c>
      <c r="B1112" t="s">
        <v>4</v>
      </c>
      <c r="C1112" t="s">
        <v>1</v>
      </c>
      <c r="D1112" t="s">
        <v>26</v>
      </c>
      <c r="E1112">
        <v>2853.21</v>
      </c>
      <c r="F1112">
        <v>108.65</v>
      </c>
      <c r="G1112">
        <v>137</v>
      </c>
      <c r="H1112">
        <f t="shared" si="17"/>
        <v>20.826350364963503</v>
      </c>
    </row>
    <row r="1113" spans="1:8" x14ac:dyDescent="0.25">
      <c r="A1113">
        <v>2016</v>
      </c>
      <c r="B1113" t="s">
        <v>13</v>
      </c>
      <c r="C1113" t="s">
        <v>36</v>
      </c>
      <c r="D1113" t="s">
        <v>22</v>
      </c>
      <c r="E1113">
        <v>557606102.26999998</v>
      </c>
      <c r="F1113">
        <v>21811912.920000002</v>
      </c>
      <c r="G1113">
        <v>12932685</v>
      </c>
      <c r="H1113">
        <f t="shared" si="17"/>
        <v>43.116035244808018</v>
      </c>
    </row>
    <row r="1114" spans="1:8" x14ac:dyDescent="0.25">
      <c r="A1114">
        <v>2016</v>
      </c>
      <c r="B1114" t="s">
        <v>12</v>
      </c>
      <c r="C1114" t="s">
        <v>30</v>
      </c>
      <c r="D1114" t="s">
        <v>21</v>
      </c>
      <c r="E1114">
        <v>470</v>
      </c>
      <c r="F1114">
        <v>13.93</v>
      </c>
      <c r="G1114">
        <v>1</v>
      </c>
      <c r="H1114">
        <f t="shared" si="17"/>
        <v>470</v>
      </c>
    </row>
    <row r="1115" spans="1:8" x14ac:dyDescent="0.25">
      <c r="A1115">
        <v>2016</v>
      </c>
      <c r="B1115" t="s">
        <v>2</v>
      </c>
      <c r="C1115" t="s">
        <v>33</v>
      </c>
      <c r="D1115" t="s">
        <v>27</v>
      </c>
      <c r="E1115">
        <v>275303220.99000001</v>
      </c>
      <c r="F1115">
        <v>56606.27</v>
      </c>
      <c r="G1115">
        <v>622807</v>
      </c>
      <c r="H1115">
        <f t="shared" si="17"/>
        <v>442.0361700976386</v>
      </c>
    </row>
    <row r="1116" spans="1:8" x14ac:dyDescent="0.25">
      <c r="A1116">
        <v>2017</v>
      </c>
      <c r="B1116" t="s">
        <v>6</v>
      </c>
      <c r="C1116" t="s">
        <v>33</v>
      </c>
      <c r="D1116" t="s">
        <v>20</v>
      </c>
      <c r="E1116">
        <v>1323533.6100000001</v>
      </c>
      <c r="F1116">
        <v>55251.040000000001</v>
      </c>
      <c r="G1116">
        <v>75179</v>
      </c>
      <c r="H1116">
        <f t="shared" si="17"/>
        <v>17.605097301108025</v>
      </c>
    </row>
    <row r="1117" spans="1:8" x14ac:dyDescent="0.25">
      <c r="A1117">
        <v>2016</v>
      </c>
      <c r="B1117" t="s">
        <v>12</v>
      </c>
      <c r="C1117" t="s">
        <v>32</v>
      </c>
      <c r="D1117" t="s">
        <v>25</v>
      </c>
      <c r="E1117">
        <v>441.08</v>
      </c>
      <c r="F1117">
        <v>21.21</v>
      </c>
      <c r="G1117">
        <v>13</v>
      </c>
      <c r="H1117">
        <f t="shared" si="17"/>
        <v>33.92923076923077</v>
      </c>
    </row>
    <row r="1118" spans="1:8" x14ac:dyDescent="0.25">
      <c r="A1118">
        <v>2017</v>
      </c>
      <c r="B1118" t="s">
        <v>5</v>
      </c>
      <c r="C1118" t="s">
        <v>34</v>
      </c>
      <c r="D1118" t="s">
        <v>25</v>
      </c>
      <c r="E1118">
        <v>42770966.079999998</v>
      </c>
      <c r="F1118">
        <v>1475362.57</v>
      </c>
      <c r="G1118">
        <v>549774</v>
      </c>
      <c r="H1118">
        <f t="shared" si="17"/>
        <v>77.797360515411782</v>
      </c>
    </row>
    <row r="1119" spans="1:8" x14ac:dyDescent="0.25">
      <c r="A1119">
        <v>2017</v>
      </c>
      <c r="B1119" t="s">
        <v>5</v>
      </c>
      <c r="C1119" t="s">
        <v>32</v>
      </c>
      <c r="D1119" t="s">
        <v>24</v>
      </c>
      <c r="E1119">
        <v>11229700.24</v>
      </c>
      <c r="F1119">
        <v>411075.97</v>
      </c>
      <c r="G1119">
        <v>235089</v>
      </c>
      <c r="H1119">
        <f t="shared" si="17"/>
        <v>47.76786765863141</v>
      </c>
    </row>
    <row r="1120" spans="1:8" x14ac:dyDescent="0.25">
      <c r="A1120">
        <v>2014</v>
      </c>
      <c r="B1120" t="s">
        <v>6</v>
      </c>
      <c r="C1120" t="s">
        <v>30</v>
      </c>
      <c r="D1120" t="s">
        <v>18</v>
      </c>
      <c r="E1120">
        <v>37135.019999999997</v>
      </c>
      <c r="F1120">
        <v>1124.93</v>
      </c>
      <c r="G1120">
        <v>640</v>
      </c>
      <c r="H1120">
        <f t="shared" si="17"/>
        <v>58.023468749999992</v>
      </c>
    </row>
    <row r="1121" spans="1:8" x14ac:dyDescent="0.25">
      <c r="A1121">
        <v>2014</v>
      </c>
      <c r="B1121" t="s">
        <v>6</v>
      </c>
      <c r="C1121" t="s">
        <v>32</v>
      </c>
      <c r="D1121" t="s">
        <v>21</v>
      </c>
      <c r="E1121">
        <v>26707427.260000002</v>
      </c>
      <c r="F1121">
        <v>878186.26</v>
      </c>
      <c r="G1121">
        <v>122402</v>
      </c>
      <c r="H1121">
        <f t="shared" si="17"/>
        <v>218.19436986323754</v>
      </c>
    </row>
    <row r="1122" spans="1:8" x14ac:dyDescent="0.25">
      <c r="A1122">
        <v>2017</v>
      </c>
      <c r="B1122" t="s">
        <v>5</v>
      </c>
      <c r="C1122" t="s">
        <v>29</v>
      </c>
      <c r="D1122" t="s">
        <v>20</v>
      </c>
      <c r="E1122">
        <v>78657.460000000006</v>
      </c>
      <c r="F1122">
        <v>2559.4899999999998</v>
      </c>
      <c r="G1122">
        <v>4405</v>
      </c>
      <c r="H1122">
        <f t="shared" si="17"/>
        <v>17.856404086265609</v>
      </c>
    </row>
    <row r="1123" spans="1:8" x14ac:dyDescent="0.25">
      <c r="A1123">
        <v>2016</v>
      </c>
      <c r="B1123" t="s">
        <v>2</v>
      </c>
      <c r="C1123" t="s">
        <v>30</v>
      </c>
      <c r="D1123" t="s">
        <v>23</v>
      </c>
      <c r="E1123">
        <v>3732653.67</v>
      </c>
      <c r="F1123">
        <v>108901.01</v>
      </c>
      <c r="G1123">
        <v>8951</v>
      </c>
      <c r="H1123">
        <f t="shared" si="17"/>
        <v>417.00968271701487</v>
      </c>
    </row>
    <row r="1124" spans="1:8" x14ac:dyDescent="0.25">
      <c r="A1124">
        <v>2015</v>
      </c>
      <c r="B1124" t="s">
        <v>13</v>
      </c>
      <c r="C1124" t="s">
        <v>1</v>
      </c>
      <c r="D1124" t="s">
        <v>25</v>
      </c>
      <c r="E1124">
        <v>62215645.270000003</v>
      </c>
      <c r="F1124">
        <v>2202486.09</v>
      </c>
      <c r="G1124">
        <v>938033</v>
      </c>
      <c r="H1124">
        <f t="shared" si="17"/>
        <v>66.325646613711882</v>
      </c>
    </row>
    <row r="1125" spans="1:8" x14ac:dyDescent="0.25">
      <c r="A1125">
        <v>2017</v>
      </c>
      <c r="B1125" t="s">
        <v>6</v>
      </c>
      <c r="C1125" t="s">
        <v>31</v>
      </c>
      <c r="D1125" t="s">
        <v>25</v>
      </c>
      <c r="E1125">
        <v>249124363.86000001</v>
      </c>
      <c r="F1125">
        <v>8991901.5399999991</v>
      </c>
      <c r="G1125">
        <v>4426367</v>
      </c>
      <c r="H1125">
        <f t="shared" si="17"/>
        <v>56.281904293069239</v>
      </c>
    </row>
    <row r="1126" spans="1:8" x14ac:dyDescent="0.25">
      <c r="A1126">
        <v>2014</v>
      </c>
      <c r="B1126" t="s">
        <v>8</v>
      </c>
      <c r="C1126" t="s">
        <v>1</v>
      </c>
      <c r="D1126" t="s">
        <v>25</v>
      </c>
      <c r="E1126">
        <v>1054.56</v>
      </c>
      <c r="F1126">
        <v>55.39</v>
      </c>
      <c r="G1126">
        <v>43</v>
      </c>
      <c r="H1126">
        <f t="shared" si="17"/>
        <v>24.524651162790697</v>
      </c>
    </row>
    <row r="1127" spans="1:8" x14ac:dyDescent="0.25">
      <c r="A1127">
        <v>2016</v>
      </c>
      <c r="B1127" t="s">
        <v>12</v>
      </c>
      <c r="C1127" t="s">
        <v>31</v>
      </c>
      <c r="D1127" t="s">
        <v>19</v>
      </c>
      <c r="E1127">
        <v>2169.21</v>
      </c>
      <c r="F1127">
        <v>54.55</v>
      </c>
      <c r="G1127">
        <v>15</v>
      </c>
      <c r="H1127">
        <f t="shared" si="17"/>
        <v>144.614</v>
      </c>
    </row>
    <row r="1128" spans="1:8" x14ac:dyDescent="0.25">
      <c r="A1128">
        <v>2016</v>
      </c>
      <c r="B1128" t="s">
        <v>2</v>
      </c>
      <c r="C1128" t="s">
        <v>33</v>
      </c>
      <c r="D1128" t="s">
        <v>17</v>
      </c>
      <c r="E1128">
        <v>328905681.60000002</v>
      </c>
      <c r="F1128">
        <v>7306520.6799999997</v>
      </c>
      <c r="G1128">
        <v>3931652</v>
      </c>
      <c r="H1128">
        <f t="shared" si="17"/>
        <v>83.655847872599111</v>
      </c>
    </row>
    <row r="1129" spans="1:8" x14ac:dyDescent="0.25">
      <c r="A1129">
        <v>2015</v>
      </c>
      <c r="B1129" t="s">
        <v>6</v>
      </c>
      <c r="C1129" t="s">
        <v>36</v>
      </c>
      <c r="D1129" t="s">
        <v>25</v>
      </c>
      <c r="E1129">
        <v>50692285.469999999</v>
      </c>
      <c r="F1129">
        <v>1918090.76</v>
      </c>
      <c r="G1129">
        <v>1035698</v>
      </c>
      <c r="H1129">
        <f t="shared" si="17"/>
        <v>48.945045244849368</v>
      </c>
    </row>
    <row r="1130" spans="1:8" x14ac:dyDescent="0.25">
      <c r="A1130">
        <v>2017</v>
      </c>
      <c r="B1130" t="s">
        <v>14</v>
      </c>
      <c r="C1130" t="s">
        <v>1</v>
      </c>
      <c r="D1130" t="s">
        <v>22</v>
      </c>
      <c r="E1130">
        <v>2275.62</v>
      </c>
      <c r="F1130">
        <v>117.83</v>
      </c>
      <c r="G1130">
        <v>101</v>
      </c>
      <c r="H1130">
        <f t="shared" si="17"/>
        <v>22.530891089108909</v>
      </c>
    </row>
    <row r="1131" spans="1:8" x14ac:dyDescent="0.25">
      <c r="A1131">
        <v>2014</v>
      </c>
      <c r="B1131" t="s">
        <v>5</v>
      </c>
      <c r="C1131" t="s">
        <v>36</v>
      </c>
      <c r="D1131" t="s">
        <v>25</v>
      </c>
      <c r="E1131">
        <v>30837313.260000002</v>
      </c>
      <c r="F1131">
        <v>1236925.32</v>
      </c>
      <c r="G1131">
        <v>706170</v>
      </c>
      <c r="H1131">
        <f t="shared" si="17"/>
        <v>43.66839891244318</v>
      </c>
    </row>
    <row r="1132" spans="1:8" x14ac:dyDescent="0.25">
      <c r="A1132">
        <v>2015</v>
      </c>
      <c r="B1132" t="s">
        <v>3</v>
      </c>
      <c r="C1132" t="s">
        <v>35</v>
      </c>
      <c r="D1132" t="s">
        <v>20</v>
      </c>
      <c r="E1132">
        <v>638.54999999999995</v>
      </c>
      <c r="F1132">
        <v>15.95</v>
      </c>
      <c r="G1132">
        <v>55</v>
      </c>
      <c r="H1132">
        <f t="shared" si="17"/>
        <v>11.61</v>
      </c>
    </row>
    <row r="1133" spans="1:8" x14ac:dyDescent="0.25">
      <c r="A1133">
        <v>2014</v>
      </c>
      <c r="B1133" t="s">
        <v>3</v>
      </c>
      <c r="C1133" t="s">
        <v>3</v>
      </c>
      <c r="D1133" t="s">
        <v>23</v>
      </c>
      <c r="E1133">
        <v>2760960.64</v>
      </c>
      <c r="F1133">
        <v>86499.02</v>
      </c>
      <c r="G1133">
        <v>7270</v>
      </c>
      <c r="H1133">
        <f t="shared" si="17"/>
        <v>379.77450343878957</v>
      </c>
    </row>
    <row r="1134" spans="1:8" x14ac:dyDescent="0.25">
      <c r="A1134">
        <v>2015</v>
      </c>
      <c r="B1134" t="s">
        <v>4</v>
      </c>
      <c r="C1134" t="s">
        <v>1</v>
      </c>
      <c r="D1134" t="s">
        <v>23</v>
      </c>
      <c r="E1134">
        <v>26769324.140000001</v>
      </c>
      <c r="F1134">
        <v>842721.74</v>
      </c>
      <c r="G1134">
        <v>94871</v>
      </c>
      <c r="H1134">
        <f t="shared" si="17"/>
        <v>282.16551042995223</v>
      </c>
    </row>
    <row r="1135" spans="1:8" x14ac:dyDescent="0.25">
      <c r="A1135">
        <v>2016</v>
      </c>
      <c r="B1135" t="s">
        <v>7</v>
      </c>
      <c r="C1135" t="s">
        <v>32</v>
      </c>
      <c r="D1135" t="s">
        <v>21</v>
      </c>
      <c r="E1135">
        <v>989623.42</v>
      </c>
      <c r="F1135">
        <v>34894.550000000003</v>
      </c>
      <c r="G1135">
        <v>11426</v>
      </c>
      <c r="H1135">
        <f t="shared" si="17"/>
        <v>86.611536845790312</v>
      </c>
    </row>
    <row r="1136" spans="1:8" x14ac:dyDescent="0.25">
      <c r="A1136">
        <v>2015</v>
      </c>
      <c r="B1136" t="s">
        <v>4</v>
      </c>
      <c r="C1136" t="s">
        <v>3</v>
      </c>
      <c r="D1136" t="s">
        <v>25</v>
      </c>
      <c r="E1136">
        <v>66156097.340000004</v>
      </c>
      <c r="F1136">
        <v>2521791.21</v>
      </c>
      <c r="G1136">
        <v>1263919</v>
      </c>
      <c r="H1136">
        <f t="shared" si="17"/>
        <v>52.342038801537129</v>
      </c>
    </row>
    <row r="1137" spans="1:8" x14ac:dyDescent="0.25">
      <c r="A1137">
        <v>2016</v>
      </c>
      <c r="B1137" t="s">
        <v>6</v>
      </c>
      <c r="C1137" t="s">
        <v>33</v>
      </c>
      <c r="D1137" t="s">
        <v>22</v>
      </c>
      <c r="E1137">
        <v>538605488.78999996</v>
      </c>
      <c r="F1137">
        <v>16717620.210000001</v>
      </c>
      <c r="G1137">
        <v>5516017</v>
      </c>
      <c r="H1137">
        <f t="shared" si="17"/>
        <v>97.643913858496077</v>
      </c>
    </row>
    <row r="1138" spans="1:8" x14ac:dyDescent="0.25">
      <c r="A1138">
        <v>2017</v>
      </c>
      <c r="B1138" t="s">
        <v>6</v>
      </c>
      <c r="C1138" t="s">
        <v>36</v>
      </c>
      <c r="D1138" t="s">
        <v>20</v>
      </c>
      <c r="E1138">
        <v>652161.75</v>
      </c>
      <c r="F1138">
        <v>27102.560000000001</v>
      </c>
      <c r="G1138">
        <v>41827</v>
      </c>
      <c r="H1138">
        <f t="shared" si="17"/>
        <v>15.591884428718291</v>
      </c>
    </row>
    <row r="1139" spans="1:8" x14ac:dyDescent="0.25">
      <c r="A1139">
        <v>2016</v>
      </c>
      <c r="B1139" t="s">
        <v>3</v>
      </c>
      <c r="C1139" t="s">
        <v>36</v>
      </c>
      <c r="D1139" t="s">
        <v>18</v>
      </c>
      <c r="E1139">
        <v>58169.71</v>
      </c>
      <c r="F1139">
        <v>2179.04</v>
      </c>
      <c r="G1139">
        <v>5122</v>
      </c>
      <c r="H1139">
        <f t="shared" si="17"/>
        <v>11.356835220616947</v>
      </c>
    </row>
    <row r="1140" spans="1:8" x14ac:dyDescent="0.25">
      <c r="A1140">
        <v>2014</v>
      </c>
      <c r="B1140" t="s">
        <v>2</v>
      </c>
      <c r="C1140" t="s">
        <v>33</v>
      </c>
      <c r="D1140" t="s">
        <v>27</v>
      </c>
      <c r="E1140">
        <v>99496096.5</v>
      </c>
      <c r="F1140">
        <v>23550.27</v>
      </c>
      <c r="G1140">
        <v>210930</v>
      </c>
      <c r="H1140">
        <f t="shared" si="17"/>
        <v>471.70196984781683</v>
      </c>
    </row>
    <row r="1141" spans="1:8" x14ac:dyDescent="0.25">
      <c r="A1141">
        <v>2014</v>
      </c>
      <c r="B1141" t="s">
        <v>2</v>
      </c>
      <c r="C1141" t="s">
        <v>34</v>
      </c>
      <c r="D1141" t="s">
        <v>25</v>
      </c>
      <c r="E1141">
        <v>9394521.7400000002</v>
      </c>
      <c r="F1141">
        <v>278189.42</v>
      </c>
      <c r="G1141">
        <v>140580</v>
      </c>
      <c r="H1141">
        <f t="shared" si="17"/>
        <v>66.82687252809788</v>
      </c>
    </row>
    <row r="1142" spans="1:8" x14ac:dyDescent="0.25">
      <c r="A1142">
        <v>2015</v>
      </c>
      <c r="B1142" t="s">
        <v>14</v>
      </c>
      <c r="C1142" t="s">
        <v>36</v>
      </c>
      <c r="D1142" t="s">
        <v>19</v>
      </c>
      <c r="E1142">
        <v>-3368.2</v>
      </c>
      <c r="F1142">
        <v>87.09</v>
      </c>
      <c r="G1142">
        <v>235</v>
      </c>
      <c r="H1142">
        <f t="shared" si="17"/>
        <v>-14.332765957446808</v>
      </c>
    </row>
    <row r="1143" spans="1:8" x14ac:dyDescent="0.25">
      <c r="A1143">
        <v>2015</v>
      </c>
      <c r="B1143" t="s">
        <v>12</v>
      </c>
      <c r="C1143" t="s">
        <v>31</v>
      </c>
      <c r="D1143" t="s">
        <v>25</v>
      </c>
      <c r="E1143">
        <v>291.07</v>
      </c>
      <c r="F1143">
        <v>11.62</v>
      </c>
      <c r="G1143">
        <v>11</v>
      </c>
      <c r="H1143">
        <f t="shared" si="17"/>
        <v>26.460909090909091</v>
      </c>
    </row>
    <row r="1144" spans="1:8" x14ac:dyDescent="0.25">
      <c r="A1144">
        <v>2017</v>
      </c>
      <c r="B1144" t="s">
        <v>4</v>
      </c>
      <c r="C1144" t="s">
        <v>3</v>
      </c>
      <c r="D1144" t="s">
        <v>24</v>
      </c>
      <c r="E1144">
        <v>788228.83</v>
      </c>
      <c r="F1144">
        <v>32106.12</v>
      </c>
      <c r="G1144">
        <v>17933</v>
      </c>
      <c r="H1144">
        <f t="shared" si="17"/>
        <v>43.954097473930737</v>
      </c>
    </row>
    <row r="1145" spans="1:8" x14ac:dyDescent="0.25">
      <c r="A1145">
        <v>2016</v>
      </c>
      <c r="B1145" t="s">
        <v>13</v>
      </c>
      <c r="C1145" t="s">
        <v>30</v>
      </c>
      <c r="D1145" t="s">
        <v>22</v>
      </c>
      <c r="E1145">
        <v>525622343.11000001</v>
      </c>
      <c r="F1145">
        <v>18715660.75</v>
      </c>
      <c r="G1145">
        <v>7341950</v>
      </c>
      <c r="H1145">
        <f t="shared" si="17"/>
        <v>71.59165386716063</v>
      </c>
    </row>
    <row r="1146" spans="1:8" x14ac:dyDescent="0.25">
      <c r="A1146">
        <v>2015</v>
      </c>
      <c r="B1146" t="s">
        <v>5</v>
      </c>
      <c r="C1146" t="s">
        <v>35</v>
      </c>
      <c r="D1146" t="s">
        <v>22</v>
      </c>
      <c r="E1146">
        <v>619739904.90999997</v>
      </c>
      <c r="F1146">
        <v>25239932.550000001</v>
      </c>
      <c r="G1146">
        <v>13374358</v>
      </c>
      <c r="H1146">
        <f t="shared" si="17"/>
        <v>46.337918045112893</v>
      </c>
    </row>
    <row r="1147" spans="1:8" x14ac:dyDescent="0.25">
      <c r="A1147">
        <v>2015</v>
      </c>
      <c r="B1147" t="s">
        <v>13</v>
      </c>
      <c r="C1147" t="s">
        <v>29</v>
      </c>
      <c r="D1147" t="s">
        <v>18</v>
      </c>
      <c r="E1147">
        <v>520982.88</v>
      </c>
      <c r="F1147">
        <v>14555.69</v>
      </c>
      <c r="G1147">
        <v>5861</v>
      </c>
      <c r="H1147">
        <f t="shared" si="17"/>
        <v>88.889759426718996</v>
      </c>
    </row>
    <row r="1148" spans="1:8" x14ac:dyDescent="0.25">
      <c r="A1148">
        <v>2017</v>
      </c>
      <c r="B1148" t="s">
        <v>3</v>
      </c>
      <c r="C1148" t="s">
        <v>33</v>
      </c>
      <c r="D1148" t="s">
        <v>22</v>
      </c>
      <c r="E1148">
        <v>17385900.620000001</v>
      </c>
      <c r="F1148">
        <v>607120.4</v>
      </c>
      <c r="G1148">
        <v>253193</v>
      </c>
      <c r="H1148">
        <f t="shared" si="17"/>
        <v>68.666592757303718</v>
      </c>
    </row>
    <row r="1149" spans="1:8" x14ac:dyDescent="0.25">
      <c r="A1149">
        <v>2015</v>
      </c>
      <c r="B1149" t="s">
        <v>14</v>
      </c>
      <c r="C1149" t="s">
        <v>29</v>
      </c>
      <c r="D1149" t="s">
        <v>18</v>
      </c>
      <c r="E1149">
        <v>579</v>
      </c>
      <c r="F1149">
        <v>22.34</v>
      </c>
      <c r="G1149">
        <v>7</v>
      </c>
      <c r="H1149">
        <f t="shared" si="17"/>
        <v>82.714285714285708</v>
      </c>
    </row>
    <row r="1150" spans="1:8" x14ac:dyDescent="0.25">
      <c r="A1150">
        <v>2016</v>
      </c>
      <c r="B1150" t="s">
        <v>8</v>
      </c>
      <c r="C1150" t="s">
        <v>35</v>
      </c>
      <c r="D1150" t="s">
        <v>25</v>
      </c>
      <c r="E1150">
        <v>1127.42</v>
      </c>
      <c r="F1150">
        <v>54.39</v>
      </c>
      <c r="G1150">
        <v>46</v>
      </c>
      <c r="H1150">
        <f t="shared" si="17"/>
        <v>24.509130434782609</v>
      </c>
    </row>
    <row r="1151" spans="1:8" x14ac:dyDescent="0.25">
      <c r="A1151">
        <v>2017</v>
      </c>
      <c r="B1151" t="s">
        <v>4</v>
      </c>
      <c r="C1151" t="s">
        <v>36</v>
      </c>
      <c r="D1151" t="s">
        <v>25</v>
      </c>
      <c r="E1151">
        <v>35669414.640000001</v>
      </c>
      <c r="F1151">
        <v>1547037.83</v>
      </c>
      <c r="G1151">
        <v>1172357</v>
      </c>
      <c r="H1151">
        <f t="shared" si="17"/>
        <v>30.425386328567154</v>
      </c>
    </row>
    <row r="1152" spans="1:8" x14ac:dyDescent="0.25">
      <c r="A1152">
        <v>2016</v>
      </c>
      <c r="B1152" t="s">
        <v>6</v>
      </c>
      <c r="C1152" t="s">
        <v>36</v>
      </c>
      <c r="D1152" t="s">
        <v>21</v>
      </c>
      <c r="E1152">
        <v>19145313.239999998</v>
      </c>
      <c r="F1152">
        <v>647349.67000000004</v>
      </c>
      <c r="G1152">
        <v>91917</v>
      </c>
      <c r="H1152">
        <f t="shared" si="17"/>
        <v>208.28914390156334</v>
      </c>
    </row>
    <row r="1153" spans="1:8" x14ac:dyDescent="0.25">
      <c r="A1153">
        <v>2017</v>
      </c>
      <c r="B1153" t="s">
        <v>7</v>
      </c>
      <c r="C1153" t="s">
        <v>1</v>
      </c>
      <c r="D1153" t="s">
        <v>24</v>
      </c>
      <c r="E1153">
        <v>131.46</v>
      </c>
      <c r="F1153">
        <v>11.07</v>
      </c>
      <c r="G1153">
        <v>110</v>
      </c>
      <c r="H1153">
        <f t="shared" si="17"/>
        <v>1.1950909090909092</v>
      </c>
    </row>
    <row r="1154" spans="1:8" x14ac:dyDescent="0.25">
      <c r="A1154">
        <v>2014</v>
      </c>
      <c r="B1154" t="s">
        <v>7</v>
      </c>
      <c r="C1154" t="s">
        <v>3</v>
      </c>
      <c r="D1154" t="s">
        <v>23</v>
      </c>
      <c r="E1154">
        <v>799210.57</v>
      </c>
      <c r="F1154">
        <v>26950.11</v>
      </c>
      <c r="G1154">
        <v>6579</v>
      </c>
      <c r="H1154">
        <f t="shared" ref="H1154:H1217" si="18">E1154/G1154</f>
        <v>121.47903480772153</v>
      </c>
    </row>
    <row r="1155" spans="1:8" x14ac:dyDescent="0.25">
      <c r="A1155">
        <v>2017</v>
      </c>
      <c r="B1155" t="s">
        <v>14</v>
      </c>
      <c r="C1155" t="s">
        <v>35</v>
      </c>
      <c r="D1155" t="s">
        <v>21</v>
      </c>
      <c r="E1155">
        <v>1027.1500000000001</v>
      </c>
      <c r="F1155">
        <v>130.84</v>
      </c>
      <c r="G1155">
        <v>25</v>
      </c>
      <c r="H1155">
        <f t="shared" si="18"/>
        <v>41.086000000000006</v>
      </c>
    </row>
    <row r="1156" spans="1:8" x14ac:dyDescent="0.25">
      <c r="A1156">
        <v>2017</v>
      </c>
      <c r="B1156" t="s">
        <v>14</v>
      </c>
      <c r="C1156" t="s">
        <v>30</v>
      </c>
      <c r="D1156" t="s">
        <v>23</v>
      </c>
      <c r="E1156">
        <v>1203.82</v>
      </c>
      <c r="F1156">
        <v>39.49</v>
      </c>
      <c r="G1156">
        <v>27</v>
      </c>
      <c r="H1156">
        <f t="shared" si="18"/>
        <v>44.58592592592592</v>
      </c>
    </row>
    <row r="1157" spans="1:8" x14ac:dyDescent="0.25">
      <c r="A1157">
        <v>2014</v>
      </c>
      <c r="B1157" t="s">
        <v>4</v>
      </c>
      <c r="C1157" t="s">
        <v>30</v>
      </c>
      <c r="D1157" t="s">
        <v>22</v>
      </c>
      <c r="E1157">
        <v>226340148.72999999</v>
      </c>
      <c r="F1157">
        <v>9399160.6899999995</v>
      </c>
      <c r="G1157">
        <v>6783232</v>
      </c>
      <c r="H1157">
        <f t="shared" si="18"/>
        <v>33.36759655721638</v>
      </c>
    </row>
    <row r="1158" spans="1:8" x14ac:dyDescent="0.25">
      <c r="A1158">
        <v>2014</v>
      </c>
      <c r="B1158" t="s">
        <v>12</v>
      </c>
      <c r="C1158" t="s">
        <v>34</v>
      </c>
      <c r="D1158" t="s">
        <v>25</v>
      </c>
      <c r="E1158">
        <v>310.69</v>
      </c>
      <c r="F1158">
        <v>16.82</v>
      </c>
      <c r="G1158">
        <v>4</v>
      </c>
      <c r="H1158">
        <f t="shared" si="18"/>
        <v>77.672499999999999</v>
      </c>
    </row>
    <row r="1159" spans="1:8" x14ac:dyDescent="0.25">
      <c r="A1159">
        <v>2014</v>
      </c>
      <c r="B1159" t="s">
        <v>3</v>
      </c>
      <c r="C1159" t="s">
        <v>30</v>
      </c>
      <c r="D1159" t="s">
        <v>18</v>
      </c>
      <c r="E1159">
        <v>5579.58</v>
      </c>
      <c r="F1159">
        <v>177.43</v>
      </c>
      <c r="G1159">
        <v>103</v>
      </c>
      <c r="H1159">
        <f t="shared" si="18"/>
        <v>54.170679611650485</v>
      </c>
    </row>
    <row r="1160" spans="1:8" x14ac:dyDescent="0.25">
      <c r="A1160">
        <v>2016</v>
      </c>
      <c r="B1160" t="s">
        <v>2</v>
      </c>
      <c r="C1160" t="s">
        <v>33</v>
      </c>
      <c r="D1160" t="s">
        <v>18</v>
      </c>
      <c r="E1160">
        <v>594944.03</v>
      </c>
      <c r="F1160">
        <v>17074.78</v>
      </c>
      <c r="G1160">
        <v>47950</v>
      </c>
      <c r="H1160">
        <f t="shared" si="18"/>
        <v>12.407591866527634</v>
      </c>
    </row>
    <row r="1161" spans="1:8" x14ac:dyDescent="0.25">
      <c r="A1161">
        <v>2015</v>
      </c>
      <c r="B1161" t="s">
        <v>4</v>
      </c>
      <c r="C1161" t="s">
        <v>33</v>
      </c>
      <c r="D1161" t="s">
        <v>20</v>
      </c>
      <c r="E1161">
        <v>9924.9</v>
      </c>
      <c r="F1161">
        <v>284.83</v>
      </c>
      <c r="G1161">
        <v>523</v>
      </c>
      <c r="H1161">
        <f t="shared" si="18"/>
        <v>18.976864244741872</v>
      </c>
    </row>
    <row r="1162" spans="1:8" x14ac:dyDescent="0.25">
      <c r="A1162">
        <v>2014</v>
      </c>
      <c r="B1162" t="s">
        <v>6</v>
      </c>
      <c r="C1162" t="s">
        <v>29</v>
      </c>
      <c r="D1162" t="s">
        <v>19</v>
      </c>
      <c r="E1162">
        <v>14630056.199999999</v>
      </c>
      <c r="F1162">
        <v>487106.29</v>
      </c>
      <c r="G1162">
        <v>79762</v>
      </c>
      <c r="H1162">
        <f t="shared" si="18"/>
        <v>183.42138110879867</v>
      </c>
    </row>
    <row r="1163" spans="1:8" x14ac:dyDescent="0.25">
      <c r="A1163">
        <v>2015</v>
      </c>
      <c r="B1163" t="s">
        <v>6</v>
      </c>
      <c r="C1163" t="s">
        <v>35</v>
      </c>
      <c r="D1163" t="s">
        <v>25</v>
      </c>
      <c r="E1163">
        <v>86660703.069999993</v>
      </c>
      <c r="F1163">
        <v>3245546.4</v>
      </c>
      <c r="G1163">
        <v>1748120</v>
      </c>
      <c r="H1163">
        <f t="shared" si="18"/>
        <v>49.573658026908902</v>
      </c>
    </row>
    <row r="1164" spans="1:8" x14ac:dyDescent="0.25">
      <c r="A1164">
        <v>2014</v>
      </c>
      <c r="B1164" t="s">
        <v>5</v>
      </c>
      <c r="C1164" t="s">
        <v>35</v>
      </c>
      <c r="D1164" t="s">
        <v>25</v>
      </c>
      <c r="E1164">
        <v>50949995.409999996</v>
      </c>
      <c r="F1164">
        <v>2011211.22</v>
      </c>
      <c r="G1164">
        <v>1075453</v>
      </c>
      <c r="H1164">
        <f t="shared" si="18"/>
        <v>47.375380802322368</v>
      </c>
    </row>
    <row r="1165" spans="1:8" x14ac:dyDescent="0.25">
      <c r="A1165">
        <v>2017</v>
      </c>
      <c r="B1165" t="s">
        <v>3</v>
      </c>
      <c r="C1165" t="s">
        <v>36</v>
      </c>
      <c r="D1165" t="s">
        <v>25</v>
      </c>
      <c r="E1165">
        <v>2898366.7</v>
      </c>
      <c r="F1165">
        <v>113025.54</v>
      </c>
      <c r="G1165">
        <v>69545</v>
      </c>
      <c r="H1165">
        <f t="shared" si="18"/>
        <v>41.676133438780646</v>
      </c>
    </row>
    <row r="1166" spans="1:8" x14ac:dyDescent="0.25">
      <c r="A1166">
        <v>2014</v>
      </c>
      <c r="B1166" t="s">
        <v>13</v>
      </c>
      <c r="C1166" t="s">
        <v>30</v>
      </c>
      <c r="D1166" t="s">
        <v>19</v>
      </c>
      <c r="E1166">
        <v>236675628.88999999</v>
      </c>
      <c r="F1166">
        <v>6323186.96</v>
      </c>
      <c r="G1166">
        <v>1579056</v>
      </c>
      <c r="H1166">
        <f t="shared" si="18"/>
        <v>149.88425292706526</v>
      </c>
    </row>
    <row r="1167" spans="1:8" x14ac:dyDescent="0.25">
      <c r="A1167">
        <v>2016</v>
      </c>
      <c r="B1167" t="s">
        <v>2</v>
      </c>
      <c r="C1167" t="s">
        <v>29</v>
      </c>
      <c r="D1167" t="s">
        <v>17</v>
      </c>
      <c r="E1167">
        <v>209330003.71000001</v>
      </c>
      <c r="F1167">
        <v>4456350.5199999996</v>
      </c>
      <c r="G1167">
        <v>2870630</v>
      </c>
      <c r="H1167">
        <f t="shared" si="18"/>
        <v>72.921276413191535</v>
      </c>
    </row>
    <row r="1168" spans="1:8" x14ac:dyDescent="0.25">
      <c r="A1168">
        <v>2017</v>
      </c>
      <c r="B1168" t="s">
        <v>7</v>
      </c>
      <c r="C1168" t="s">
        <v>32</v>
      </c>
      <c r="D1168" t="s">
        <v>20</v>
      </c>
      <c r="E1168">
        <v>550.64</v>
      </c>
      <c r="F1168">
        <v>22.26</v>
      </c>
      <c r="G1168">
        <v>41</v>
      </c>
      <c r="H1168">
        <f t="shared" si="18"/>
        <v>13.430243902439024</v>
      </c>
    </row>
    <row r="1169" spans="1:8" x14ac:dyDescent="0.25">
      <c r="A1169">
        <v>2017</v>
      </c>
      <c r="B1169" t="s">
        <v>13</v>
      </c>
      <c r="C1169" t="s">
        <v>33</v>
      </c>
      <c r="D1169" t="s">
        <v>24</v>
      </c>
      <c r="E1169">
        <v>311.98</v>
      </c>
      <c r="F1169">
        <v>11.98</v>
      </c>
      <c r="G1169">
        <v>11</v>
      </c>
      <c r="H1169">
        <f t="shared" si="18"/>
        <v>28.361818181818183</v>
      </c>
    </row>
    <row r="1170" spans="1:8" x14ac:dyDescent="0.25">
      <c r="A1170">
        <v>2016</v>
      </c>
      <c r="B1170" t="s">
        <v>5</v>
      </c>
      <c r="C1170" t="s">
        <v>31</v>
      </c>
      <c r="D1170" t="s">
        <v>20</v>
      </c>
      <c r="E1170">
        <v>268780.64</v>
      </c>
      <c r="F1170">
        <v>7783.85</v>
      </c>
      <c r="G1170">
        <v>14950</v>
      </c>
      <c r="H1170">
        <f t="shared" si="18"/>
        <v>17.978638127090303</v>
      </c>
    </row>
    <row r="1171" spans="1:8" x14ac:dyDescent="0.25">
      <c r="A1171">
        <v>2016</v>
      </c>
      <c r="B1171" t="s">
        <v>13</v>
      </c>
      <c r="C1171" t="s">
        <v>35</v>
      </c>
      <c r="D1171" t="s">
        <v>19</v>
      </c>
      <c r="E1171">
        <v>182663423.63999999</v>
      </c>
      <c r="F1171">
        <v>5055075.1399999997</v>
      </c>
      <c r="G1171">
        <v>1635736</v>
      </c>
      <c r="H1171">
        <f t="shared" si="18"/>
        <v>111.67047961284705</v>
      </c>
    </row>
    <row r="1172" spans="1:8" x14ac:dyDescent="0.25">
      <c r="A1172">
        <v>2016</v>
      </c>
      <c r="B1172" t="s">
        <v>2</v>
      </c>
      <c r="C1172" t="s">
        <v>3</v>
      </c>
      <c r="D1172" t="s">
        <v>19</v>
      </c>
      <c r="E1172">
        <v>2815438.19</v>
      </c>
      <c r="F1172">
        <v>104581.43</v>
      </c>
      <c r="G1172">
        <v>25459</v>
      </c>
      <c r="H1172">
        <f t="shared" si="18"/>
        <v>110.58714757060372</v>
      </c>
    </row>
    <row r="1173" spans="1:8" x14ac:dyDescent="0.25">
      <c r="A1173">
        <v>2015</v>
      </c>
      <c r="B1173" t="s">
        <v>6</v>
      </c>
      <c r="C1173" t="s">
        <v>3</v>
      </c>
      <c r="D1173" t="s">
        <v>21</v>
      </c>
      <c r="E1173">
        <v>13171260.66</v>
      </c>
      <c r="F1173">
        <v>491363.97</v>
      </c>
      <c r="G1173">
        <v>61077</v>
      </c>
      <c r="H1173">
        <f t="shared" si="18"/>
        <v>215.65009185126971</v>
      </c>
    </row>
    <row r="1174" spans="1:8" x14ac:dyDescent="0.25">
      <c r="A1174">
        <v>2017</v>
      </c>
      <c r="B1174" t="s">
        <v>4</v>
      </c>
      <c r="C1174" t="s">
        <v>35</v>
      </c>
      <c r="D1174" t="s">
        <v>18</v>
      </c>
      <c r="E1174">
        <v>7734120.9800000004</v>
      </c>
      <c r="F1174">
        <v>297687.98</v>
      </c>
      <c r="G1174">
        <v>318480</v>
      </c>
      <c r="H1174">
        <f t="shared" si="18"/>
        <v>24.284479339361972</v>
      </c>
    </row>
    <row r="1175" spans="1:8" x14ac:dyDescent="0.25">
      <c r="A1175">
        <v>2015</v>
      </c>
      <c r="B1175" t="s">
        <v>7</v>
      </c>
      <c r="C1175" t="s">
        <v>3</v>
      </c>
      <c r="D1175" t="s">
        <v>21</v>
      </c>
      <c r="E1175">
        <v>1367163.47</v>
      </c>
      <c r="F1175">
        <v>47712.639999999999</v>
      </c>
      <c r="G1175">
        <v>12116</v>
      </c>
      <c r="H1175">
        <f t="shared" si="18"/>
        <v>112.83950726312314</v>
      </c>
    </row>
    <row r="1176" spans="1:8" x14ac:dyDescent="0.25">
      <c r="A1176">
        <v>2015</v>
      </c>
      <c r="B1176" t="s">
        <v>4</v>
      </c>
      <c r="C1176" t="s">
        <v>33</v>
      </c>
      <c r="D1176" t="s">
        <v>19</v>
      </c>
      <c r="E1176">
        <v>159335067.94</v>
      </c>
      <c r="F1176">
        <v>5089373.63</v>
      </c>
      <c r="G1176">
        <v>990427</v>
      </c>
      <c r="H1176">
        <f t="shared" si="18"/>
        <v>160.87512551657014</v>
      </c>
    </row>
    <row r="1177" spans="1:8" x14ac:dyDescent="0.25">
      <c r="A1177">
        <v>2017</v>
      </c>
      <c r="B1177" t="s">
        <v>4</v>
      </c>
      <c r="C1177" t="s">
        <v>1</v>
      </c>
      <c r="D1177" t="s">
        <v>25</v>
      </c>
      <c r="E1177">
        <v>547356684.04999995</v>
      </c>
      <c r="F1177">
        <v>17896062.670000002</v>
      </c>
      <c r="G1177">
        <v>7142439</v>
      </c>
      <c r="H1177">
        <f t="shared" si="18"/>
        <v>76.634421946060712</v>
      </c>
    </row>
    <row r="1178" spans="1:8" x14ac:dyDescent="0.25">
      <c r="A1178">
        <v>2017</v>
      </c>
      <c r="B1178" t="s">
        <v>13</v>
      </c>
      <c r="C1178" t="s">
        <v>3</v>
      </c>
      <c r="D1178" t="s">
        <v>24</v>
      </c>
      <c r="E1178">
        <v>406.1</v>
      </c>
      <c r="F1178">
        <v>19.09</v>
      </c>
      <c r="G1178">
        <v>24</v>
      </c>
      <c r="H1178">
        <f t="shared" si="18"/>
        <v>16.920833333333334</v>
      </c>
    </row>
    <row r="1179" spans="1:8" x14ac:dyDescent="0.25">
      <c r="A1179">
        <v>2014</v>
      </c>
      <c r="B1179" t="s">
        <v>14</v>
      </c>
      <c r="C1179" t="s">
        <v>34</v>
      </c>
      <c r="D1179" t="s">
        <v>18</v>
      </c>
      <c r="E1179">
        <v>200</v>
      </c>
      <c r="F1179">
        <v>6.1</v>
      </c>
      <c r="G1179">
        <v>1</v>
      </c>
      <c r="H1179">
        <f t="shared" si="18"/>
        <v>200</v>
      </c>
    </row>
    <row r="1180" spans="1:8" x14ac:dyDescent="0.25">
      <c r="A1180">
        <v>2015</v>
      </c>
      <c r="B1180" t="s">
        <v>12</v>
      </c>
      <c r="C1180" t="s">
        <v>29</v>
      </c>
      <c r="D1180" t="s">
        <v>21</v>
      </c>
      <c r="E1180">
        <v>194</v>
      </c>
      <c r="F1180">
        <v>5.93</v>
      </c>
      <c r="G1180">
        <v>1</v>
      </c>
      <c r="H1180">
        <f t="shared" si="18"/>
        <v>194</v>
      </c>
    </row>
    <row r="1181" spans="1:8" x14ac:dyDescent="0.25">
      <c r="A1181">
        <v>2016</v>
      </c>
      <c r="B1181" t="s">
        <v>4</v>
      </c>
      <c r="C1181" t="s">
        <v>34</v>
      </c>
      <c r="D1181" t="s">
        <v>21</v>
      </c>
      <c r="E1181">
        <v>10665958.279999999</v>
      </c>
      <c r="F1181">
        <v>339319.32</v>
      </c>
      <c r="G1181">
        <v>36063</v>
      </c>
      <c r="H1181">
        <f t="shared" si="18"/>
        <v>295.75904056789506</v>
      </c>
    </row>
    <row r="1182" spans="1:8" x14ac:dyDescent="0.25">
      <c r="A1182">
        <v>2015</v>
      </c>
      <c r="B1182" t="s">
        <v>8</v>
      </c>
      <c r="C1182" t="s">
        <v>32</v>
      </c>
      <c r="D1182" t="s">
        <v>22</v>
      </c>
      <c r="E1182">
        <v>77577.98</v>
      </c>
      <c r="F1182">
        <v>2189.9899999999998</v>
      </c>
      <c r="G1182">
        <v>1137</v>
      </c>
      <c r="H1182">
        <f t="shared" si="18"/>
        <v>68.230413368513624</v>
      </c>
    </row>
    <row r="1183" spans="1:8" x14ac:dyDescent="0.25">
      <c r="A1183">
        <v>2017</v>
      </c>
      <c r="B1183" t="s">
        <v>3</v>
      </c>
      <c r="C1183" t="s">
        <v>32</v>
      </c>
      <c r="D1183" t="s">
        <v>23</v>
      </c>
      <c r="E1183">
        <v>2423093.73</v>
      </c>
      <c r="F1183">
        <v>78874</v>
      </c>
      <c r="G1183">
        <v>8239</v>
      </c>
      <c r="H1183">
        <f t="shared" si="18"/>
        <v>294.10046486224059</v>
      </c>
    </row>
    <row r="1184" spans="1:8" x14ac:dyDescent="0.25">
      <c r="A1184">
        <v>2016</v>
      </c>
      <c r="B1184" t="s">
        <v>8</v>
      </c>
      <c r="C1184" t="s">
        <v>35</v>
      </c>
      <c r="D1184" t="s">
        <v>18</v>
      </c>
      <c r="E1184">
        <v>521</v>
      </c>
      <c r="F1184">
        <v>0.88</v>
      </c>
      <c r="G1184">
        <v>7</v>
      </c>
      <c r="H1184">
        <f t="shared" si="18"/>
        <v>74.428571428571431</v>
      </c>
    </row>
    <row r="1185" spans="1:8" x14ac:dyDescent="0.25">
      <c r="A1185">
        <v>2015</v>
      </c>
      <c r="B1185" t="s">
        <v>5</v>
      </c>
      <c r="C1185" t="s">
        <v>33</v>
      </c>
      <c r="D1185" t="s">
        <v>20</v>
      </c>
      <c r="E1185">
        <v>174477.81</v>
      </c>
      <c r="F1185">
        <v>7626.8</v>
      </c>
      <c r="G1185">
        <v>10921</v>
      </c>
      <c r="H1185">
        <f t="shared" si="18"/>
        <v>15.976358392088637</v>
      </c>
    </row>
    <row r="1186" spans="1:8" x14ac:dyDescent="0.25">
      <c r="A1186">
        <v>2017</v>
      </c>
      <c r="B1186" t="s">
        <v>6</v>
      </c>
      <c r="C1186" t="s">
        <v>29</v>
      </c>
      <c r="D1186" t="s">
        <v>22</v>
      </c>
      <c r="E1186">
        <v>271169439.88</v>
      </c>
      <c r="F1186">
        <v>9361702.0500000007</v>
      </c>
      <c r="G1186">
        <v>3795526</v>
      </c>
      <c r="H1186">
        <f t="shared" si="18"/>
        <v>71.444495408541528</v>
      </c>
    </row>
    <row r="1187" spans="1:8" x14ac:dyDescent="0.25">
      <c r="A1187">
        <v>2015</v>
      </c>
      <c r="B1187" t="s">
        <v>4</v>
      </c>
      <c r="C1187" t="s">
        <v>35</v>
      </c>
      <c r="D1187" t="s">
        <v>25</v>
      </c>
      <c r="E1187">
        <v>34248703.359999999</v>
      </c>
      <c r="F1187">
        <v>1425202.76</v>
      </c>
      <c r="G1187">
        <v>991792</v>
      </c>
      <c r="H1187">
        <f t="shared" si="18"/>
        <v>34.532143191314304</v>
      </c>
    </row>
    <row r="1188" spans="1:8" x14ac:dyDescent="0.25">
      <c r="A1188">
        <v>2014</v>
      </c>
      <c r="B1188" t="s">
        <v>3</v>
      </c>
      <c r="C1188" t="s">
        <v>35</v>
      </c>
      <c r="D1188" t="s">
        <v>18</v>
      </c>
      <c r="E1188">
        <v>6791.07</v>
      </c>
      <c r="F1188">
        <v>224.02</v>
      </c>
      <c r="G1188">
        <v>95</v>
      </c>
      <c r="H1188">
        <f t="shared" si="18"/>
        <v>71.484947368421047</v>
      </c>
    </row>
    <row r="1189" spans="1:8" x14ac:dyDescent="0.25">
      <c r="A1189">
        <v>2016</v>
      </c>
      <c r="B1189" t="s">
        <v>14</v>
      </c>
      <c r="C1189" t="s">
        <v>31</v>
      </c>
      <c r="D1189" t="s">
        <v>18</v>
      </c>
      <c r="E1189">
        <v>55.68</v>
      </c>
      <c r="F1189">
        <v>2.2200000000000002</v>
      </c>
      <c r="G1189">
        <v>14</v>
      </c>
      <c r="H1189">
        <f t="shared" si="18"/>
        <v>3.9771428571428573</v>
      </c>
    </row>
    <row r="1190" spans="1:8" x14ac:dyDescent="0.25">
      <c r="A1190">
        <v>2017</v>
      </c>
      <c r="B1190" t="s">
        <v>13</v>
      </c>
      <c r="C1190" t="s">
        <v>31</v>
      </c>
      <c r="D1190" t="s">
        <v>25</v>
      </c>
      <c r="E1190">
        <v>38628089.100000001</v>
      </c>
      <c r="F1190">
        <v>1493851.97</v>
      </c>
      <c r="G1190">
        <v>835170</v>
      </c>
      <c r="H1190">
        <f t="shared" si="18"/>
        <v>46.251768023276703</v>
      </c>
    </row>
    <row r="1191" spans="1:8" x14ac:dyDescent="0.25">
      <c r="A1191">
        <v>2017</v>
      </c>
      <c r="B1191" t="s">
        <v>4</v>
      </c>
      <c r="C1191" t="s">
        <v>3</v>
      </c>
      <c r="D1191" t="s">
        <v>22</v>
      </c>
      <c r="E1191">
        <v>81467087.530000001</v>
      </c>
      <c r="F1191">
        <v>3717986.11</v>
      </c>
      <c r="G1191">
        <v>3275378</v>
      </c>
      <c r="H1191">
        <f t="shared" si="18"/>
        <v>24.872575785146019</v>
      </c>
    </row>
    <row r="1192" spans="1:8" x14ac:dyDescent="0.25">
      <c r="A1192">
        <v>2016</v>
      </c>
      <c r="B1192" t="s">
        <v>7</v>
      </c>
      <c r="C1192" t="s">
        <v>1</v>
      </c>
      <c r="D1192" t="s">
        <v>19</v>
      </c>
      <c r="E1192">
        <v>2154.69</v>
      </c>
      <c r="F1192">
        <v>79.319999999999993</v>
      </c>
      <c r="G1192">
        <v>1824</v>
      </c>
      <c r="H1192">
        <f t="shared" si="18"/>
        <v>1.1812993421052631</v>
      </c>
    </row>
    <row r="1193" spans="1:8" x14ac:dyDescent="0.25">
      <c r="A1193">
        <v>2015</v>
      </c>
      <c r="B1193" t="s">
        <v>3</v>
      </c>
      <c r="C1193" t="s">
        <v>31</v>
      </c>
      <c r="D1193" t="s">
        <v>17</v>
      </c>
      <c r="E1193">
        <v>8042101.75</v>
      </c>
      <c r="F1193">
        <v>200078.03</v>
      </c>
      <c r="G1193">
        <v>108383</v>
      </c>
      <c r="H1193">
        <f t="shared" si="18"/>
        <v>74.200767186735931</v>
      </c>
    </row>
    <row r="1194" spans="1:8" x14ac:dyDescent="0.25">
      <c r="A1194">
        <v>2014</v>
      </c>
      <c r="B1194" t="s">
        <v>5</v>
      </c>
      <c r="C1194" t="s">
        <v>30</v>
      </c>
      <c r="D1194" t="s">
        <v>19</v>
      </c>
      <c r="E1194">
        <v>76649623.450000003</v>
      </c>
      <c r="F1194">
        <v>2429583.6</v>
      </c>
      <c r="G1194">
        <v>346244</v>
      </c>
      <c r="H1194">
        <f t="shared" si="18"/>
        <v>221.37458974018324</v>
      </c>
    </row>
    <row r="1195" spans="1:8" x14ac:dyDescent="0.25">
      <c r="A1195">
        <v>2015</v>
      </c>
      <c r="B1195" t="s">
        <v>4</v>
      </c>
      <c r="C1195" t="s">
        <v>1</v>
      </c>
      <c r="D1195" t="s">
        <v>24</v>
      </c>
      <c r="E1195">
        <v>1180.94</v>
      </c>
      <c r="F1195">
        <v>66.650000000000006</v>
      </c>
      <c r="G1195">
        <v>548</v>
      </c>
      <c r="H1195">
        <f t="shared" si="18"/>
        <v>2.1550000000000002</v>
      </c>
    </row>
    <row r="1196" spans="1:8" x14ac:dyDescent="0.25">
      <c r="A1196">
        <v>2014</v>
      </c>
      <c r="B1196" t="s">
        <v>2</v>
      </c>
      <c r="C1196" t="s">
        <v>29</v>
      </c>
      <c r="D1196" t="s">
        <v>24</v>
      </c>
      <c r="E1196">
        <v>5759966.8600000003</v>
      </c>
      <c r="F1196">
        <v>170467.55</v>
      </c>
      <c r="G1196">
        <v>134938</v>
      </c>
      <c r="H1196">
        <f t="shared" si="18"/>
        <v>42.686025137470544</v>
      </c>
    </row>
    <row r="1197" spans="1:8" x14ac:dyDescent="0.25">
      <c r="A1197">
        <v>2017</v>
      </c>
      <c r="B1197" t="s">
        <v>4</v>
      </c>
      <c r="C1197" t="s">
        <v>3</v>
      </c>
      <c r="D1197" t="s">
        <v>19</v>
      </c>
      <c r="E1197">
        <v>32336411.629999999</v>
      </c>
      <c r="F1197">
        <v>1024659.12</v>
      </c>
      <c r="G1197">
        <v>230623</v>
      </c>
      <c r="H1197">
        <f t="shared" si="18"/>
        <v>140.21329889039689</v>
      </c>
    </row>
    <row r="1198" spans="1:8" x14ac:dyDescent="0.25">
      <c r="A1198">
        <v>2014</v>
      </c>
      <c r="B1198" t="s">
        <v>2</v>
      </c>
      <c r="C1198" t="s">
        <v>30</v>
      </c>
      <c r="D1198" t="s">
        <v>25</v>
      </c>
      <c r="E1198">
        <v>101215572.22</v>
      </c>
      <c r="F1198">
        <v>3147105.31</v>
      </c>
      <c r="G1198">
        <v>1645132</v>
      </c>
      <c r="H1198">
        <f t="shared" si="18"/>
        <v>61.524286330823301</v>
      </c>
    </row>
    <row r="1199" spans="1:8" x14ac:dyDescent="0.25">
      <c r="A1199">
        <v>2014</v>
      </c>
      <c r="B1199" t="s">
        <v>4</v>
      </c>
      <c r="C1199" t="s">
        <v>3</v>
      </c>
      <c r="D1199" t="s">
        <v>20</v>
      </c>
      <c r="E1199">
        <v>10328.44</v>
      </c>
      <c r="F1199">
        <v>433.97</v>
      </c>
      <c r="G1199">
        <v>1052</v>
      </c>
      <c r="H1199">
        <f t="shared" si="18"/>
        <v>9.8179087452471485</v>
      </c>
    </row>
    <row r="1200" spans="1:8" x14ac:dyDescent="0.25">
      <c r="A1200">
        <v>2016</v>
      </c>
      <c r="B1200" t="s">
        <v>5</v>
      </c>
      <c r="C1200" t="s">
        <v>32</v>
      </c>
      <c r="D1200" t="s">
        <v>17</v>
      </c>
      <c r="E1200">
        <v>27392020.84</v>
      </c>
      <c r="F1200">
        <v>990730.12</v>
      </c>
      <c r="G1200">
        <v>504395</v>
      </c>
      <c r="H1200">
        <f t="shared" si="18"/>
        <v>54.306685910843683</v>
      </c>
    </row>
    <row r="1201" spans="1:8" x14ac:dyDescent="0.25">
      <c r="A1201">
        <v>2017</v>
      </c>
      <c r="B1201" t="s">
        <v>2</v>
      </c>
      <c r="C1201" t="s">
        <v>33</v>
      </c>
      <c r="D1201" t="s">
        <v>24</v>
      </c>
      <c r="E1201">
        <v>44053871.090000004</v>
      </c>
      <c r="F1201">
        <v>1214731.42</v>
      </c>
      <c r="G1201">
        <v>601895</v>
      </c>
      <c r="H1201">
        <f t="shared" si="18"/>
        <v>73.191953895613025</v>
      </c>
    </row>
    <row r="1202" spans="1:8" x14ac:dyDescent="0.25">
      <c r="A1202">
        <v>2015</v>
      </c>
      <c r="B1202" t="s">
        <v>5</v>
      </c>
      <c r="C1202" t="s">
        <v>3</v>
      </c>
      <c r="D1202" t="s">
        <v>17</v>
      </c>
      <c r="E1202">
        <v>9966579.6400000006</v>
      </c>
      <c r="F1202">
        <v>376949.27</v>
      </c>
      <c r="G1202">
        <v>165677</v>
      </c>
      <c r="H1202">
        <f t="shared" si="18"/>
        <v>60.156688254857343</v>
      </c>
    </row>
    <row r="1203" spans="1:8" x14ac:dyDescent="0.25">
      <c r="A1203">
        <v>2016</v>
      </c>
      <c r="B1203" t="s">
        <v>7</v>
      </c>
      <c r="C1203" t="s">
        <v>1</v>
      </c>
      <c r="D1203" t="s">
        <v>17</v>
      </c>
      <c r="E1203">
        <v>966550.19</v>
      </c>
      <c r="F1203">
        <v>35336.019999999997</v>
      </c>
      <c r="G1203">
        <v>23468</v>
      </c>
      <c r="H1203">
        <f t="shared" si="18"/>
        <v>41.185878217146751</v>
      </c>
    </row>
    <row r="1204" spans="1:8" x14ac:dyDescent="0.25">
      <c r="A1204">
        <v>2015</v>
      </c>
      <c r="B1204" t="s">
        <v>6</v>
      </c>
      <c r="C1204" t="s">
        <v>33</v>
      </c>
      <c r="D1204" t="s">
        <v>20</v>
      </c>
      <c r="E1204">
        <v>1942789.58</v>
      </c>
      <c r="F1204">
        <v>67974.8</v>
      </c>
      <c r="G1204">
        <v>100155</v>
      </c>
      <c r="H1204">
        <f t="shared" si="18"/>
        <v>19.397829164794569</v>
      </c>
    </row>
    <row r="1205" spans="1:8" x14ac:dyDescent="0.25">
      <c r="A1205">
        <v>2014</v>
      </c>
      <c r="B1205" t="s">
        <v>5</v>
      </c>
      <c r="C1205" t="s">
        <v>34</v>
      </c>
      <c r="D1205" t="s">
        <v>22</v>
      </c>
      <c r="E1205">
        <v>63806433.32</v>
      </c>
      <c r="F1205">
        <v>2282329.44</v>
      </c>
      <c r="G1205">
        <v>844331</v>
      </c>
      <c r="H1205">
        <f t="shared" si="18"/>
        <v>75.570402271147216</v>
      </c>
    </row>
    <row r="1206" spans="1:8" x14ac:dyDescent="0.25">
      <c r="A1206">
        <v>2017</v>
      </c>
      <c r="B1206" t="s">
        <v>12</v>
      </c>
      <c r="C1206" t="s">
        <v>35</v>
      </c>
      <c r="D1206" t="s">
        <v>25</v>
      </c>
      <c r="E1206">
        <v>2155.69</v>
      </c>
      <c r="F1206">
        <v>103.33</v>
      </c>
      <c r="G1206">
        <v>47</v>
      </c>
      <c r="H1206">
        <f t="shared" si="18"/>
        <v>45.865744680851066</v>
      </c>
    </row>
    <row r="1207" spans="1:8" x14ac:dyDescent="0.25">
      <c r="A1207">
        <v>2016</v>
      </c>
      <c r="B1207" t="s">
        <v>3</v>
      </c>
      <c r="C1207" t="s">
        <v>35</v>
      </c>
      <c r="D1207" t="s">
        <v>17</v>
      </c>
      <c r="E1207">
        <v>4173213.44</v>
      </c>
      <c r="F1207">
        <v>107023.76</v>
      </c>
      <c r="G1207">
        <v>71250</v>
      </c>
      <c r="H1207">
        <f t="shared" si="18"/>
        <v>58.571416701754387</v>
      </c>
    </row>
    <row r="1208" spans="1:8" x14ac:dyDescent="0.25">
      <c r="A1208">
        <v>2016</v>
      </c>
      <c r="B1208" t="s">
        <v>7</v>
      </c>
      <c r="C1208" t="s">
        <v>35</v>
      </c>
      <c r="D1208" t="s">
        <v>25</v>
      </c>
      <c r="E1208">
        <v>2555277.39</v>
      </c>
      <c r="F1208">
        <v>109419.24</v>
      </c>
      <c r="G1208">
        <v>102962</v>
      </c>
      <c r="H1208">
        <f t="shared" si="18"/>
        <v>24.817674384724462</v>
      </c>
    </row>
    <row r="1209" spans="1:8" x14ac:dyDescent="0.25">
      <c r="A1209">
        <v>2017</v>
      </c>
      <c r="B1209" t="s">
        <v>3</v>
      </c>
      <c r="C1209" t="s">
        <v>1</v>
      </c>
      <c r="D1209" t="s">
        <v>37</v>
      </c>
      <c r="E1209">
        <v>82439061.829999998</v>
      </c>
      <c r="F1209">
        <v>2436141.38</v>
      </c>
      <c r="G1209">
        <v>220153</v>
      </c>
      <c r="H1209">
        <f t="shared" si="18"/>
        <v>374.46258661022108</v>
      </c>
    </row>
    <row r="1210" spans="1:8" x14ac:dyDescent="0.25">
      <c r="A1210">
        <v>2017</v>
      </c>
      <c r="B1210" t="s">
        <v>4</v>
      </c>
      <c r="C1210" t="s">
        <v>32</v>
      </c>
      <c r="D1210" t="s">
        <v>17</v>
      </c>
      <c r="E1210">
        <v>15776303.619999999</v>
      </c>
      <c r="F1210">
        <v>633395.80000000005</v>
      </c>
      <c r="G1210">
        <v>419523</v>
      </c>
      <c r="H1210">
        <f t="shared" si="18"/>
        <v>37.605336584644938</v>
      </c>
    </row>
    <row r="1211" spans="1:8" x14ac:dyDescent="0.25">
      <c r="A1211">
        <v>2016</v>
      </c>
      <c r="B1211" t="s">
        <v>7</v>
      </c>
      <c r="C1211" t="s">
        <v>33</v>
      </c>
      <c r="D1211" t="s">
        <v>21</v>
      </c>
      <c r="E1211">
        <v>2132860.56</v>
      </c>
      <c r="F1211">
        <v>71868.67</v>
      </c>
      <c r="G1211">
        <v>19073</v>
      </c>
      <c r="H1211">
        <f t="shared" si="18"/>
        <v>111.82617102710638</v>
      </c>
    </row>
    <row r="1212" spans="1:8" x14ac:dyDescent="0.25">
      <c r="A1212">
        <v>2017</v>
      </c>
      <c r="B1212" t="s">
        <v>5</v>
      </c>
      <c r="C1212" t="s">
        <v>34</v>
      </c>
      <c r="D1212" t="s">
        <v>21</v>
      </c>
      <c r="E1212">
        <v>12750164.130000001</v>
      </c>
      <c r="F1212">
        <v>428671.11</v>
      </c>
      <c r="G1212">
        <v>34493</v>
      </c>
      <c r="H1212">
        <f t="shared" si="18"/>
        <v>369.64497521236194</v>
      </c>
    </row>
    <row r="1213" spans="1:8" x14ac:dyDescent="0.25">
      <c r="A1213">
        <v>2014</v>
      </c>
      <c r="B1213" t="s">
        <v>3</v>
      </c>
      <c r="C1213" t="s">
        <v>35</v>
      </c>
      <c r="D1213" t="s">
        <v>20</v>
      </c>
      <c r="E1213">
        <v>66487.44</v>
      </c>
      <c r="F1213">
        <v>2460.65</v>
      </c>
      <c r="G1213">
        <v>3419</v>
      </c>
      <c r="H1213">
        <f t="shared" si="18"/>
        <v>19.446458028663354</v>
      </c>
    </row>
    <row r="1214" spans="1:8" x14ac:dyDescent="0.25">
      <c r="A1214">
        <v>2017</v>
      </c>
      <c r="B1214" t="s">
        <v>3</v>
      </c>
      <c r="C1214" t="s">
        <v>29</v>
      </c>
      <c r="D1214" t="s">
        <v>23</v>
      </c>
      <c r="E1214">
        <v>3927486.43</v>
      </c>
      <c r="F1214">
        <v>122670.38</v>
      </c>
      <c r="G1214">
        <v>9363</v>
      </c>
      <c r="H1214">
        <f t="shared" si="18"/>
        <v>419.46880593826768</v>
      </c>
    </row>
    <row r="1215" spans="1:8" x14ac:dyDescent="0.25">
      <c r="A1215">
        <v>2014</v>
      </c>
      <c r="B1215" t="s">
        <v>6</v>
      </c>
      <c r="C1215" t="s">
        <v>3</v>
      </c>
      <c r="D1215" t="s">
        <v>21</v>
      </c>
      <c r="E1215">
        <v>11969872.210000001</v>
      </c>
      <c r="F1215">
        <v>418633.99</v>
      </c>
      <c r="G1215">
        <v>62250</v>
      </c>
      <c r="H1215">
        <f t="shared" si="18"/>
        <v>192.28710377510041</v>
      </c>
    </row>
    <row r="1216" spans="1:8" x14ac:dyDescent="0.25">
      <c r="A1216">
        <v>2017</v>
      </c>
      <c r="B1216" t="s">
        <v>5</v>
      </c>
      <c r="C1216" t="s">
        <v>32</v>
      </c>
      <c r="D1216" t="s">
        <v>20</v>
      </c>
      <c r="E1216">
        <v>256724.46</v>
      </c>
      <c r="F1216">
        <v>9108.86</v>
      </c>
      <c r="G1216">
        <v>13111</v>
      </c>
      <c r="H1216">
        <f t="shared" si="18"/>
        <v>19.580845091907559</v>
      </c>
    </row>
    <row r="1217" spans="1:8" x14ac:dyDescent="0.25">
      <c r="A1217">
        <v>2017</v>
      </c>
      <c r="B1217" t="s">
        <v>3</v>
      </c>
      <c r="C1217" t="s">
        <v>31</v>
      </c>
      <c r="D1217" t="s">
        <v>23</v>
      </c>
      <c r="E1217">
        <v>3292337.81</v>
      </c>
      <c r="F1217">
        <v>104792.56</v>
      </c>
      <c r="G1217">
        <v>9820</v>
      </c>
      <c r="H1217">
        <f t="shared" si="18"/>
        <v>335.26861608961303</v>
      </c>
    </row>
    <row r="1218" spans="1:8" x14ac:dyDescent="0.25">
      <c r="A1218">
        <v>2017</v>
      </c>
      <c r="B1218" t="s">
        <v>7</v>
      </c>
      <c r="C1218" t="s">
        <v>29</v>
      </c>
      <c r="D1218" t="s">
        <v>25</v>
      </c>
      <c r="E1218">
        <v>6256446</v>
      </c>
      <c r="F1218">
        <v>234044.52</v>
      </c>
      <c r="G1218">
        <v>174568</v>
      </c>
      <c r="H1218">
        <f t="shared" ref="H1218:H1281" si="19">E1218/G1218</f>
        <v>35.839592594289904</v>
      </c>
    </row>
    <row r="1219" spans="1:8" x14ac:dyDescent="0.25">
      <c r="A1219">
        <v>2014</v>
      </c>
      <c r="B1219" t="s">
        <v>6</v>
      </c>
      <c r="C1219" t="s">
        <v>33</v>
      </c>
      <c r="D1219" t="s">
        <v>17</v>
      </c>
      <c r="E1219">
        <v>20797806.350000001</v>
      </c>
      <c r="F1219">
        <v>617259.41</v>
      </c>
      <c r="G1219">
        <v>272661</v>
      </c>
      <c r="H1219">
        <f t="shared" si="19"/>
        <v>76.277158632881125</v>
      </c>
    </row>
    <row r="1220" spans="1:8" x14ac:dyDescent="0.25">
      <c r="A1220">
        <v>2017</v>
      </c>
      <c r="B1220" t="s">
        <v>12</v>
      </c>
      <c r="C1220" t="s">
        <v>3</v>
      </c>
      <c r="D1220" t="s">
        <v>19</v>
      </c>
      <c r="E1220">
        <v>3231</v>
      </c>
      <c r="F1220">
        <v>95.5</v>
      </c>
      <c r="G1220">
        <v>6</v>
      </c>
      <c r="H1220">
        <f t="shared" si="19"/>
        <v>538.5</v>
      </c>
    </row>
    <row r="1221" spans="1:8" x14ac:dyDescent="0.25">
      <c r="A1221">
        <v>2016</v>
      </c>
      <c r="B1221" t="s">
        <v>2</v>
      </c>
      <c r="C1221" t="s">
        <v>30</v>
      </c>
      <c r="D1221" t="s">
        <v>22</v>
      </c>
      <c r="E1221">
        <v>366000358.23000002</v>
      </c>
      <c r="F1221">
        <v>10082824.779999999</v>
      </c>
      <c r="G1221">
        <v>5772260</v>
      </c>
      <c r="H1221">
        <f t="shared" si="19"/>
        <v>63.406769312193148</v>
      </c>
    </row>
    <row r="1222" spans="1:8" x14ac:dyDescent="0.25">
      <c r="A1222">
        <v>2016</v>
      </c>
      <c r="B1222" t="s">
        <v>12</v>
      </c>
      <c r="C1222" t="s">
        <v>33</v>
      </c>
      <c r="D1222" t="s">
        <v>19</v>
      </c>
      <c r="E1222">
        <v>6546.25</v>
      </c>
      <c r="F1222">
        <v>146.94999999999999</v>
      </c>
      <c r="G1222">
        <v>95</v>
      </c>
      <c r="H1222">
        <f t="shared" si="19"/>
        <v>68.90789473684211</v>
      </c>
    </row>
    <row r="1223" spans="1:8" x14ac:dyDescent="0.25">
      <c r="A1223">
        <v>2017</v>
      </c>
      <c r="B1223" t="s">
        <v>7</v>
      </c>
      <c r="C1223" t="s">
        <v>34</v>
      </c>
      <c r="D1223" t="s">
        <v>20</v>
      </c>
      <c r="E1223">
        <v>0</v>
      </c>
      <c r="F1223">
        <v>0</v>
      </c>
      <c r="G1223">
        <v>3</v>
      </c>
      <c r="H1223">
        <f t="shared" si="19"/>
        <v>0</v>
      </c>
    </row>
    <row r="1224" spans="1:8" x14ac:dyDescent="0.25">
      <c r="A1224">
        <v>2014</v>
      </c>
      <c r="B1224" t="s">
        <v>7</v>
      </c>
      <c r="C1224" t="s">
        <v>31</v>
      </c>
      <c r="D1224" t="s">
        <v>17</v>
      </c>
      <c r="E1224">
        <v>183837.43</v>
      </c>
      <c r="F1224">
        <v>7121.23</v>
      </c>
      <c r="G1224">
        <v>5237</v>
      </c>
      <c r="H1224">
        <f t="shared" si="19"/>
        <v>35.103576475081155</v>
      </c>
    </row>
    <row r="1225" spans="1:8" x14ac:dyDescent="0.25">
      <c r="A1225">
        <v>2014</v>
      </c>
      <c r="B1225" t="s">
        <v>5</v>
      </c>
      <c r="C1225" t="s">
        <v>3</v>
      </c>
      <c r="D1225" t="s">
        <v>20</v>
      </c>
      <c r="E1225">
        <v>69116.509999999995</v>
      </c>
      <c r="F1225">
        <v>3006.34</v>
      </c>
      <c r="G1225">
        <v>6738</v>
      </c>
      <c r="H1225">
        <f t="shared" si="19"/>
        <v>10.257718907687741</v>
      </c>
    </row>
    <row r="1226" spans="1:8" x14ac:dyDescent="0.25">
      <c r="A1226">
        <v>2017</v>
      </c>
      <c r="B1226" t="s">
        <v>6</v>
      </c>
      <c r="C1226" t="s">
        <v>29</v>
      </c>
      <c r="D1226" t="s">
        <v>17</v>
      </c>
      <c r="E1226">
        <v>49335985.560000002</v>
      </c>
      <c r="F1226">
        <v>1693432.22</v>
      </c>
      <c r="G1226">
        <v>864000</v>
      </c>
      <c r="H1226">
        <f t="shared" si="19"/>
        <v>57.101835138888895</v>
      </c>
    </row>
    <row r="1227" spans="1:8" x14ac:dyDescent="0.25">
      <c r="A1227">
        <v>2016</v>
      </c>
      <c r="B1227" t="s">
        <v>14</v>
      </c>
      <c r="C1227" t="s">
        <v>32</v>
      </c>
      <c r="D1227" t="s">
        <v>22</v>
      </c>
      <c r="E1227">
        <v>26642.31</v>
      </c>
      <c r="F1227">
        <v>759.77</v>
      </c>
      <c r="G1227">
        <v>699</v>
      </c>
      <c r="H1227">
        <f t="shared" si="19"/>
        <v>38.114892703862665</v>
      </c>
    </row>
    <row r="1228" spans="1:8" x14ac:dyDescent="0.25">
      <c r="A1228">
        <v>2016</v>
      </c>
      <c r="B1228" t="s">
        <v>6</v>
      </c>
      <c r="C1228" t="s">
        <v>3</v>
      </c>
      <c r="D1228" t="s">
        <v>17</v>
      </c>
      <c r="E1228">
        <v>28343629.510000002</v>
      </c>
      <c r="F1228">
        <v>990869.23</v>
      </c>
      <c r="G1228">
        <v>574164</v>
      </c>
      <c r="H1228">
        <f t="shared" si="19"/>
        <v>49.365041190321932</v>
      </c>
    </row>
    <row r="1229" spans="1:8" x14ac:dyDescent="0.25">
      <c r="A1229">
        <v>2014</v>
      </c>
      <c r="B1229" t="s">
        <v>8</v>
      </c>
      <c r="C1229" t="s">
        <v>32</v>
      </c>
      <c r="D1229" t="s">
        <v>18</v>
      </c>
      <c r="E1229">
        <v>183</v>
      </c>
      <c r="F1229">
        <v>0</v>
      </c>
      <c r="G1229">
        <v>2</v>
      </c>
      <c r="H1229">
        <f t="shared" si="19"/>
        <v>91.5</v>
      </c>
    </row>
    <row r="1230" spans="1:8" x14ac:dyDescent="0.25">
      <c r="A1230">
        <v>2014</v>
      </c>
      <c r="B1230" t="s">
        <v>4</v>
      </c>
      <c r="C1230" t="s">
        <v>32</v>
      </c>
      <c r="D1230" t="s">
        <v>23</v>
      </c>
      <c r="E1230">
        <v>6950779.2300000004</v>
      </c>
      <c r="F1230">
        <v>242838.7</v>
      </c>
      <c r="G1230">
        <v>56511</v>
      </c>
      <c r="H1230">
        <f t="shared" si="19"/>
        <v>122.99869459043373</v>
      </c>
    </row>
    <row r="1231" spans="1:8" x14ac:dyDescent="0.25">
      <c r="A1231">
        <v>2016</v>
      </c>
      <c r="B1231" t="s">
        <v>12</v>
      </c>
      <c r="C1231" t="s">
        <v>3</v>
      </c>
      <c r="D1231" t="s">
        <v>21</v>
      </c>
      <c r="E1231">
        <v>643</v>
      </c>
      <c r="F1231">
        <v>23.01</v>
      </c>
      <c r="G1231">
        <v>3</v>
      </c>
      <c r="H1231">
        <f t="shared" si="19"/>
        <v>214.33333333333334</v>
      </c>
    </row>
    <row r="1232" spans="1:8" x14ac:dyDescent="0.25">
      <c r="A1232">
        <v>2015</v>
      </c>
      <c r="B1232" t="s">
        <v>7</v>
      </c>
      <c r="C1232" t="s">
        <v>31</v>
      </c>
      <c r="D1232" t="s">
        <v>24</v>
      </c>
      <c r="E1232">
        <v>47699.43</v>
      </c>
      <c r="F1232">
        <v>1971.72</v>
      </c>
      <c r="G1232">
        <v>1979</v>
      </c>
      <c r="H1232">
        <f t="shared" si="19"/>
        <v>24.10279434057605</v>
      </c>
    </row>
    <row r="1233" spans="1:8" x14ac:dyDescent="0.25">
      <c r="A1233">
        <v>2014</v>
      </c>
      <c r="B1233" t="s">
        <v>6</v>
      </c>
      <c r="C1233" t="s">
        <v>1</v>
      </c>
      <c r="D1233" t="s">
        <v>25</v>
      </c>
      <c r="E1233">
        <v>275688711.06999999</v>
      </c>
      <c r="F1233">
        <v>8560671.8000000007</v>
      </c>
      <c r="G1233">
        <v>3258222</v>
      </c>
      <c r="H1233">
        <f t="shared" si="19"/>
        <v>84.613237241047415</v>
      </c>
    </row>
    <row r="1234" spans="1:8" x14ac:dyDescent="0.25">
      <c r="A1234">
        <v>2017</v>
      </c>
      <c r="B1234" t="s">
        <v>7</v>
      </c>
      <c r="C1234" t="s">
        <v>29</v>
      </c>
      <c r="D1234" t="s">
        <v>26</v>
      </c>
      <c r="E1234">
        <v>3302.28</v>
      </c>
      <c r="F1234">
        <v>115.25</v>
      </c>
      <c r="G1234">
        <v>72</v>
      </c>
      <c r="H1234">
        <f t="shared" si="19"/>
        <v>45.865000000000002</v>
      </c>
    </row>
    <row r="1235" spans="1:8" x14ac:dyDescent="0.25">
      <c r="A1235">
        <v>2016</v>
      </c>
      <c r="B1235" t="s">
        <v>2</v>
      </c>
      <c r="C1235" t="s">
        <v>36</v>
      </c>
      <c r="D1235" t="s">
        <v>20</v>
      </c>
      <c r="E1235">
        <v>23691859.57</v>
      </c>
      <c r="F1235">
        <v>771460.15</v>
      </c>
      <c r="G1235">
        <v>1507751</v>
      </c>
      <c r="H1235">
        <f t="shared" si="19"/>
        <v>15.71337679099533</v>
      </c>
    </row>
    <row r="1236" spans="1:8" x14ac:dyDescent="0.25">
      <c r="A1236">
        <v>2015</v>
      </c>
      <c r="B1236" t="s">
        <v>13</v>
      </c>
      <c r="C1236" t="s">
        <v>29</v>
      </c>
      <c r="D1236" t="s">
        <v>22</v>
      </c>
      <c r="E1236">
        <v>268945182.07999998</v>
      </c>
      <c r="F1236">
        <v>9192062.3399999999</v>
      </c>
      <c r="G1236">
        <v>3034936</v>
      </c>
      <c r="H1236">
        <f t="shared" si="19"/>
        <v>88.61642620470414</v>
      </c>
    </row>
    <row r="1237" spans="1:8" x14ac:dyDescent="0.25">
      <c r="A1237">
        <v>2017</v>
      </c>
      <c r="B1237" t="s">
        <v>14</v>
      </c>
      <c r="C1237" t="s">
        <v>1</v>
      </c>
      <c r="D1237" t="s">
        <v>25</v>
      </c>
      <c r="E1237">
        <v>15089.83</v>
      </c>
      <c r="F1237">
        <v>1494.19</v>
      </c>
      <c r="G1237">
        <v>3657</v>
      </c>
      <c r="H1237">
        <f t="shared" si="19"/>
        <v>4.1262865736942853</v>
      </c>
    </row>
    <row r="1238" spans="1:8" x14ac:dyDescent="0.25">
      <c r="A1238">
        <v>2014</v>
      </c>
      <c r="B1238" t="s">
        <v>5</v>
      </c>
      <c r="C1238" t="s">
        <v>1</v>
      </c>
      <c r="D1238" t="s">
        <v>21</v>
      </c>
      <c r="E1238">
        <v>19019767.649999999</v>
      </c>
      <c r="F1238">
        <v>612526.75</v>
      </c>
      <c r="G1238">
        <v>62418</v>
      </c>
      <c r="H1238">
        <f t="shared" si="19"/>
        <v>304.7160698836874</v>
      </c>
    </row>
    <row r="1239" spans="1:8" x14ac:dyDescent="0.25">
      <c r="A1239">
        <v>2017</v>
      </c>
      <c r="B1239" t="s">
        <v>14</v>
      </c>
      <c r="C1239" t="s">
        <v>29</v>
      </c>
      <c r="D1239" t="s">
        <v>23</v>
      </c>
      <c r="E1239">
        <v>2027.86</v>
      </c>
      <c r="F1239">
        <v>64.58</v>
      </c>
      <c r="G1239">
        <v>24</v>
      </c>
      <c r="H1239">
        <f t="shared" si="19"/>
        <v>84.494166666666658</v>
      </c>
    </row>
    <row r="1240" spans="1:8" x14ac:dyDescent="0.25">
      <c r="A1240">
        <v>2014</v>
      </c>
      <c r="B1240" t="s">
        <v>4</v>
      </c>
      <c r="C1240" t="s">
        <v>31</v>
      </c>
      <c r="D1240" t="s">
        <v>25</v>
      </c>
      <c r="E1240">
        <v>61927984.789999999</v>
      </c>
      <c r="F1240">
        <v>2450499.64</v>
      </c>
      <c r="G1240">
        <v>1559020</v>
      </c>
      <c r="H1240">
        <f t="shared" si="19"/>
        <v>39.72237995022514</v>
      </c>
    </row>
    <row r="1241" spans="1:8" x14ac:dyDescent="0.25">
      <c r="A1241">
        <v>2014</v>
      </c>
      <c r="B1241" t="s">
        <v>5</v>
      </c>
      <c r="C1241" t="s">
        <v>1</v>
      </c>
      <c r="D1241" t="s">
        <v>24</v>
      </c>
      <c r="E1241">
        <v>4275.4799999999996</v>
      </c>
      <c r="F1241">
        <v>241.02</v>
      </c>
      <c r="G1241">
        <v>675</v>
      </c>
      <c r="H1241">
        <f t="shared" si="19"/>
        <v>6.3340444444444435</v>
      </c>
    </row>
    <row r="1242" spans="1:8" x14ac:dyDescent="0.25">
      <c r="A1242">
        <v>2017</v>
      </c>
      <c r="B1242" t="s">
        <v>7</v>
      </c>
      <c r="C1242" t="s">
        <v>31</v>
      </c>
      <c r="D1242" t="s">
        <v>22</v>
      </c>
      <c r="E1242">
        <v>7441432.5899999999</v>
      </c>
      <c r="F1242">
        <v>294043.5</v>
      </c>
      <c r="G1242">
        <v>207839</v>
      </c>
      <c r="H1242">
        <f t="shared" si="19"/>
        <v>35.803831764009644</v>
      </c>
    </row>
    <row r="1243" spans="1:8" x14ac:dyDescent="0.25">
      <c r="A1243">
        <v>2014</v>
      </c>
      <c r="B1243" t="s">
        <v>5</v>
      </c>
      <c r="C1243" t="s">
        <v>1</v>
      </c>
      <c r="D1243" t="s">
        <v>18</v>
      </c>
      <c r="E1243">
        <v>0</v>
      </c>
      <c r="F1243">
        <v>0</v>
      </c>
      <c r="G1243">
        <v>7</v>
      </c>
      <c r="H1243">
        <f t="shared" si="19"/>
        <v>0</v>
      </c>
    </row>
    <row r="1244" spans="1:8" x14ac:dyDescent="0.25">
      <c r="A1244">
        <v>2014</v>
      </c>
      <c r="B1244" t="s">
        <v>2</v>
      </c>
      <c r="C1244" t="s">
        <v>31</v>
      </c>
      <c r="D1244" t="s">
        <v>19</v>
      </c>
      <c r="E1244">
        <v>6510005.7400000002</v>
      </c>
      <c r="F1244">
        <v>201087.3</v>
      </c>
      <c r="G1244">
        <v>35776</v>
      </c>
      <c r="H1244">
        <f t="shared" si="19"/>
        <v>181.96572394901611</v>
      </c>
    </row>
    <row r="1245" spans="1:8" x14ac:dyDescent="0.25">
      <c r="A1245">
        <v>2016</v>
      </c>
      <c r="B1245" t="s">
        <v>4</v>
      </c>
      <c r="C1245" t="s">
        <v>35</v>
      </c>
      <c r="D1245" t="s">
        <v>23</v>
      </c>
      <c r="E1245">
        <v>7883528.7999999998</v>
      </c>
      <c r="F1245">
        <v>282102.96999999997</v>
      </c>
      <c r="G1245">
        <v>68135</v>
      </c>
      <c r="H1245">
        <f t="shared" si="19"/>
        <v>115.7045395171351</v>
      </c>
    </row>
    <row r="1246" spans="1:8" x14ac:dyDescent="0.25">
      <c r="A1246">
        <v>2017</v>
      </c>
      <c r="B1246" t="s">
        <v>5</v>
      </c>
      <c r="C1246" t="s">
        <v>1</v>
      </c>
      <c r="D1246" t="s">
        <v>21</v>
      </c>
      <c r="E1246">
        <v>202692.38</v>
      </c>
      <c r="F1246">
        <v>3010.06</v>
      </c>
      <c r="G1246">
        <v>1077</v>
      </c>
      <c r="H1246">
        <f t="shared" si="19"/>
        <v>188.20090993500466</v>
      </c>
    </row>
    <row r="1247" spans="1:8" x14ac:dyDescent="0.25">
      <c r="A1247">
        <v>2016</v>
      </c>
      <c r="B1247" t="s">
        <v>2</v>
      </c>
      <c r="C1247" t="s">
        <v>30</v>
      </c>
      <c r="D1247" t="s">
        <v>18</v>
      </c>
      <c r="E1247">
        <v>2334734.94</v>
      </c>
      <c r="F1247">
        <v>75265.41</v>
      </c>
      <c r="G1247">
        <v>276142</v>
      </c>
      <c r="H1247">
        <f t="shared" si="19"/>
        <v>8.4548346140753665</v>
      </c>
    </row>
    <row r="1248" spans="1:8" x14ac:dyDescent="0.25">
      <c r="A1248">
        <v>2016</v>
      </c>
      <c r="B1248" t="s">
        <v>13</v>
      </c>
      <c r="C1248" t="s">
        <v>36</v>
      </c>
      <c r="D1248" t="s">
        <v>21</v>
      </c>
      <c r="E1248">
        <v>19413593.75</v>
      </c>
      <c r="F1248">
        <v>689648.2</v>
      </c>
      <c r="G1248">
        <v>158197</v>
      </c>
      <c r="H1248">
        <f t="shared" si="19"/>
        <v>122.71783756961257</v>
      </c>
    </row>
    <row r="1249" spans="1:8" x14ac:dyDescent="0.25">
      <c r="A1249">
        <v>2015</v>
      </c>
      <c r="B1249" t="s">
        <v>2</v>
      </c>
      <c r="C1249" t="s">
        <v>29</v>
      </c>
      <c r="D1249" t="s">
        <v>17</v>
      </c>
      <c r="E1249">
        <v>142724207.34999999</v>
      </c>
      <c r="F1249">
        <v>3023193.59</v>
      </c>
      <c r="G1249">
        <v>1772332</v>
      </c>
      <c r="H1249">
        <f t="shared" si="19"/>
        <v>80.529047238327806</v>
      </c>
    </row>
    <row r="1250" spans="1:8" x14ac:dyDescent="0.25">
      <c r="A1250">
        <v>2014</v>
      </c>
      <c r="B1250" t="s">
        <v>3</v>
      </c>
      <c r="C1250" t="s">
        <v>1</v>
      </c>
      <c r="D1250" t="s">
        <v>37</v>
      </c>
      <c r="E1250">
        <v>90770292.829999998</v>
      </c>
      <c r="F1250">
        <v>2602244.84</v>
      </c>
      <c r="G1250">
        <v>206110</v>
      </c>
      <c r="H1250">
        <f t="shared" si="19"/>
        <v>440.39732584542236</v>
      </c>
    </row>
    <row r="1251" spans="1:8" x14ac:dyDescent="0.25">
      <c r="A1251">
        <v>2016</v>
      </c>
      <c r="B1251" t="s">
        <v>4</v>
      </c>
      <c r="C1251" t="s">
        <v>34</v>
      </c>
      <c r="D1251" t="s">
        <v>24</v>
      </c>
      <c r="E1251">
        <v>227146.55</v>
      </c>
      <c r="F1251">
        <v>8720.4699999999993</v>
      </c>
      <c r="G1251">
        <v>5028</v>
      </c>
      <c r="H1251">
        <f t="shared" si="19"/>
        <v>45.176322593476527</v>
      </c>
    </row>
    <row r="1252" spans="1:8" x14ac:dyDescent="0.25">
      <c r="A1252">
        <v>2015</v>
      </c>
      <c r="B1252" t="s">
        <v>2</v>
      </c>
      <c r="C1252" t="s">
        <v>1</v>
      </c>
      <c r="D1252" t="s">
        <v>20</v>
      </c>
      <c r="E1252">
        <v>575.64</v>
      </c>
      <c r="F1252">
        <v>195.52</v>
      </c>
      <c r="G1252">
        <v>35497</v>
      </c>
      <c r="H1252">
        <f t="shared" si="19"/>
        <v>1.6216581682959124E-2</v>
      </c>
    </row>
    <row r="1253" spans="1:8" x14ac:dyDescent="0.25">
      <c r="A1253">
        <v>2015</v>
      </c>
      <c r="B1253" t="s">
        <v>13</v>
      </c>
      <c r="C1253" t="s">
        <v>1</v>
      </c>
      <c r="D1253" t="s">
        <v>23</v>
      </c>
      <c r="E1253">
        <v>65912.5</v>
      </c>
      <c r="F1253">
        <v>1486.9</v>
      </c>
      <c r="G1253">
        <v>714</v>
      </c>
      <c r="H1253">
        <f t="shared" si="19"/>
        <v>92.314425770308119</v>
      </c>
    </row>
    <row r="1254" spans="1:8" x14ac:dyDescent="0.25">
      <c r="A1254">
        <v>2017</v>
      </c>
      <c r="B1254" t="s">
        <v>5</v>
      </c>
      <c r="C1254" t="s">
        <v>1</v>
      </c>
      <c r="D1254" t="s">
        <v>23</v>
      </c>
      <c r="E1254">
        <v>38448301.189999998</v>
      </c>
      <c r="F1254">
        <v>1228295.6100000001</v>
      </c>
      <c r="G1254">
        <v>115672</v>
      </c>
      <c r="H1254">
        <f t="shared" si="19"/>
        <v>332.39073578739885</v>
      </c>
    </row>
    <row r="1255" spans="1:8" x14ac:dyDescent="0.25">
      <c r="A1255">
        <v>2016</v>
      </c>
      <c r="B1255" t="s">
        <v>8</v>
      </c>
      <c r="C1255" t="s">
        <v>30</v>
      </c>
      <c r="D1255" t="s">
        <v>18</v>
      </c>
      <c r="E1255">
        <v>813.85</v>
      </c>
      <c r="F1255">
        <v>0.68</v>
      </c>
      <c r="G1255">
        <v>17</v>
      </c>
      <c r="H1255">
        <f t="shared" si="19"/>
        <v>47.873529411764707</v>
      </c>
    </row>
    <row r="1256" spans="1:8" x14ac:dyDescent="0.25">
      <c r="A1256">
        <v>2015</v>
      </c>
      <c r="B1256" t="s">
        <v>7</v>
      </c>
      <c r="C1256" t="s">
        <v>31</v>
      </c>
      <c r="D1256" t="s">
        <v>25</v>
      </c>
      <c r="E1256">
        <v>5106577.93</v>
      </c>
      <c r="F1256">
        <v>211895.07</v>
      </c>
      <c r="G1256">
        <v>186641</v>
      </c>
      <c r="H1256">
        <f t="shared" si="19"/>
        <v>27.36042954120477</v>
      </c>
    </row>
    <row r="1257" spans="1:8" x14ac:dyDescent="0.25">
      <c r="A1257">
        <v>2016</v>
      </c>
      <c r="B1257" t="s">
        <v>4</v>
      </c>
      <c r="C1257" t="s">
        <v>1</v>
      </c>
      <c r="D1257" t="s">
        <v>37</v>
      </c>
      <c r="E1257">
        <v>190915599.86000001</v>
      </c>
      <c r="F1257">
        <v>6208857.9500000002</v>
      </c>
      <c r="G1257">
        <v>1039537</v>
      </c>
      <c r="H1257">
        <f t="shared" si="19"/>
        <v>183.65445372314792</v>
      </c>
    </row>
    <row r="1258" spans="1:8" x14ac:dyDescent="0.25">
      <c r="A1258">
        <v>2016</v>
      </c>
      <c r="B1258" t="s">
        <v>14</v>
      </c>
      <c r="C1258" t="s">
        <v>30</v>
      </c>
      <c r="D1258" t="s">
        <v>19</v>
      </c>
      <c r="E1258">
        <v>45128.17</v>
      </c>
      <c r="F1258">
        <v>840.21</v>
      </c>
      <c r="G1258">
        <v>812</v>
      </c>
      <c r="H1258">
        <f t="shared" si="19"/>
        <v>55.576564039408865</v>
      </c>
    </row>
    <row r="1259" spans="1:8" x14ac:dyDescent="0.25">
      <c r="A1259">
        <v>2016</v>
      </c>
      <c r="B1259" t="s">
        <v>6</v>
      </c>
      <c r="C1259" t="s">
        <v>35</v>
      </c>
      <c r="D1259" t="s">
        <v>20</v>
      </c>
      <c r="E1259">
        <v>1072117.8899999999</v>
      </c>
      <c r="F1259">
        <v>36988.21</v>
      </c>
      <c r="G1259">
        <v>64899</v>
      </c>
      <c r="H1259">
        <f t="shared" si="19"/>
        <v>16.519790597697959</v>
      </c>
    </row>
    <row r="1260" spans="1:8" x14ac:dyDescent="0.25">
      <c r="A1260">
        <v>2015</v>
      </c>
      <c r="B1260" t="s">
        <v>5</v>
      </c>
      <c r="C1260" t="s">
        <v>35</v>
      </c>
      <c r="D1260" t="s">
        <v>17</v>
      </c>
      <c r="E1260">
        <v>10663529.07</v>
      </c>
      <c r="F1260">
        <v>383082.6</v>
      </c>
      <c r="G1260">
        <v>185191</v>
      </c>
      <c r="H1260">
        <f t="shared" si="19"/>
        <v>57.581248926783701</v>
      </c>
    </row>
    <row r="1261" spans="1:8" x14ac:dyDescent="0.25">
      <c r="A1261">
        <v>2017</v>
      </c>
      <c r="B1261" t="s">
        <v>14</v>
      </c>
      <c r="C1261" t="s">
        <v>36</v>
      </c>
      <c r="D1261" t="s">
        <v>17</v>
      </c>
      <c r="E1261">
        <v>195.53</v>
      </c>
      <c r="F1261">
        <v>39.89</v>
      </c>
      <c r="G1261">
        <v>70</v>
      </c>
      <c r="H1261">
        <f t="shared" si="19"/>
        <v>2.7932857142857141</v>
      </c>
    </row>
    <row r="1262" spans="1:8" x14ac:dyDescent="0.25">
      <c r="A1262">
        <v>2015</v>
      </c>
      <c r="B1262" t="s">
        <v>4</v>
      </c>
      <c r="C1262" t="s">
        <v>36</v>
      </c>
      <c r="D1262" t="s">
        <v>24</v>
      </c>
      <c r="E1262">
        <v>402944.74</v>
      </c>
      <c r="F1262">
        <v>16048.13</v>
      </c>
      <c r="G1262">
        <v>10284</v>
      </c>
      <c r="H1262">
        <f t="shared" si="19"/>
        <v>39.181713341112406</v>
      </c>
    </row>
    <row r="1263" spans="1:8" x14ac:dyDescent="0.25">
      <c r="A1263">
        <v>2014</v>
      </c>
      <c r="B1263" t="s">
        <v>4</v>
      </c>
      <c r="C1263" t="s">
        <v>31</v>
      </c>
      <c r="D1263" t="s">
        <v>22</v>
      </c>
      <c r="E1263">
        <v>275777509.63</v>
      </c>
      <c r="F1263">
        <v>11741963.859999999</v>
      </c>
      <c r="G1263">
        <v>9079038</v>
      </c>
      <c r="H1263">
        <f t="shared" si="19"/>
        <v>30.375190590677118</v>
      </c>
    </row>
    <row r="1264" spans="1:8" x14ac:dyDescent="0.25">
      <c r="A1264">
        <v>2017</v>
      </c>
      <c r="B1264" t="s">
        <v>3</v>
      </c>
      <c r="C1264" t="s">
        <v>30</v>
      </c>
      <c r="D1264" t="s">
        <v>22</v>
      </c>
      <c r="E1264">
        <v>13472221.93</v>
      </c>
      <c r="F1264">
        <v>519828.61</v>
      </c>
      <c r="G1264">
        <v>298530</v>
      </c>
      <c r="H1264">
        <f t="shared" si="19"/>
        <v>45.128536261012293</v>
      </c>
    </row>
    <row r="1265" spans="1:8" x14ac:dyDescent="0.25">
      <c r="A1265">
        <v>2014</v>
      </c>
      <c r="B1265" t="s">
        <v>4</v>
      </c>
      <c r="C1265" t="s">
        <v>30</v>
      </c>
      <c r="D1265" t="s">
        <v>18</v>
      </c>
      <c r="E1265">
        <v>58733.440000000002</v>
      </c>
      <c r="F1265">
        <v>1956.56</v>
      </c>
      <c r="G1265">
        <v>856</v>
      </c>
      <c r="H1265">
        <f t="shared" si="19"/>
        <v>68.61383177570093</v>
      </c>
    </row>
    <row r="1266" spans="1:8" x14ac:dyDescent="0.25">
      <c r="A1266">
        <v>2015</v>
      </c>
      <c r="B1266" t="s">
        <v>7</v>
      </c>
      <c r="C1266" t="s">
        <v>1</v>
      </c>
      <c r="D1266" t="s">
        <v>24</v>
      </c>
      <c r="E1266">
        <v>4.8899999999999997</v>
      </c>
      <c r="F1266">
        <v>0.45</v>
      </c>
      <c r="G1266">
        <v>156</v>
      </c>
      <c r="H1266">
        <f t="shared" si="19"/>
        <v>3.1346153846153843E-2</v>
      </c>
    </row>
    <row r="1267" spans="1:8" x14ac:dyDescent="0.25">
      <c r="A1267">
        <v>2016</v>
      </c>
      <c r="B1267" t="s">
        <v>4</v>
      </c>
      <c r="C1267" t="s">
        <v>33</v>
      </c>
      <c r="D1267" t="s">
        <v>17</v>
      </c>
      <c r="E1267">
        <v>4064333.27</v>
      </c>
      <c r="F1267">
        <v>151332.01999999999</v>
      </c>
      <c r="G1267">
        <v>73643</v>
      </c>
      <c r="H1267">
        <f t="shared" si="19"/>
        <v>55.189675461347314</v>
      </c>
    </row>
    <row r="1268" spans="1:8" x14ac:dyDescent="0.25">
      <c r="A1268">
        <v>2017</v>
      </c>
      <c r="B1268" t="s">
        <v>3</v>
      </c>
      <c r="C1268" t="s">
        <v>33</v>
      </c>
      <c r="D1268" t="s">
        <v>27</v>
      </c>
      <c r="E1268">
        <v>15790947.33</v>
      </c>
      <c r="F1268">
        <v>16744.63</v>
      </c>
      <c r="G1268">
        <v>60321</v>
      </c>
      <c r="H1268">
        <f t="shared" si="19"/>
        <v>261.78192221614364</v>
      </c>
    </row>
    <row r="1269" spans="1:8" x14ac:dyDescent="0.25">
      <c r="A1269">
        <v>2014</v>
      </c>
      <c r="B1269" t="s">
        <v>2</v>
      </c>
      <c r="C1269" t="s">
        <v>31</v>
      </c>
      <c r="D1269" t="s">
        <v>23</v>
      </c>
      <c r="E1269">
        <v>951482.01</v>
      </c>
      <c r="F1269">
        <v>25701.14</v>
      </c>
      <c r="G1269">
        <v>2325</v>
      </c>
      <c r="H1269">
        <f t="shared" si="19"/>
        <v>409.23957419354838</v>
      </c>
    </row>
    <row r="1270" spans="1:8" x14ac:dyDescent="0.25">
      <c r="A1270">
        <v>2014</v>
      </c>
      <c r="B1270" t="s">
        <v>8</v>
      </c>
      <c r="C1270" t="s">
        <v>1</v>
      </c>
      <c r="D1270" t="s">
        <v>25</v>
      </c>
      <c r="E1270">
        <v>-47.4</v>
      </c>
      <c r="F1270">
        <v>0</v>
      </c>
      <c r="G1270">
        <v>2</v>
      </c>
      <c r="H1270">
        <f t="shared" si="19"/>
        <v>-23.7</v>
      </c>
    </row>
    <row r="1271" spans="1:8" x14ac:dyDescent="0.25">
      <c r="A1271">
        <v>2016</v>
      </c>
      <c r="B1271" t="s">
        <v>12</v>
      </c>
      <c r="C1271" t="s">
        <v>30</v>
      </c>
      <c r="D1271" t="s">
        <v>19</v>
      </c>
      <c r="E1271">
        <v>2647.62</v>
      </c>
      <c r="F1271">
        <v>52.1</v>
      </c>
      <c r="G1271">
        <v>17</v>
      </c>
      <c r="H1271">
        <f t="shared" si="19"/>
        <v>155.74235294117648</v>
      </c>
    </row>
    <row r="1272" spans="1:8" x14ac:dyDescent="0.25">
      <c r="A1272">
        <v>2016</v>
      </c>
      <c r="B1272" t="s">
        <v>14</v>
      </c>
      <c r="C1272" t="s">
        <v>36</v>
      </c>
      <c r="D1272" t="s">
        <v>21</v>
      </c>
      <c r="E1272">
        <v>411.94</v>
      </c>
      <c r="F1272">
        <v>15.12</v>
      </c>
      <c r="G1272">
        <v>8</v>
      </c>
      <c r="H1272">
        <f t="shared" si="19"/>
        <v>51.4925</v>
      </c>
    </row>
    <row r="1273" spans="1:8" x14ac:dyDescent="0.25">
      <c r="A1273">
        <v>2014</v>
      </c>
      <c r="B1273" t="s">
        <v>6</v>
      </c>
      <c r="C1273" t="s">
        <v>36</v>
      </c>
      <c r="D1273" t="s">
        <v>19</v>
      </c>
      <c r="E1273">
        <v>18003410.879999999</v>
      </c>
      <c r="F1273">
        <v>622049.93000000005</v>
      </c>
      <c r="G1273">
        <v>113423</v>
      </c>
      <c r="H1273">
        <f t="shared" si="19"/>
        <v>158.72804351851033</v>
      </c>
    </row>
    <row r="1274" spans="1:8" x14ac:dyDescent="0.25">
      <c r="A1274">
        <v>2017</v>
      </c>
      <c r="B1274" t="s">
        <v>2</v>
      </c>
      <c r="C1274" t="s">
        <v>1</v>
      </c>
      <c r="D1274" t="s">
        <v>37</v>
      </c>
      <c r="E1274">
        <v>826333158.15999997</v>
      </c>
      <c r="F1274">
        <v>20878543.34</v>
      </c>
      <c r="G1274">
        <v>1162939</v>
      </c>
      <c r="H1274">
        <f t="shared" si="19"/>
        <v>710.55589171917006</v>
      </c>
    </row>
    <row r="1275" spans="1:8" x14ac:dyDescent="0.25">
      <c r="A1275">
        <v>2017</v>
      </c>
      <c r="B1275" t="s">
        <v>6</v>
      </c>
      <c r="C1275" t="s">
        <v>36</v>
      </c>
      <c r="D1275" t="s">
        <v>18</v>
      </c>
      <c r="E1275">
        <v>7317433.9199999999</v>
      </c>
      <c r="F1275">
        <v>248679.34</v>
      </c>
      <c r="G1275">
        <v>181524</v>
      </c>
      <c r="H1275">
        <f t="shared" si="19"/>
        <v>40.311109935876246</v>
      </c>
    </row>
    <row r="1276" spans="1:8" x14ac:dyDescent="0.25">
      <c r="A1276">
        <v>2016</v>
      </c>
      <c r="B1276" t="s">
        <v>14</v>
      </c>
      <c r="C1276" t="s">
        <v>30</v>
      </c>
      <c r="D1276" t="s">
        <v>18</v>
      </c>
      <c r="E1276">
        <v>19</v>
      </c>
      <c r="F1276">
        <v>0</v>
      </c>
      <c r="G1276">
        <v>11</v>
      </c>
      <c r="H1276">
        <f t="shared" si="19"/>
        <v>1.7272727272727273</v>
      </c>
    </row>
    <row r="1277" spans="1:8" x14ac:dyDescent="0.25">
      <c r="A1277">
        <v>2016</v>
      </c>
      <c r="B1277" t="s">
        <v>6</v>
      </c>
      <c r="C1277" t="s">
        <v>32</v>
      </c>
      <c r="D1277" t="s">
        <v>21</v>
      </c>
      <c r="E1277">
        <v>33886572.299999997</v>
      </c>
      <c r="F1277">
        <v>1164581.19</v>
      </c>
      <c r="G1277">
        <v>150239</v>
      </c>
      <c r="H1277">
        <f t="shared" si="19"/>
        <v>225.55110390777358</v>
      </c>
    </row>
    <row r="1278" spans="1:8" x14ac:dyDescent="0.25">
      <c r="A1278">
        <v>2014</v>
      </c>
      <c r="B1278" t="s">
        <v>2</v>
      </c>
      <c r="C1278" t="s">
        <v>36</v>
      </c>
      <c r="D1278" t="s">
        <v>21</v>
      </c>
      <c r="E1278">
        <v>2078214.31</v>
      </c>
      <c r="F1278">
        <v>55760.67</v>
      </c>
      <c r="G1278">
        <v>7014</v>
      </c>
      <c r="H1278">
        <f t="shared" si="19"/>
        <v>296.29516823495868</v>
      </c>
    </row>
    <row r="1279" spans="1:8" x14ac:dyDescent="0.25">
      <c r="A1279">
        <v>2017</v>
      </c>
      <c r="B1279" t="s">
        <v>4</v>
      </c>
      <c r="C1279" t="s">
        <v>33</v>
      </c>
      <c r="D1279" t="s">
        <v>26</v>
      </c>
      <c r="E1279">
        <v>1027028.08</v>
      </c>
      <c r="F1279">
        <v>7659.11</v>
      </c>
      <c r="G1279">
        <v>12961</v>
      </c>
      <c r="H1279">
        <f t="shared" si="19"/>
        <v>79.239879638916747</v>
      </c>
    </row>
    <row r="1280" spans="1:8" x14ac:dyDescent="0.25">
      <c r="A1280">
        <v>2014</v>
      </c>
      <c r="B1280" t="s">
        <v>3</v>
      </c>
      <c r="C1280" t="s">
        <v>36</v>
      </c>
      <c r="D1280" t="s">
        <v>22</v>
      </c>
      <c r="E1280">
        <v>18629895.57</v>
      </c>
      <c r="F1280">
        <v>754760.23</v>
      </c>
      <c r="G1280">
        <v>513206</v>
      </c>
      <c r="H1280">
        <f t="shared" si="19"/>
        <v>36.301008893115046</v>
      </c>
    </row>
    <row r="1281" spans="1:8" x14ac:dyDescent="0.25">
      <c r="A1281">
        <v>2014</v>
      </c>
      <c r="B1281" t="s">
        <v>7</v>
      </c>
      <c r="C1281" t="s">
        <v>36</v>
      </c>
      <c r="D1281" t="s">
        <v>23</v>
      </c>
      <c r="E1281">
        <v>140687.85</v>
      </c>
      <c r="F1281">
        <v>5377.64</v>
      </c>
      <c r="G1281">
        <v>2447</v>
      </c>
      <c r="H1281">
        <f t="shared" si="19"/>
        <v>57.494013077237433</v>
      </c>
    </row>
    <row r="1282" spans="1:8" x14ac:dyDescent="0.25">
      <c r="A1282">
        <v>2017</v>
      </c>
      <c r="B1282" t="s">
        <v>2</v>
      </c>
      <c r="C1282" t="s">
        <v>36</v>
      </c>
      <c r="D1282" t="s">
        <v>25</v>
      </c>
      <c r="E1282">
        <v>85781720.510000005</v>
      </c>
      <c r="F1282">
        <v>3177439.61</v>
      </c>
      <c r="G1282">
        <v>2382044</v>
      </c>
      <c r="H1282">
        <f t="shared" ref="H1282:H1345" si="20">E1282/G1282</f>
        <v>36.011811918671526</v>
      </c>
    </row>
    <row r="1283" spans="1:8" x14ac:dyDescent="0.25">
      <c r="A1283">
        <v>2014</v>
      </c>
      <c r="B1283" t="s">
        <v>7</v>
      </c>
      <c r="C1283" t="s">
        <v>30</v>
      </c>
      <c r="D1283" t="s">
        <v>19</v>
      </c>
      <c r="E1283">
        <v>4720291.53</v>
      </c>
      <c r="F1283">
        <v>164135</v>
      </c>
      <c r="G1283">
        <v>63051</v>
      </c>
      <c r="H1283">
        <f t="shared" si="20"/>
        <v>74.864657658086315</v>
      </c>
    </row>
    <row r="1284" spans="1:8" x14ac:dyDescent="0.25">
      <c r="A1284">
        <v>2015</v>
      </c>
      <c r="B1284" t="s">
        <v>7</v>
      </c>
      <c r="C1284" t="s">
        <v>1</v>
      </c>
      <c r="D1284" t="s">
        <v>22</v>
      </c>
      <c r="E1284">
        <v>840984.92</v>
      </c>
      <c r="F1284">
        <v>31266.15</v>
      </c>
      <c r="G1284">
        <v>19698</v>
      </c>
      <c r="H1284">
        <f t="shared" si="20"/>
        <v>42.693924256269675</v>
      </c>
    </row>
    <row r="1285" spans="1:8" x14ac:dyDescent="0.25">
      <c r="A1285">
        <v>2015</v>
      </c>
      <c r="B1285" t="s">
        <v>14</v>
      </c>
      <c r="C1285" t="s">
        <v>32</v>
      </c>
      <c r="D1285" t="s">
        <v>19</v>
      </c>
      <c r="E1285">
        <v>26959.119999999999</v>
      </c>
      <c r="F1285">
        <v>515.70000000000005</v>
      </c>
      <c r="G1285">
        <v>464</v>
      </c>
      <c r="H1285">
        <f t="shared" si="20"/>
        <v>58.101551724137927</v>
      </c>
    </row>
    <row r="1286" spans="1:8" x14ac:dyDescent="0.25">
      <c r="A1286">
        <v>2016</v>
      </c>
      <c r="B1286" t="s">
        <v>14</v>
      </c>
      <c r="C1286" t="s">
        <v>33</v>
      </c>
      <c r="D1286" t="s">
        <v>19</v>
      </c>
      <c r="E1286">
        <v>53019.76</v>
      </c>
      <c r="F1286">
        <v>1853.24</v>
      </c>
      <c r="G1286">
        <v>1888</v>
      </c>
      <c r="H1286">
        <f t="shared" si="20"/>
        <v>28.0825</v>
      </c>
    </row>
    <row r="1287" spans="1:8" x14ac:dyDescent="0.25">
      <c r="A1287">
        <v>2017</v>
      </c>
      <c r="B1287" t="s">
        <v>13</v>
      </c>
      <c r="C1287" t="s">
        <v>1</v>
      </c>
      <c r="D1287" t="s">
        <v>24</v>
      </c>
      <c r="E1287">
        <v>19.84</v>
      </c>
      <c r="F1287">
        <v>3.05</v>
      </c>
      <c r="G1287">
        <v>14</v>
      </c>
      <c r="H1287">
        <f t="shared" si="20"/>
        <v>1.417142857142857</v>
      </c>
    </row>
    <row r="1288" spans="1:8" x14ac:dyDescent="0.25">
      <c r="A1288">
        <v>2014</v>
      </c>
      <c r="B1288" t="s">
        <v>4</v>
      </c>
      <c r="C1288" t="s">
        <v>36</v>
      </c>
      <c r="D1288" t="s">
        <v>21</v>
      </c>
      <c r="E1288">
        <v>7710448.96</v>
      </c>
      <c r="F1288">
        <v>291115.84999999998</v>
      </c>
      <c r="G1288">
        <v>104362</v>
      </c>
      <c r="H1288">
        <f t="shared" si="20"/>
        <v>73.881766926659125</v>
      </c>
    </row>
    <row r="1289" spans="1:8" x14ac:dyDescent="0.25">
      <c r="A1289">
        <v>2016</v>
      </c>
      <c r="B1289" t="s">
        <v>3</v>
      </c>
      <c r="C1289" t="s">
        <v>33</v>
      </c>
      <c r="D1289" t="s">
        <v>27</v>
      </c>
      <c r="E1289">
        <v>10908170.130000001</v>
      </c>
      <c r="F1289">
        <v>10886.28</v>
      </c>
      <c r="G1289">
        <v>43668</v>
      </c>
      <c r="H1289">
        <f t="shared" si="20"/>
        <v>249.79779541082718</v>
      </c>
    </row>
    <row r="1290" spans="1:8" x14ac:dyDescent="0.25">
      <c r="A1290">
        <v>2014</v>
      </c>
      <c r="B1290" t="s">
        <v>6</v>
      </c>
      <c r="C1290" t="s">
        <v>34</v>
      </c>
      <c r="D1290" t="s">
        <v>22</v>
      </c>
      <c r="E1290">
        <v>80590065.549999997</v>
      </c>
      <c r="F1290">
        <v>2555101.7200000002</v>
      </c>
      <c r="G1290">
        <v>842654</v>
      </c>
      <c r="H1290">
        <f t="shared" si="20"/>
        <v>95.638382479641706</v>
      </c>
    </row>
    <row r="1291" spans="1:8" x14ac:dyDescent="0.25">
      <c r="A1291">
        <v>2016</v>
      </c>
      <c r="B1291" t="s">
        <v>4</v>
      </c>
      <c r="C1291" t="s">
        <v>1</v>
      </c>
      <c r="D1291" t="s">
        <v>22</v>
      </c>
      <c r="E1291">
        <v>341576.14</v>
      </c>
      <c r="F1291">
        <v>12927.31</v>
      </c>
      <c r="G1291">
        <v>32172</v>
      </c>
      <c r="H1291">
        <f t="shared" si="20"/>
        <v>10.617186994902401</v>
      </c>
    </row>
    <row r="1292" spans="1:8" x14ac:dyDescent="0.25">
      <c r="A1292">
        <v>2014</v>
      </c>
      <c r="B1292" t="s">
        <v>7</v>
      </c>
      <c r="C1292" t="s">
        <v>31</v>
      </c>
      <c r="D1292" t="s">
        <v>21</v>
      </c>
      <c r="E1292">
        <v>886177.61</v>
      </c>
      <c r="F1292">
        <v>30851.119999999999</v>
      </c>
      <c r="G1292">
        <v>10562</v>
      </c>
      <c r="H1292">
        <f t="shared" si="20"/>
        <v>83.902443665972356</v>
      </c>
    </row>
    <row r="1293" spans="1:8" x14ac:dyDescent="0.25">
      <c r="A1293">
        <v>2017</v>
      </c>
      <c r="B1293" t="s">
        <v>8</v>
      </c>
      <c r="C1293" t="s">
        <v>32</v>
      </c>
      <c r="D1293" t="s">
        <v>25</v>
      </c>
      <c r="E1293">
        <v>1399.7</v>
      </c>
      <c r="F1293">
        <v>124.04</v>
      </c>
      <c r="G1293">
        <v>120</v>
      </c>
      <c r="H1293">
        <f t="shared" si="20"/>
        <v>11.664166666666667</v>
      </c>
    </row>
    <row r="1294" spans="1:8" x14ac:dyDescent="0.25">
      <c r="A1294">
        <v>2016</v>
      </c>
      <c r="B1294" t="s">
        <v>13</v>
      </c>
      <c r="C1294" t="s">
        <v>1</v>
      </c>
      <c r="D1294" t="s">
        <v>18</v>
      </c>
      <c r="E1294">
        <v>256.58</v>
      </c>
      <c r="F1294">
        <v>8.0399999999999991</v>
      </c>
      <c r="G1294">
        <v>2</v>
      </c>
      <c r="H1294">
        <f t="shared" si="20"/>
        <v>128.29</v>
      </c>
    </row>
    <row r="1295" spans="1:8" x14ac:dyDescent="0.25">
      <c r="A1295">
        <v>2014</v>
      </c>
      <c r="B1295" t="s">
        <v>13</v>
      </c>
      <c r="C1295" t="s">
        <v>30</v>
      </c>
      <c r="D1295" t="s">
        <v>23</v>
      </c>
      <c r="E1295">
        <v>8961550.1899999995</v>
      </c>
      <c r="F1295">
        <v>278731.87</v>
      </c>
      <c r="G1295">
        <v>41669</v>
      </c>
      <c r="H1295">
        <f t="shared" si="20"/>
        <v>215.06516091098896</v>
      </c>
    </row>
    <row r="1296" spans="1:8" x14ac:dyDescent="0.25">
      <c r="A1296">
        <v>2017</v>
      </c>
      <c r="B1296" t="s">
        <v>4</v>
      </c>
      <c r="C1296" t="s">
        <v>31</v>
      </c>
      <c r="D1296" t="s">
        <v>20</v>
      </c>
      <c r="E1296">
        <v>18119.11</v>
      </c>
      <c r="F1296">
        <v>695.06</v>
      </c>
      <c r="G1296">
        <v>1207</v>
      </c>
      <c r="H1296">
        <f t="shared" si="20"/>
        <v>15.01169014084507</v>
      </c>
    </row>
    <row r="1297" spans="1:8" x14ac:dyDescent="0.25">
      <c r="A1297">
        <v>2015</v>
      </c>
      <c r="B1297" t="s">
        <v>3</v>
      </c>
      <c r="C1297" t="s">
        <v>1</v>
      </c>
      <c r="D1297" t="s">
        <v>23</v>
      </c>
      <c r="E1297">
        <v>5080682.4400000004</v>
      </c>
      <c r="F1297">
        <v>157009.09</v>
      </c>
      <c r="G1297">
        <v>15832</v>
      </c>
      <c r="H1297">
        <f t="shared" si="20"/>
        <v>320.91223092470949</v>
      </c>
    </row>
    <row r="1298" spans="1:8" x14ac:dyDescent="0.25">
      <c r="A1298">
        <v>2017</v>
      </c>
      <c r="B1298" t="s">
        <v>5</v>
      </c>
      <c r="C1298" t="s">
        <v>31</v>
      </c>
      <c r="D1298" t="s">
        <v>21</v>
      </c>
      <c r="E1298">
        <v>55609941.68</v>
      </c>
      <c r="F1298">
        <v>1994341.51</v>
      </c>
      <c r="G1298">
        <v>248041</v>
      </c>
      <c r="H1298">
        <f t="shared" si="20"/>
        <v>224.1965710507537</v>
      </c>
    </row>
    <row r="1299" spans="1:8" x14ac:dyDescent="0.25">
      <c r="A1299">
        <v>2014</v>
      </c>
      <c r="B1299" t="s">
        <v>13</v>
      </c>
      <c r="C1299" t="s">
        <v>29</v>
      </c>
      <c r="D1299" t="s">
        <v>19</v>
      </c>
      <c r="E1299">
        <v>113170652.92</v>
      </c>
      <c r="F1299">
        <v>3154544.74</v>
      </c>
      <c r="G1299">
        <v>702868</v>
      </c>
      <c r="H1299">
        <f t="shared" si="20"/>
        <v>161.01266940591975</v>
      </c>
    </row>
    <row r="1300" spans="1:8" x14ac:dyDescent="0.25">
      <c r="A1300">
        <v>2015</v>
      </c>
      <c r="B1300" t="s">
        <v>14</v>
      </c>
      <c r="C1300" t="s">
        <v>36</v>
      </c>
      <c r="D1300" t="s">
        <v>21</v>
      </c>
      <c r="E1300">
        <v>139.65</v>
      </c>
      <c r="F1300">
        <v>9.34</v>
      </c>
      <c r="G1300">
        <v>4</v>
      </c>
      <c r="H1300">
        <f t="shared" si="20"/>
        <v>34.912500000000001</v>
      </c>
    </row>
    <row r="1301" spans="1:8" x14ac:dyDescent="0.25">
      <c r="A1301">
        <v>2017</v>
      </c>
      <c r="B1301" t="s">
        <v>4</v>
      </c>
      <c r="C1301" t="s">
        <v>30</v>
      </c>
      <c r="D1301" t="s">
        <v>17</v>
      </c>
      <c r="E1301">
        <v>20358952.68</v>
      </c>
      <c r="F1301">
        <v>801834.99</v>
      </c>
      <c r="G1301">
        <v>519141</v>
      </c>
      <c r="H1301">
        <f t="shared" si="20"/>
        <v>39.216614908088552</v>
      </c>
    </row>
    <row r="1302" spans="1:8" x14ac:dyDescent="0.25">
      <c r="A1302">
        <v>2015</v>
      </c>
      <c r="B1302" t="s">
        <v>7</v>
      </c>
      <c r="C1302" t="s">
        <v>32</v>
      </c>
      <c r="D1302" t="s">
        <v>19</v>
      </c>
      <c r="E1302">
        <v>3511406.34</v>
      </c>
      <c r="F1302">
        <v>126670.49</v>
      </c>
      <c r="G1302">
        <v>54455</v>
      </c>
      <c r="H1302">
        <f t="shared" si="20"/>
        <v>64.482716738591492</v>
      </c>
    </row>
    <row r="1303" spans="1:8" x14ac:dyDescent="0.25">
      <c r="A1303">
        <v>2015</v>
      </c>
      <c r="B1303" t="s">
        <v>14</v>
      </c>
      <c r="C1303" t="s">
        <v>32</v>
      </c>
      <c r="D1303" t="s">
        <v>25</v>
      </c>
      <c r="E1303">
        <v>2736.73</v>
      </c>
      <c r="F1303">
        <v>280.76</v>
      </c>
      <c r="G1303">
        <v>593</v>
      </c>
      <c r="H1303">
        <f t="shared" si="20"/>
        <v>4.6150590219224288</v>
      </c>
    </row>
    <row r="1304" spans="1:8" x14ac:dyDescent="0.25">
      <c r="A1304">
        <v>2017</v>
      </c>
      <c r="B1304" t="s">
        <v>13</v>
      </c>
      <c r="C1304" t="s">
        <v>3</v>
      </c>
      <c r="D1304" t="s">
        <v>23</v>
      </c>
      <c r="E1304">
        <v>11372550.789999999</v>
      </c>
      <c r="F1304">
        <v>366934.68</v>
      </c>
      <c r="G1304">
        <v>53078</v>
      </c>
      <c r="H1304">
        <f t="shared" si="20"/>
        <v>214.26110233995252</v>
      </c>
    </row>
    <row r="1305" spans="1:8" x14ac:dyDescent="0.25">
      <c r="A1305">
        <v>2014</v>
      </c>
      <c r="B1305" t="s">
        <v>14</v>
      </c>
      <c r="C1305" t="s">
        <v>3</v>
      </c>
      <c r="D1305" t="s">
        <v>24</v>
      </c>
      <c r="E1305">
        <v>0</v>
      </c>
      <c r="F1305">
        <v>0</v>
      </c>
      <c r="G1305">
        <v>13</v>
      </c>
      <c r="H1305">
        <f t="shared" si="20"/>
        <v>0</v>
      </c>
    </row>
    <row r="1306" spans="1:8" x14ac:dyDescent="0.25">
      <c r="A1306">
        <v>2017</v>
      </c>
      <c r="B1306" t="s">
        <v>3</v>
      </c>
      <c r="C1306" t="s">
        <v>36</v>
      </c>
      <c r="D1306" t="s">
        <v>21</v>
      </c>
      <c r="E1306">
        <v>795210.81</v>
      </c>
      <c r="F1306">
        <v>28183.21</v>
      </c>
      <c r="G1306">
        <v>5530</v>
      </c>
      <c r="H1306">
        <f t="shared" si="20"/>
        <v>143.7994231464738</v>
      </c>
    </row>
    <row r="1307" spans="1:8" x14ac:dyDescent="0.25">
      <c r="A1307">
        <v>2014</v>
      </c>
      <c r="B1307" t="s">
        <v>3</v>
      </c>
      <c r="C1307" t="s">
        <v>35</v>
      </c>
      <c r="D1307" t="s">
        <v>25</v>
      </c>
      <c r="E1307">
        <v>3274007.26</v>
      </c>
      <c r="F1307">
        <v>111593.39</v>
      </c>
      <c r="G1307">
        <v>63386</v>
      </c>
      <c r="H1307">
        <f t="shared" si="20"/>
        <v>51.651898842015584</v>
      </c>
    </row>
    <row r="1308" spans="1:8" x14ac:dyDescent="0.25">
      <c r="A1308">
        <v>2017</v>
      </c>
      <c r="B1308" t="s">
        <v>12</v>
      </c>
      <c r="C1308" t="s">
        <v>32</v>
      </c>
      <c r="D1308" t="s">
        <v>19</v>
      </c>
      <c r="E1308">
        <v>5113.8100000000004</v>
      </c>
      <c r="F1308">
        <v>147.28</v>
      </c>
      <c r="G1308">
        <v>26</v>
      </c>
      <c r="H1308">
        <f t="shared" si="20"/>
        <v>196.685</v>
      </c>
    </row>
    <row r="1309" spans="1:8" x14ac:dyDescent="0.25">
      <c r="A1309">
        <v>2015</v>
      </c>
      <c r="B1309" t="s">
        <v>14</v>
      </c>
      <c r="C1309" t="s">
        <v>35</v>
      </c>
      <c r="D1309" t="s">
        <v>23</v>
      </c>
      <c r="E1309">
        <v>79.86</v>
      </c>
      <c r="F1309">
        <v>4.66</v>
      </c>
      <c r="G1309">
        <v>5</v>
      </c>
      <c r="H1309">
        <f t="shared" si="20"/>
        <v>15.972</v>
      </c>
    </row>
    <row r="1310" spans="1:8" x14ac:dyDescent="0.25">
      <c r="A1310">
        <v>2015</v>
      </c>
      <c r="B1310" t="s">
        <v>14</v>
      </c>
      <c r="C1310" t="s">
        <v>33</v>
      </c>
      <c r="D1310" t="s">
        <v>20</v>
      </c>
      <c r="E1310">
        <v>0</v>
      </c>
      <c r="F1310">
        <v>0</v>
      </c>
      <c r="G1310">
        <v>2</v>
      </c>
      <c r="H1310">
        <f t="shared" si="20"/>
        <v>0</v>
      </c>
    </row>
    <row r="1311" spans="1:8" x14ac:dyDescent="0.25">
      <c r="A1311">
        <v>2015</v>
      </c>
      <c r="B1311" t="s">
        <v>6</v>
      </c>
      <c r="C1311" t="s">
        <v>32</v>
      </c>
      <c r="D1311" t="s">
        <v>17</v>
      </c>
      <c r="E1311">
        <v>55986464.710000001</v>
      </c>
      <c r="F1311">
        <v>1775476.34</v>
      </c>
      <c r="G1311">
        <v>1063337</v>
      </c>
      <c r="H1311">
        <f t="shared" si="20"/>
        <v>52.651666132185753</v>
      </c>
    </row>
    <row r="1312" spans="1:8" x14ac:dyDescent="0.25">
      <c r="A1312">
        <v>2014</v>
      </c>
      <c r="B1312" t="s">
        <v>5</v>
      </c>
      <c r="C1312" t="s">
        <v>33</v>
      </c>
      <c r="D1312" t="s">
        <v>17</v>
      </c>
      <c r="E1312">
        <v>6885794.5700000003</v>
      </c>
      <c r="F1312">
        <v>239692.2</v>
      </c>
      <c r="G1312">
        <v>113825</v>
      </c>
      <c r="H1312">
        <f t="shared" si="20"/>
        <v>60.494571227761917</v>
      </c>
    </row>
    <row r="1313" spans="1:8" x14ac:dyDescent="0.25">
      <c r="A1313">
        <v>2016</v>
      </c>
      <c r="B1313" t="s">
        <v>4</v>
      </c>
      <c r="C1313" t="s">
        <v>1</v>
      </c>
      <c r="D1313" t="s">
        <v>24</v>
      </c>
      <c r="E1313">
        <v>3913.12</v>
      </c>
      <c r="F1313">
        <v>75.81</v>
      </c>
      <c r="G1313">
        <v>559</v>
      </c>
      <c r="H1313">
        <f t="shared" si="20"/>
        <v>7.0002146690518785</v>
      </c>
    </row>
    <row r="1314" spans="1:8" x14ac:dyDescent="0.25">
      <c r="A1314">
        <v>2014</v>
      </c>
      <c r="B1314" t="s">
        <v>8</v>
      </c>
      <c r="C1314" t="s">
        <v>35</v>
      </c>
      <c r="D1314" t="s">
        <v>18</v>
      </c>
      <c r="E1314">
        <v>12</v>
      </c>
      <c r="F1314">
        <v>0</v>
      </c>
      <c r="G1314">
        <v>3</v>
      </c>
      <c r="H1314">
        <f t="shared" si="20"/>
        <v>4</v>
      </c>
    </row>
    <row r="1315" spans="1:8" x14ac:dyDescent="0.25">
      <c r="A1315">
        <v>2016</v>
      </c>
      <c r="B1315" t="s">
        <v>5</v>
      </c>
      <c r="C1315" t="s">
        <v>29</v>
      </c>
      <c r="D1315" t="s">
        <v>20</v>
      </c>
      <c r="E1315">
        <v>88338.19</v>
      </c>
      <c r="F1315">
        <v>2560.11</v>
      </c>
      <c r="G1315">
        <v>4561</v>
      </c>
      <c r="H1315">
        <f t="shared" si="20"/>
        <v>19.368162683622014</v>
      </c>
    </row>
    <row r="1316" spans="1:8" x14ac:dyDescent="0.25">
      <c r="A1316">
        <v>2014</v>
      </c>
      <c r="B1316" t="s">
        <v>5</v>
      </c>
      <c r="C1316" t="s">
        <v>1</v>
      </c>
      <c r="D1316" t="s">
        <v>20</v>
      </c>
      <c r="E1316">
        <v>26.21</v>
      </c>
      <c r="F1316">
        <v>0.65</v>
      </c>
      <c r="G1316">
        <v>1</v>
      </c>
      <c r="H1316">
        <f t="shared" si="20"/>
        <v>26.21</v>
      </c>
    </row>
    <row r="1317" spans="1:8" x14ac:dyDescent="0.25">
      <c r="A1317">
        <v>2015</v>
      </c>
      <c r="B1317" t="s">
        <v>5</v>
      </c>
      <c r="C1317" t="s">
        <v>36</v>
      </c>
      <c r="D1317" t="s">
        <v>17</v>
      </c>
      <c r="E1317">
        <v>5609830.5800000001</v>
      </c>
      <c r="F1317">
        <v>202739.43</v>
      </c>
      <c r="G1317">
        <v>95413</v>
      </c>
      <c r="H1317">
        <f t="shared" si="20"/>
        <v>58.795243625082534</v>
      </c>
    </row>
    <row r="1318" spans="1:8" x14ac:dyDescent="0.25">
      <c r="A1318">
        <v>2016</v>
      </c>
      <c r="B1318" t="s">
        <v>7</v>
      </c>
      <c r="C1318" t="s">
        <v>32</v>
      </c>
      <c r="D1318" t="s">
        <v>19</v>
      </c>
      <c r="E1318">
        <v>3883128.82</v>
      </c>
      <c r="F1318">
        <v>120304.97</v>
      </c>
      <c r="G1318">
        <v>57940</v>
      </c>
      <c r="H1318">
        <f t="shared" si="20"/>
        <v>67.019827752847775</v>
      </c>
    </row>
    <row r="1319" spans="1:8" x14ac:dyDescent="0.25">
      <c r="A1319">
        <v>2014</v>
      </c>
      <c r="B1319" t="s">
        <v>2</v>
      </c>
      <c r="C1319" t="s">
        <v>35</v>
      </c>
      <c r="D1319" t="s">
        <v>23</v>
      </c>
      <c r="E1319">
        <v>830941.55</v>
      </c>
      <c r="F1319">
        <v>22032.5</v>
      </c>
      <c r="G1319">
        <v>1646</v>
      </c>
      <c r="H1319">
        <f t="shared" si="20"/>
        <v>504.82475698663427</v>
      </c>
    </row>
    <row r="1320" spans="1:8" x14ac:dyDescent="0.25">
      <c r="A1320">
        <v>2017</v>
      </c>
      <c r="B1320" t="s">
        <v>6</v>
      </c>
      <c r="C1320" t="s">
        <v>3</v>
      </c>
      <c r="D1320" t="s">
        <v>18</v>
      </c>
      <c r="E1320">
        <v>3901443.28</v>
      </c>
      <c r="F1320">
        <v>134973.04</v>
      </c>
      <c r="G1320">
        <v>107569</v>
      </c>
      <c r="H1320">
        <f t="shared" si="20"/>
        <v>36.269215852150708</v>
      </c>
    </row>
    <row r="1321" spans="1:8" x14ac:dyDescent="0.25">
      <c r="A1321">
        <v>2016</v>
      </c>
      <c r="B1321" t="s">
        <v>7</v>
      </c>
      <c r="C1321" t="s">
        <v>30</v>
      </c>
      <c r="D1321" t="s">
        <v>22</v>
      </c>
      <c r="E1321">
        <v>6678488.25</v>
      </c>
      <c r="F1321">
        <v>254645.54</v>
      </c>
      <c r="G1321">
        <v>163682</v>
      </c>
      <c r="H1321">
        <f t="shared" si="20"/>
        <v>40.801604635818229</v>
      </c>
    </row>
    <row r="1322" spans="1:8" x14ac:dyDescent="0.25">
      <c r="A1322">
        <v>2016</v>
      </c>
      <c r="B1322" t="s">
        <v>4</v>
      </c>
      <c r="C1322" t="s">
        <v>33</v>
      </c>
      <c r="D1322" t="s">
        <v>20</v>
      </c>
      <c r="E1322">
        <v>8583.92</v>
      </c>
      <c r="F1322">
        <v>378.34</v>
      </c>
      <c r="G1322">
        <v>581</v>
      </c>
      <c r="H1322">
        <f t="shared" si="20"/>
        <v>14.774388984509466</v>
      </c>
    </row>
    <row r="1323" spans="1:8" x14ac:dyDescent="0.25">
      <c r="A1323">
        <v>2016</v>
      </c>
      <c r="B1323" t="s">
        <v>2</v>
      </c>
      <c r="C1323" t="s">
        <v>31</v>
      </c>
      <c r="D1323" t="s">
        <v>22</v>
      </c>
      <c r="E1323">
        <v>388591185.31</v>
      </c>
      <c r="F1323">
        <v>10785127.949999999</v>
      </c>
      <c r="G1323">
        <v>6601683</v>
      </c>
      <c r="H1323">
        <f t="shared" si="20"/>
        <v>58.862442396885761</v>
      </c>
    </row>
    <row r="1324" spans="1:8" x14ac:dyDescent="0.25">
      <c r="A1324">
        <v>2015</v>
      </c>
      <c r="B1324" t="s">
        <v>4</v>
      </c>
      <c r="C1324" t="s">
        <v>35</v>
      </c>
      <c r="D1324" t="s">
        <v>21</v>
      </c>
      <c r="E1324">
        <v>11435831.84</v>
      </c>
      <c r="F1324">
        <v>423434.09</v>
      </c>
      <c r="G1324">
        <v>117553</v>
      </c>
      <c r="H1324">
        <f t="shared" si="20"/>
        <v>97.282347877127762</v>
      </c>
    </row>
    <row r="1325" spans="1:8" x14ac:dyDescent="0.25">
      <c r="A1325">
        <v>2015</v>
      </c>
      <c r="B1325" t="s">
        <v>7</v>
      </c>
      <c r="C1325" t="s">
        <v>30</v>
      </c>
      <c r="D1325" t="s">
        <v>24</v>
      </c>
      <c r="E1325">
        <v>56862.62</v>
      </c>
      <c r="F1325">
        <v>2309.31</v>
      </c>
      <c r="G1325">
        <v>3284</v>
      </c>
      <c r="H1325">
        <f t="shared" si="20"/>
        <v>17.315048721071864</v>
      </c>
    </row>
    <row r="1326" spans="1:8" x14ac:dyDescent="0.25">
      <c r="A1326">
        <v>2014</v>
      </c>
      <c r="B1326" t="s">
        <v>3</v>
      </c>
      <c r="C1326" t="s">
        <v>1</v>
      </c>
      <c r="D1326" t="s">
        <v>17</v>
      </c>
      <c r="E1326">
        <v>1517633.06</v>
      </c>
      <c r="F1326">
        <v>51616.98</v>
      </c>
      <c r="G1326">
        <v>21325</v>
      </c>
      <c r="H1326">
        <f t="shared" si="20"/>
        <v>71.166849237983584</v>
      </c>
    </row>
    <row r="1327" spans="1:8" x14ac:dyDescent="0.25">
      <c r="A1327">
        <v>2015</v>
      </c>
      <c r="B1327" t="s">
        <v>4</v>
      </c>
      <c r="C1327" t="s">
        <v>32</v>
      </c>
      <c r="D1327" t="s">
        <v>25</v>
      </c>
      <c r="E1327">
        <v>58679616.240000002</v>
      </c>
      <c r="F1327">
        <v>2360992.4500000002</v>
      </c>
      <c r="G1327">
        <v>1545288</v>
      </c>
      <c r="H1327">
        <f t="shared" si="20"/>
        <v>37.97325562613571</v>
      </c>
    </row>
    <row r="1328" spans="1:8" x14ac:dyDescent="0.25">
      <c r="A1328">
        <v>2014</v>
      </c>
      <c r="B1328" t="s">
        <v>5</v>
      </c>
      <c r="C1328" t="s">
        <v>31</v>
      </c>
      <c r="D1328" t="s">
        <v>18</v>
      </c>
      <c r="E1328">
        <v>73547.95</v>
      </c>
      <c r="F1328">
        <v>2392.52</v>
      </c>
      <c r="G1328">
        <v>1119</v>
      </c>
      <c r="H1328">
        <f t="shared" si="20"/>
        <v>65.726496872207321</v>
      </c>
    </row>
    <row r="1329" spans="1:8" x14ac:dyDescent="0.25">
      <c r="A1329">
        <v>2015</v>
      </c>
      <c r="B1329" t="s">
        <v>8</v>
      </c>
      <c r="C1329" t="s">
        <v>36</v>
      </c>
      <c r="D1329" t="s">
        <v>18</v>
      </c>
      <c r="E1329">
        <v>168.5</v>
      </c>
      <c r="F1329">
        <v>0</v>
      </c>
      <c r="G1329">
        <v>2</v>
      </c>
      <c r="H1329">
        <f t="shared" si="20"/>
        <v>84.25</v>
      </c>
    </row>
    <row r="1330" spans="1:8" x14ac:dyDescent="0.25">
      <c r="A1330">
        <v>2015</v>
      </c>
      <c r="B1330" t="s">
        <v>8</v>
      </c>
      <c r="C1330" t="s">
        <v>36</v>
      </c>
      <c r="D1330" t="s">
        <v>25</v>
      </c>
      <c r="E1330">
        <v>174.58</v>
      </c>
      <c r="F1330">
        <v>25.32</v>
      </c>
      <c r="G1330">
        <v>32</v>
      </c>
      <c r="H1330">
        <f t="shared" si="20"/>
        <v>5.4556250000000004</v>
      </c>
    </row>
    <row r="1331" spans="1:8" x14ac:dyDescent="0.25">
      <c r="A1331">
        <v>2015</v>
      </c>
      <c r="B1331" t="s">
        <v>5</v>
      </c>
      <c r="C1331" t="s">
        <v>1</v>
      </c>
      <c r="D1331" t="s">
        <v>25</v>
      </c>
      <c r="E1331">
        <v>468072420.38</v>
      </c>
      <c r="F1331">
        <v>15784288.050000001</v>
      </c>
      <c r="G1331">
        <v>5054077</v>
      </c>
      <c r="H1331">
        <f t="shared" si="20"/>
        <v>92.612839175184703</v>
      </c>
    </row>
    <row r="1332" spans="1:8" x14ac:dyDescent="0.25">
      <c r="A1332">
        <v>2017</v>
      </c>
      <c r="B1332" t="s">
        <v>2</v>
      </c>
      <c r="C1332" t="s">
        <v>36</v>
      </c>
      <c r="D1332" t="s">
        <v>21</v>
      </c>
      <c r="E1332">
        <v>5582226.0199999996</v>
      </c>
      <c r="F1332">
        <v>167615.29999999999</v>
      </c>
      <c r="G1332">
        <v>20859</v>
      </c>
      <c r="H1332">
        <f t="shared" si="20"/>
        <v>267.61714463780618</v>
      </c>
    </row>
    <row r="1333" spans="1:8" x14ac:dyDescent="0.25">
      <c r="A1333">
        <v>2014</v>
      </c>
      <c r="B1333" t="s">
        <v>2</v>
      </c>
      <c r="C1333" t="s">
        <v>3</v>
      </c>
      <c r="D1333" t="s">
        <v>23</v>
      </c>
      <c r="E1333">
        <v>508351.72</v>
      </c>
      <c r="F1333">
        <v>16260.52</v>
      </c>
      <c r="G1333">
        <v>1019</v>
      </c>
      <c r="H1333">
        <f t="shared" si="20"/>
        <v>498.87313052011774</v>
      </c>
    </row>
    <row r="1334" spans="1:8" x14ac:dyDescent="0.25">
      <c r="A1334">
        <v>2016</v>
      </c>
      <c r="B1334" t="s">
        <v>2</v>
      </c>
      <c r="C1334" t="s">
        <v>31</v>
      </c>
      <c r="D1334" t="s">
        <v>19</v>
      </c>
      <c r="E1334">
        <v>7987492.3799999999</v>
      </c>
      <c r="F1334">
        <v>261154.87</v>
      </c>
      <c r="G1334">
        <v>54184</v>
      </c>
      <c r="H1334">
        <f t="shared" si="20"/>
        <v>147.41422523254096</v>
      </c>
    </row>
    <row r="1335" spans="1:8" x14ac:dyDescent="0.25">
      <c r="A1335">
        <v>2017</v>
      </c>
      <c r="B1335" t="s">
        <v>7</v>
      </c>
      <c r="C1335" t="s">
        <v>35</v>
      </c>
      <c r="D1335" t="s">
        <v>19</v>
      </c>
      <c r="E1335">
        <v>3152184.91</v>
      </c>
      <c r="F1335">
        <v>79939.47</v>
      </c>
      <c r="G1335">
        <v>48743</v>
      </c>
      <c r="H1335">
        <f t="shared" si="20"/>
        <v>64.669489157417473</v>
      </c>
    </row>
    <row r="1336" spans="1:8" x14ac:dyDescent="0.25">
      <c r="A1336">
        <v>2014</v>
      </c>
      <c r="B1336" t="s">
        <v>13</v>
      </c>
      <c r="C1336" t="s">
        <v>32</v>
      </c>
      <c r="D1336" t="s">
        <v>19</v>
      </c>
      <c r="E1336">
        <v>213279465.59</v>
      </c>
      <c r="F1336">
        <v>5946516.9199999999</v>
      </c>
      <c r="G1336">
        <v>1695884</v>
      </c>
      <c r="H1336">
        <f t="shared" si="20"/>
        <v>125.7630035957648</v>
      </c>
    </row>
    <row r="1337" spans="1:8" x14ac:dyDescent="0.25">
      <c r="A1337">
        <v>2014</v>
      </c>
      <c r="B1337" t="s">
        <v>2</v>
      </c>
      <c r="C1337" t="s">
        <v>35</v>
      </c>
      <c r="D1337" t="s">
        <v>21</v>
      </c>
      <c r="E1337">
        <v>3748378.59</v>
      </c>
      <c r="F1337">
        <v>104844.88</v>
      </c>
      <c r="G1337">
        <v>12435</v>
      </c>
      <c r="H1337">
        <f t="shared" si="20"/>
        <v>301.43776357056691</v>
      </c>
    </row>
    <row r="1338" spans="1:8" x14ac:dyDescent="0.25">
      <c r="A1338">
        <v>2016</v>
      </c>
      <c r="B1338" t="s">
        <v>2</v>
      </c>
      <c r="C1338" t="s">
        <v>35</v>
      </c>
      <c r="D1338" t="s">
        <v>19</v>
      </c>
      <c r="E1338">
        <v>6612338.6399999997</v>
      </c>
      <c r="F1338">
        <v>226447.25</v>
      </c>
      <c r="G1338">
        <v>47560</v>
      </c>
      <c r="H1338">
        <f t="shared" si="20"/>
        <v>139.03151051303615</v>
      </c>
    </row>
    <row r="1339" spans="1:8" x14ac:dyDescent="0.25">
      <c r="A1339">
        <v>2014</v>
      </c>
      <c r="B1339" t="s">
        <v>4</v>
      </c>
      <c r="C1339" t="s">
        <v>30</v>
      </c>
      <c r="D1339" t="s">
        <v>19</v>
      </c>
      <c r="E1339">
        <v>53335907.009999998</v>
      </c>
      <c r="F1339">
        <v>1789147.38</v>
      </c>
      <c r="G1339">
        <v>371416</v>
      </c>
      <c r="H1339">
        <f t="shared" si="20"/>
        <v>143.60153307881188</v>
      </c>
    </row>
    <row r="1340" spans="1:8" x14ac:dyDescent="0.25">
      <c r="A1340">
        <v>2015</v>
      </c>
      <c r="B1340" t="s">
        <v>3</v>
      </c>
      <c r="C1340" t="s">
        <v>29</v>
      </c>
      <c r="D1340" t="s">
        <v>23</v>
      </c>
      <c r="E1340">
        <v>2949899.13</v>
      </c>
      <c r="F1340">
        <v>89541.72</v>
      </c>
      <c r="G1340">
        <v>7412</v>
      </c>
      <c r="H1340">
        <f t="shared" si="20"/>
        <v>397.98962898003236</v>
      </c>
    </row>
    <row r="1341" spans="1:8" x14ac:dyDescent="0.25">
      <c r="A1341">
        <v>2017</v>
      </c>
      <c r="B1341" t="s">
        <v>14</v>
      </c>
      <c r="C1341" t="s">
        <v>1</v>
      </c>
      <c r="D1341" t="s">
        <v>22</v>
      </c>
      <c r="E1341">
        <v>1984.05</v>
      </c>
      <c r="F1341">
        <v>78.52</v>
      </c>
      <c r="G1341">
        <v>81</v>
      </c>
      <c r="H1341">
        <f t="shared" si="20"/>
        <v>24.494444444444444</v>
      </c>
    </row>
    <row r="1342" spans="1:8" x14ac:dyDescent="0.25">
      <c r="A1342">
        <v>2015</v>
      </c>
      <c r="B1342" t="s">
        <v>6</v>
      </c>
      <c r="C1342" t="s">
        <v>30</v>
      </c>
      <c r="D1342" t="s">
        <v>17</v>
      </c>
      <c r="E1342">
        <v>73618296.299999997</v>
      </c>
      <c r="F1342">
        <v>2319226.2999999998</v>
      </c>
      <c r="G1342">
        <v>1330994</v>
      </c>
      <c r="H1342">
        <f t="shared" si="20"/>
        <v>55.310764962126051</v>
      </c>
    </row>
    <row r="1343" spans="1:8" x14ac:dyDescent="0.25">
      <c r="A1343">
        <v>2015</v>
      </c>
      <c r="B1343" t="s">
        <v>3</v>
      </c>
      <c r="C1343" t="s">
        <v>32</v>
      </c>
      <c r="D1343" t="s">
        <v>22</v>
      </c>
      <c r="E1343">
        <v>32071140.91</v>
      </c>
      <c r="F1343">
        <v>1286208.99</v>
      </c>
      <c r="G1343">
        <v>748794</v>
      </c>
      <c r="H1343">
        <f t="shared" si="20"/>
        <v>42.830392484448325</v>
      </c>
    </row>
    <row r="1344" spans="1:8" x14ac:dyDescent="0.25">
      <c r="A1344">
        <v>2017</v>
      </c>
      <c r="B1344" t="s">
        <v>4</v>
      </c>
      <c r="C1344" t="s">
        <v>33</v>
      </c>
      <c r="D1344" t="s">
        <v>23</v>
      </c>
      <c r="E1344">
        <v>34711799.43</v>
      </c>
      <c r="F1344">
        <v>1149146.28</v>
      </c>
      <c r="G1344">
        <v>155915</v>
      </c>
      <c r="H1344">
        <f t="shared" si="20"/>
        <v>222.63284116345446</v>
      </c>
    </row>
    <row r="1345" spans="1:8" x14ac:dyDescent="0.25">
      <c r="A1345">
        <v>2015</v>
      </c>
      <c r="B1345" t="s">
        <v>6</v>
      </c>
      <c r="C1345" t="s">
        <v>1</v>
      </c>
      <c r="D1345" t="s">
        <v>20</v>
      </c>
      <c r="E1345">
        <v>1088.3599999999999</v>
      </c>
      <c r="F1345">
        <v>57.24</v>
      </c>
      <c r="G1345">
        <v>4404</v>
      </c>
      <c r="H1345">
        <f t="shared" si="20"/>
        <v>0.24712988192552224</v>
      </c>
    </row>
    <row r="1346" spans="1:8" x14ac:dyDescent="0.25">
      <c r="A1346">
        <v>2017</v>
      </c>
      <c r="B1346" t="s">
        <v>6</v>
      </c>
      <c r="C1346" t="s">
        <v>1</v>
      </c>
      <c r="D1346" t="s">
        <v>25</v>
      </c>
      <c r="E1346">
        <v>508780669.25</v>
      </c>
      <c r="F1346">
        <v>15732348.109999999</v>
      </c>
      <c r="G1346">
        <v>5392638</v>
      </c>
      <c r="H1346">
        <f t="shared" ref="H1346:H1409" si="21">E1346/G1346</f>
        <v>94.347269230754961</v>
      </c>
    </row>
    <row r="1347" spans="1:8" x14ac:dyDescent="0.25">
      <c r="A1347">
        <v>2017</v>
      </c>
      <c r="B1347" t="s">
        <v>6</v>
      </c>
      <c r="C1347" t="s">
        <v>35</v>
      </c>
      <c r="D1347" t="s">
        <v>17</v>
      </c>
      <c r="E1347">
        <v>82330779.939999998</v>
      </c>
      <c r="F1347">
        <v>2734667.32</v>
      </c>
      <c r="G1347">
        <v>1728513</v>
      </c>
      <c r="H1347">
        <f t="shared" si="21"/>
        <v>47.630986830877177</v>
      </c>
    </row>
    <row r="1348" spans="1:8" x14ac:dyDescent="0.25">
      <c r="A1348">
        <v>2014</v>
      </c>
      <c r="B1348" t="s">
        <v>5</v>
      </c>
      <c r="C1348" t="s">
        <v>31</v>
      </c>
      <c r="D1348" t="s">
        <v>22</v>
      </c>
      <c r="E1348">
        <v>626640370.80999994</v>
      </c>
      <c r="F1348">
        <v>24379667.140000001</v>
      </c>
      <c r="G1348">
        <v>12241177</v>
      </c>
      <c r="H1348">
        <f t="shared" si="21"/>
        <v>51.191186175152922</v>
      </c>
    </row>
    <row r="1349" spans="1:8" x14ac:dyDescent="0.25">
      <c r="A1349">
        <v>2014</v>
      </c>
      <c r="B1349" t="s">
        <v>7</v>
      </c>
      <c r="C1349" t="s">
        <v>33</v>
      </c>
      <c r="D1349" t="s">
        <v>25</v>
      </c>
      <c r="E1349">
        <v>3284266.09</v>
      </c>
      <c r="F1349">
        <v>141020.49</v>
      </c>
      <c r="G1349">
        <v>185140</v>
      </c>
      <c r="H1349">
        <f t="shared" si="21"/>
        <v>17.739365291131037</v>
      </c>
    </row>
    <row r="1350" spans="1:8" x14ac:dyDescent="0.25">
      <c r="A1350">
        <v>2015</v>
      </c>
      <c r="B1350" t="s">
        <v>14</v>
      </c>
      <c r="C1350" t="s">
        <v>1</v>
      </c>
      <c r="D1350" t="s">
        <v>22</v>
      </c>
      <c r="E1350">
        <v>-1011.55</v>
      </c>
      <c r="F1350">
        <v>74.03</v>
      </c>
      <c r="G1350">
        <v>89</v>
      </c>
      <c r="H1350">
        <f t="shared" si="21"/>
        <v>-11.36573033707865</v>
      </c>
    </row>
    <row r="1351" spans="1:8" x14ac:dyDescent="0.25">
      <c r="A1351">
        <v>2016</v>
      </c>
      <c r="B1351" t="s">
        <v>5</v>
      </c>
      <c r="C1351" t="s">
        <v>34</v>
      </c>
      <c r="D1351" t="s">
        <v>24</v>
      </c>
      <c r="E1351">
        <v>835839.41</v>
      </c>
      <c r="F1351">
        <v>31579.599999999999</v>
      </c>
      <c r="G1351">
        <v>16296</v>
      </c>
      <c r="H1351">
        <f t="shared" si="21"/>
        <v>51.291078178694157</v>
      </c>
    </row>
    <row r="1352" spans="1:8" x14ac:dyDescent="0.25">
      <c r="A1352">
        <v>2015</v>
      </c>
      <c r="B1352" t="s">
        <v>4</v>
      </c>
      <c r="C1352" t="s">
        <v>36</v>
      </c>
      <c r="D1352" t="s">
        <v>18</v>
      </c>
      <c r="E1352">
        <v>211183.52</v>
      </c>
      <c r="F1352">
        <v>8197.14</v>
      </c>
      <c r="G1352">
        <v>7683</v>
      </c>
      <c r="H1352">
        <f t="shared" si="21"/>
        <v>27.487117011584015</v>
      </c>
    </row>
    <row r="1353" spans="1:8" x14ac:dyDescent="0.25">
      <c r="A1353">
        <v>2015</v>
      </c>
      <c r="B1353" t="s">
        <v>7</v>
      </c>
      <c r="C1353" t="s">
        <v>29</v>
      </c>
      <c r="D1353" t="s">
        <v>21</v>
      </c>
      <c r="E1353">
        <v>1281099.82</v>
      </c>
      <c r="F1353">
        <v>42978.42</v>
      </c>
      <c r="G1353">
        <v>11192</v>
      </c>
      <c r="H1353">
        <f t="shared" si="21"/>
        <v>114.46567369549679</v>
      </c>
    </row>
    <row r="1354" spans="1:8" x14ac:dyDescent="0.25">
      <c r="A1354">
        <v>2014</v>
      </c>
      <c r="B1354" t="s">
        <v>2</v>
      </c>
      <c r="C1354" t="s">
        <v>3</v>
      </c>
      <c r="D1354" t="s">
        <v>19</v>
      </c>
      <c r="E1354">
        <v>3251540.77</v>
      </c>
      <c r="F1354">
        <v>109833.16</v>
      </c>
      <c r="G1354">
        <v>23130</v>
      </c>
      <c r="H1354">
        <f t="shared" si="21"/>
        <v>140.57677345438825</v>
      </c>
    </row>
    <row r="1355" spans="1:8" x14ac:dyDescent="0.25">
      <c r="A1355">
        <v>2017</v>
      </c>
      <c r="B1355" t="s">
        <v>8</v>
      </c>
      <c r="C1355" t="s">
        <v>1</v>
      </c>
      <c r="D1355" t="s">
        <v>22</v>
      </c>
      <c r="E1355">
        <v>9719.3700000000008</v>
      </c>
      <c r="F1355">
        <v>264.60000000000002</v>
      </c>
      <c r="G1355">
        <v>71</v>
      </c>
      <c r="H1355">
        <f t="shared" si="21"/>
        <v>136.89253521126761</v>
      </c>
    </row>
    <row r="1356" spans="1:8" x14ac:dyDescent="0.25">
      <c r="A1356">
        <v>2017</v>
      </c>
      <c r="B1356" t="s">
        <v>8</v>
      </c>
      <c r="C1356" t="s">
        <v>29</v>
      </c>
      <c r="D1356" t="s">
        <v>18</v>
      </c>
      <c r="E1356">
        <v>663.34</v>
      </c>
      <c r="F1356">
        <v>14.58</v>
      </c>
      <c r="G1356">
        <v>19</v>
      </c>
      <c r="H1356">
        <f t="shared" si="21"/>
        <v>34.912631578947369</v>
      </c>
    </row>
    <row r="1357" spans="1:8" x14ac:dyDescent="0.25">
      <c r="A1357">
        <v>2015</v>
      </c>
      <c r="B1357" t="s">
        <v>6</v>
      </c>
      <c r="C1357" t="s">
        <v>1</v>
      </c>
      <c r="D1357" t="s">
        <v>23</v>
      </c>
      <c r="E1357">
        <v>5767693.1900000004</v>
      </c>
      <c r="F1357">
        <v>176944.18</v>
      </c>
      <c r="G1357">
        <v>16665</v>
      </c>
      <c r="H1357">
        <f t="shared" si="21"/>
        <v>346.09620102010206</v>
      </c>
    </row>
    <row r="1358" spans="1:8" x14ac:dyDescent="0.25">
      <c r="A1358">
        <v>2015</v>
      </c>
      <c r="B1358" t="s">
        <v>5</v>
      </c>
      <c r="C1358" t="s">
        <v>1</v>
      </c>
      <c r="D1358" t="s">
        <v>20</v>
      </c>
      <c r="E1358">
        <v>19.97</v>
      </c>
      <c r="F1358">
        <v>0.54</v>
      </c>
      <c r="G1358">
        <v>1</v>
      </c>
      <c r="H1358">
        <f t="shared" si="21"/>
        <v>19.97</v>
      </c>
    </row>
    <row r="1359" spans="1:8" x14ac:dyDescent="0.25">
      <c r="A1359">
        <v>2017</v>
      </c>
      <c r="B1359" t="s">
        <v>2</v>
      </c>
      <c r="C1359" t="s">
        <v>29</v>
      </c>
      <c r="D1359" t="s">
        <v>19</v>
      </c>
      <c r="E1359">
        <v>3601066.41</v>
      </c>
      <c r="F1359">
        <v>120549.57</v>
      </c>
      <c r="G1359">
        <v>21945</v>
      </c>
      <c r="H1359">
        <f t="shared" si="21"/>
        <v>164.09507450444292</v>
      </c>
    </row>
    <row r="1360" spans="1:8" x14ac:dyDescent="0.25">
      <c r="A1360">
        <v>2016</v>
      </c>
      <c r="B1360" t="s">
        <v>2</v>
      </c>
      <c r="C1360" t="s">
        <v>36</v>
      </c>
      <c r="D1360" t="s">
        <v>25</v>
      </c>
      <c r="E1360">
        <v>72024375.530000001</v>
      </c>
      <c r="F1360">
        <v>2759041.5</v>
      </c>
      <c r="G1360">
        <v>2322127</v>
      </c>
      <c r="H1360">
        <f t="shared" si="21"/>
        <v>31.016553155792081</v>
      </c>
    </row>
    <row r="1361" spans="1:8" x14ac:dyDescent="0.25">
      <c r="A1361">
        <v>2016</v>
      </c>
      <c r="B1361" t="s">
        <v>6</v>
      </c>
      <c r="C1361" t="s">
        <v>1</v>
      </c>
      <c r="D1361" t="s">
        <v>17</v>
      </c>
      <c r="E1361">
        <v>15237682.93</v>
      </c>
      <c r="F1361">
        <v>475280.14</v>
      </c>
      <c r="G1361">
        <v>210270</v>
      </c>
      <c r="H1361">
        <f t="shared" si="21"/>
        <v>72.467222761211772</v>
      </c>
    </row>
    <row r="1362" spans="1:8" x14ac:dyDescent="0.25">
      <c r="A1362">
        <v>2015</v>
      </c>
      <c r="B1362" t="s">
        <v>14</v>
      </c>
      <c r="C1362" t="s">
        <v>3</v>
      </c>
      <c r="D1362" t="s">
        <v>20</v>
      </c>
      <c r="E1362">
        <v>0</v>
      </c>
      <c r="F1362">
        <v>0</v>
      </c>
      <c r="G1362">
        <v>50</v>
      </c>
      <c r="H1362">
        <f t="shared" si="21"/>
        <v>0</v>
      </c>
    </row>
    <row r="1363" spans="1:8" x14ac:dyDescent="0.25">
      <c r="A1363">
        <v>2014</v>
      </c>
      <c r="B1363" t="s">
        <v>5</v>
      </c>
      <c r="C1363" t="s">
        <v>33</v>
      </c>
      <c r="D1363" t="s">
        <v>25</v>
      </c>
      <c r="E1363">
        <v>96514027.019999996</v>
      </c>
      <c r="F1363">
        <v>3619321.23</v>
      </c>
      <c r="G1363">
        <v>1655196</v>
      </c>
      <c r="H1363">
        <f t="shared" si="21"/>
        <v>58.309727077639138</v>
      </c>
    </row>
    <row r="1364" spans="1:8" x14ac:dyDescent="0.25">
      <c r="A1364">
        <v>2015</v>
      </c>
      <c r="B1364" t="s">
        <v>6</v>
      </c>
      <c r="C1364" t="s">
        <v>36</v>
      </c>
      <c r="D1364" t="s">
        <v>18</v>
      </c>
      <c r="E1364">
        <v>167470.14000000001</v>
      </c>
      <c r="F1364">
        <v>5460.27</v>
      </c>
      <c r="G1364">
        <v>3534</v>
      </c>
      <c r="H1364">
        <f t="shared" si="21"/>
        <v>47.388268251273345</v>
      </c>
    </row>
    <row r="1365" spans="1:8" x14ac:dyDescent="0.25">
      <c r="A1365">
        <v>2014</v>
      </c>
      <c r="B1365" t="s">
        <v>8</v>
      </c>
      <c r="C1365" t="s">
        <v>3</v>
      </c>
      <c r="D1365" t="s">
        <v>19</v>
      </c>
      <c r="E1365">
        <v>40598.730000000003</v>
      </c>
      <c r="F1365">
        <v>985.49</v>
      </c>
      <c r="G1365">
        <v>237</v>
      </c>
      <c r="H1365">
        <f t="shared" si="21"/>
        <v>171.30265822784813</v>
      </c>
    </row>
    <row r="1366" spans="1:8" x14ac:dyDescent="0.25">
      <c r="A1366">
        <v>2017</v>
      </c>
      <c r="B1366" t="s">
        <v>14</v>
      </c>
      <c r="C1366" t="s">
        <v>3</v>
      </c>
      <c r="D1366" t="s">
        <v>23</v>
      </c>
      <c r="E1366">
        <v>2907.26</v>
      </c>
      <c r="F1366">
        <v>140.19</v>
      </c>
      <c r="G1366">
        <v>31</v>
      </c>
      <c r="H1366">
        <f t="shared" si="21"/>
        <v>93.782580645161303</v>
      </c>
    </row>
    <row r="1367" spans="1:8" x14ac:dyDescent="0.25">
      <c r="A1367">
        <v>2017</v>
      </c>
      <c r="B1367" t="s">
        <v>12</v>
      </c>
      <c r="C1367" t="s">
        <v>33</v>
      </c>
      <c r="D1367" t="s">
        <v>27</v>
      </c>
      <c r="E1367">
        <v>6314.07</v>
      </c>
      <c r="F1367">
        <v>45.65</v>
      </c>
      <c r="G1367">
        <v>186</v>
      </c>
      <c r="H1367">
        <f t="shared" si="21"/>
        <v>33.946612903225805</v>
      </c>
    </row>
    <row r="1368" spans="1:8" x14ac:dyDescent="0.25">
      <c r="A1368">
        <v>2015</v>
      </c>
      <c r="B1368" t="s">
        <v>13</v>
      </c>
      <c r="C1368" t="s">
        <v>30</v>
      </c>
      <c r="D1368" t="s">
        <v>19</v>
      </c>
      <c r="E1368">
        <v>274498820.29000002</v>
      </c>
      <c r="F1368">
        <v>7369610.8600000003</v>
      </c>
      <c r="G1368">
        <v>1802733</v>
      </c>
      <c r="H1368">
        <f t="shared" si="21"/>
        <v>152.26815079659607</v>
      </c>
    </row>
    <row r="1369" spans="1:8" x14ac:dyDescent="0.25">
      <c r="A1369">
        <v>2017</v>
      </c>
      <c r="B1369" t="s">
        <v>7</v>
      </c>
      <c r="C1369" t="s">
        <v>36</v>
      </c>
      <c r="D1369" t="s">
        <v>23</v>
      </c>
      <c r="E1369">
        <v>223751.18</v>
      </c>
      <c r="F1369">
        <v>8489.33</v>
      </c>
      <c r="G1369">
        <v>3805</v>
      </c>
      <c r="H1369">
        <f t="shared" si="21"/>
        <v>58.804515111695139</v>
      </c>
    </row>
    <row r="1370" spans="1:8" x14ac:dyDescent="0.25">
      <c r="A1370">
        <v>2015</v>
      </c>
      <c r="B1370" t="s">
        <v>7</v>
      </c>
      <c r="C1370" t="s">
        <v>1</v>
      </c>
      <c r="D1370" t="s">
        <v>22</v>
      </c>
      <c r="E1370">
        <v>28187.89</v>
      </c>
      <c r="F1370">
        <v>901.08</v>
      </c>
      <c r="G1370">
        <v>1580</v>
      </c>
      <c r="H1370">
        <f t="shared" si="21"/>
        <v>17.840436708860761</v>
      </c>
    </row>
    <row r="1371" spans="1:8" x14ac:dyDescent="0.25">
      <c r="A1371">
        <v>2014</v>
      </c>
      <c r="B1371" t="s">
        <v>4</v>
      </c>
      <c r="C1371" t="s">
        <v>3</v>
      </c>
      <c r="D1371" t="s">
        <v>25</v>
      </c>
      <c r="E1371">
        <v>57670609.710000001</v>
      </c>
      <c r="F1371">
        <v>2243579.7400000002</v>
      </c>
      <c r="G1371">
        <v>1145358</v>
      </c>
      <c r="H1371">
        <f t="shared" si="21"/>
        <v>50.351601604039963</v>
      </c>
    </row>
    <row r="1372" spans="1:8" x14ac:dyDescent="0.25">
      <c r="A1372">
        <v>2016</v>
      </c>
      <c r="B1372" t="s">
        <v>12</v>
      </c>
      <c r="C1372" t="s">
        <v>35</v>
      </c>
      <c r="D1372" t="s">
        <v>25</v>
      </c>
      <c r="E1372">
        <v>589.41</v>
      </c>
      <c r="F1372">
        <v>29.92</v>
      </c>
      <c r="G1372">
        <v>19</v>
      </c>
      <c r="H1372">
        <f t="shared" si="21"/>
        <v>31.021578947368418</v>
      </c>
    </row>
    <row r="1373" spans="1:8" x14ac:dyDescent="0.25">
      <c r="A1373">
        <v>2016</v>
      </c>
      <c r="B1373" t="s">
        <v>2</v>
      </c>
      <c r="C1373" t="s">
        <v>32</v>
      </c>
      <c r="D1373" t="s">
        <v>22</v>
      </c>
      <c r="E1373">
        <v>378736395.55000001</v>
      </c>
      <c r="F1373">
        <v>10554648.99</v>
      </c>
      <c r="G1373">
        <v>6710329</v>
      </c>
      <c r="H1373">
        <f t="shared" si="21"/>
        <v>56.440808721897241</v>
      </c>
    </row>
    <row r="1374" spans="1:8" x14ac:dyDescent="0.25">
      <c r="A1374">
        <v>2016</v>
      </c>
      <c r="B1374" t="s">
        <v>6</v>
      </c>
      <c r="C1374" t="s">
        <v>36</v>
      </c>
      <c r="D1374" t="s">
        <v>20</v>
      </c>
      <c r="E1374">
        <v>610017.72</v>
      </c>
      <c r="F1374">
        <v>22537.61</v>
      </c>
      <c r="G1374">
        <v>34157</v>
      </c>
      <c r="H1374">
        <f t="shared" si="21"/>
        <v>17.859230026056153</v>
      </c>
    </row>
    <row r="1375" spans="1:8" x14ac:dyDescent="0.25">
      <c r="A1375">
        <v>2015</v>
      </c>
      <c r="B1375" t="s">
        <v>5</v>
      </c>
      <c r="C1375" t="s">
        <v>30</v>
      </c>
      <c r="D1375" t="s">
        <v>24</v>
      </c>
      <c r="E1375">
        <v>6381122.7800000003</v>
      </c>
      <c r="F1375">
        <v>240894.97</v>
      </c>
      <c r="G1375">
        <v>129231</v>
      </c>
      <c r="H1375">
        <f t="shared" si="21"/>
        <v>49.377647623248293</v>
      </c>
    </row>
    <row r="1376" spans="1:8" x14ac:dyDescent="0.25">
      <c r="A1376">
        <v>2016</v>
      </c>
      <c r="B1376" t="s">
        <v>2</v>
      </c>
      <c r="C1376" t="s">
        <v>33</v>
      </c>
      <c r="D1376" t="s">
        <v>20</v>
      </c>
      <c r="E1376">
        <v>64808101.460000001</v>
      </c>
      <c r="F1376">
        <v>1869453.15</v>
      </c>
      <c r="G1376">
        <v>3001356</v>
      </c>
      <c r="H1376">
        <f t="shared" si="21"/>
        <v>21.592940477570806</v>
      </c>
    </row>
    <row r="1377" spans="1:8" x14ac:dyDescent="0.25">
      <c r="A1377">
        <v>2017</v>
      </c>
      <c r="B1377" t="s">
        <v>4</v>
      </c>
      <c r="C1377" t="s">
        <v>33</v>
      </c>
      <c r="D1377" t="s">
        <v>21</v>
      </c>
      <c r="E1377">
        <v>47769021.43</v>
      </c>
      <c r="F1377">
        <v>1604118.28</v>
      </c>
      <c r="G1377">
        <v>219833</v>
      </c>
      <c r="H1377">
        <f t="shared" si="21"/>
        <v>217.29686366469093</v>
      </c>
    </row>
    <row r="1378" spans="1:8" x14ac:dyDescent="0.25">
      <c r="A1378">
        <v>2017</v>
      </c>
      <c r="B1378" t="s">
        <v>6</v>
      </c>
      <c r="C1378" t="s">
        <v>31</v>
      </c>
      <c r="D1378" t="s">
        <v>18</v>
      </c>
      <c r="E1378">
        <v>12591366.41</v>
      </c>
      <c r="F1378">
        <v>422714.12</v>
      </c>
      <c r="G1378">
        <v>296737</v>
      </c>
      <c r="H1378">
        <f t="shared" si="21"/>
        <v>42.432748224859054</v>
      </c>
    </row>
    <row r="1379" spans="1:8" x14ac:dyDescent="0.25">
      <c r="A1379">
        <v>2017</v>
      </c>
      <c r="B1379" t="s">
        <v>2</v>
      </c>
      <c r="C1379" t="s">
        <v>34</v>
      </c>
      <c r="D1379" t="s">
        <v>22</v>
      </c>
      <c r="E1379">
        <v>44926313.859999999</v>
      </c>
      <c r="F1379">
        <v>1230300.6100000001</v>
      </c>
      <c r="G1379">
        <v>545980</v>
      </c>
      <c r="H1379">
        <f t="shared" si="21"/>
        <v>82.285640243232351</v>
      </c>
    </row>
    <row r="1380" spans="1:8" x14ac:dyDescent="0.25">
      <c r="A1380">
        <v>2014</v>
      </c>
      <c r="B1380" t="s">
        <v>6</v>
      </c>
      <c r="C1380" t="s">
        <v>30</v>
      </c>
      <c r="D1380" t="s">
        <v>24</v>
      </c>
      <c r="E1380">
        <v>10238484.33</v>
      </c>
      <c r="F1380">
        <v>331353.23</v>
      </c>
      <c r="G1380">
        <v>169366</v>
      </c>
      <c r="H1380">
        <f t="shared" si="21"/>
        <v>60.451828170943401</v>
      </c>
    </row>
    <row r="1381" spans="1:8" x14ac:dyDescent="0.25">
      <c r="A1381">
        <v>2014</v>
      </c>
      <c r="B1381" t="s">
        <v>12</v>
      </c>
      <c r="C1381" t="s">
        <v>35</v>
      </c>
      <c r="D1381" t="s">
        <v>19</v>
      </c>
      <c r="E1381">
        <v>3871.66</v>
      </c>
      <c r="F1381">
        <v>35.07</v>
      </c>
      <c r="G1381">
        <v>49</v>
      </c>
      <c r="H1381">
        <f t="shared" si="21"/>
        <v>79.013469387755094</v>
      </c>
    </row>
    <row r="1382" spans="1:8" x14ac:dyDescent="0.25">
      <c r="A1382">
        <v>2015</v>
      </c>
      <c r="B1382" t="s">
        <v>5</v>
      </c>
      <c r="C1382" t="s">
        <v>1</v>
      </c>
      <c r="D1382" t="s">
        <v>21</v>
      </c>
      <c r="E1382">
        <v>165674.32999999999</v>
      </c>
      <c r="F1382">
        <v>2485.44</v>
      </c>
      <c r="G1382">
        <v>1328</v>
      </c>
      <c r="H1382">
        <f t="shared" si="21"/>
        <v>124.75476656626505</v>
      </c>
    </row>
    <row r="1383" spans="1:8" x14ac:dyDescent="0.25">
      <c r="A1383">
        <v>2016</v>
      </c>
      <c r="B1383" t="s">
        <v>14</v>
      </c>
      <c r="C1383" t="s">
        <v>35</v>
      </c>
      <c r="D1383" t="s">
        <v>23</v>
      </c>
      <c r="E1383">
        <v>2247.36</v>
      </c>
      <c r="F1383">
        <v>74.94</v>
      </c>
      <c r="G1383">
        <v>8</v>
      </c>
      <c r="H1383">
        <f t="shared" si="21"/>
        <v>280.92</v>
      </c>
    </row>
    <row r="1384" spans="1:8" x14ac:dyDescent="0.25">
      <c r="A1384">
        <v>2015</v>
      </c>
      <c r="B1384" t="s">
        <v>8</v>
      </c>
      <c r="C1384" t="s">
        <v>32</v>
      </c>
      <c r="D1384" t="s">
        <v>18</v>
      </c>
      <c r="E1384">
        <v>112.79</v>
      </c>
      <c r="F1384">
        <v>0</v>
      </c>
      <c r="G1384">
        <v>7</v>
      </c>
      <c r="H1384">
        <f t="shared" si="21"/>
        <v>16.112857142857145</v>
      </c>
    </row>
    <row r="1385" spans="1:8" x14ac:dyDescent="0.25">
      <c r="A1385">
        <v>2016</v>
      </c>
      <c r="B1385" t="s">
        <v>5</v>
      </c>
      <c r="C1385" t="s">
        <v>33</v>
      </c>
      <c r="D1385" t="s">
        <v>22</v>
      </c>
      <c r="E1385">
        <v>560136100.26999998</v>
      </c>
      <c r="F1385">
        <v>19874864.969999999</v>
      </c>
      <c r="G1385">
        <v>7653967</v>
      </c>
      <c r="H1385">
        <f t="shared" si="21"/>
        <v>73.182455616806294</v>
      </c>
    </row>
    <row r="1386" spans="1:8" x14ac:dyDescent="0.25">
      <c r="A1386">
        <v>2017</v>
      </c>
      <c r="B1386" t="s">
        <v>2</v>
      </c>
      <c r="C1386" t="s">
        <v>30</v>
      </c>
      <c r="D1386" t="s">
        <v>21</v>
      </c>
      <c r="E1386">
        <v>10255808.619999999</v>
      </c>
      <c r="F1386">
        <v>331583.96999999997</v>
      </c>
      <c r="G1386">
        <v>35807</v>
      </c>
      <c r="H1386">
        <f t="shared" si="21"/>
        <v>286.41909738319322</v>
      </c>
    </row>
    <row r="1387" spans="1:8" x14ac:dyDescent="0.25">
      <c r="A1387">
        <v>2016</v>
      </c>
      <c r="B1387" t="s">
        <v>4</v>
      </c>
      <c r="C1387" t="s">
        <v>1</v>
      </c>
      <c r="D1387" t="s">
        <v>17</v>
      </c>
      <c r="E1387">
        <v>16304.82</v>
      </c>
      <c r="F1387">
        <v>479.72</v>
      </c>
      <c r="G1387">
        <v>2313</v>
      </c>
      <c r="H1387">
        <f t="shared" si="21"/>
        <v>7.0492088197146563</v>
      </c>
    </row>
    <row r="1388" spans="1:8" x14ac:dyDescent="0.25">
      <c r="A1388">
        <v>2016</v>
      </c>
      <c r="B1388" t="s">
        <v>5</v>
      </c>
      <c r="C1388" t="s">
        <v>31</v>
      </c>
      <c r="D1388" t="s">
        <v>17</v>
      </c>
      <c r="E1388">
        <v>32756572.350000001</v>
      </c>
      <c r="F1388">
        <v>1181216.19</v>
      </c>
      <c r="G1388">
        <v>594243</v>
      </c>
      <c r="H1388">
        <f t="shared" si="21"/>
        <v>55.123194299301801</v>
      </c>
    </row>
    <row r="1389" spans="1:8" x14ac:dyDescent="0.25">
      <c r="A1389">
        <v>2014</v>
      </c>
      <c r="B1389" t="s">
        <v>6</v>
      </c>
      <c r="C1389" t="s">
        <v>30</v>
      </c>
      <c r="D1389" t="s">
        <v>22</v>
      </c>
      <c r="E1389">
        <v>661500444.71000004</v>
      </c>
      <c r="F1389">
        <v>21934338.870000001</v>
      </c>
      <c r="G1389">
        <v>8972010</v>
      </c>
      <c r="H1389">
        <f t="shared" si="21"/>
        <v>73.729347683517972</v>
      </c>
    </row>
    <row r="1390" spans="1:8" x14ac:dyDescent="0.25">
      <c r="A1390">
        <v>2014</v>
      </c>
      <c r="B1390" t="s">
        <v>5</v>
      </c>
      <c r="C1390" t="s">
        <v>34</v>
      </c>
      <c r="D1390" t="s">
        <v>23</v>
      </c>
      <c r="E1390">
        <v>3848095.4</v>
      </c>
      <c r="F1390">
        <v>123893.64</v>
      </c>
      <c r="G1390">
        <v>11325</v>
      </c>
      <c r="H1390">
        <f t="shared" si="21"/>
        <v>339.7876732891832</v>
      </c>
    </row>
    <row r="1391" spans="1:8" x14ac:dyDescent="0.25">
      <c r="A1391">
        <v>2017</v>
      </c>
      <c r="B1391" t="s">
        <v>12</v>
      </c>
      <c r="C1391" t="s">
        <v>34</v>
      </c>
      <c r="D1391" t="s">
        <v>25</v>
      </c>
      <c r="E1391">
        <v>310</v>
      </c>
      <c r="F1391">
        <v>9.89</v>
      </c>
      <c r="G1391">
        <v>3</v>
      </c>
      <c r="H1391">
        <f t="shared" si="21"/>
        <v>103.33333333333333</v>
      </c>
    </row>
    <row r="1392" spans="1:8" x14ac:dyDescent="0.25">
      <c r="A1392">
        <v>2017</v>
      </c>
      <c r="B1392" t="s">
        <v>12</v>
      </c>
      <c r="C1392" t="s">
        <v>36</v>
      </c>
      <c r="D1392" t="s">
        <v>17</v>
      </c>
      <c r="E1392">
        <v>95</v>
      </c>
      <c r="F1392">
        <v>3.06</v>
      </c>
      <c r="G1392">
        <v>1</v>
      </c>
      <c r="H1392">
        <f t="shared" si="21"/>
        <v>95</v>
      </c>
    </row>
    <row r="1393" spans="1:8" x14ac:dyDescent="0.25">
      <c r="A1393">
        <v>2016</v>
      </c>
      <c r="B1393" t="s">
        <v>4</v>
      </c>
      <c r="C1393" t="s">
        <v>1</v>
      </c>
      <c r="D1393" t="s">
        <v>17</v>
      </c>
      <c r="E1393">
        <v>11157791.949999999</v>
      </c>
      <c r="F1393">
        <v>387842.57</v>
      </c>
      <c r="G1393">
        <v>163050</v>
      </c>
      <c r="H1393">
        <f t="shared" si="21"/>
        <v>68.431720024532353</v>
      </c>
    </row>
    <row r="1394" spans="1:8" x14ac:dyDescent="0.25">
      <c r="A1394">
        <v>2015</v>
      </c>
      <c r="B1394" t="s">
        <v>14</v>
      </c>
      <c r="C1394" t="s">
        <v>3</v>
      </c>
      <c r="D1394" t="s">
        <v>21</v>
      </c>
      <c r="E1394">
        <v>4479.3999999999996</v>
      </c>
      <c r="F1394">
        <v>94</v>
      </c>
      <c r="G1394">
        <v>130</v>
      </c>
      <c r="H1394">
        <f t="shared" si="21"/>
        <v>34.456923076923076</v>
      </c>
    </row>
    <row r="1395" spans="1:8" x14ac:dyDescent="0.25">
      <c r="A1395">
        <v>2015</v>
      </c>
      <c r="B1395" t="s">
        <v>6</v>
      </c>
      <c r="C1395" t="s">
        <v>31</v>
      </c>
      <c r="D1395" t="s">
        <v>20</v>
      </c>
      <c r="E1395">
        <v>1892344.28</v>
      </c>
      <c r="F1395">
        <v>68255.759999999995</v>
      </c>
      <c r="G1395">
        <v>118978</v>
      </c>
      <c r="H1395">
        <f t="shared" si="21"/>
        <v>15.904993192018694</v>
      </c>
    </row>
    <row r="1396" spans="1:8" x14ac:dyDescent="0.25">
      <c r="A1396">
        <v>2017</v>
      </c>
      <c r="B1396" t="s">
        <v>3</v>
      </c>
      <c r="C1396" t="s">
        <v>35</v>
      </c>
      <c r="D1396" t="s">
        <v>25</v>
      </c>
      <c r="E1396">
        <v>5953816.7400000002</v>
      </c>
      <c r="F1396">
        <v>222368.98</v>
      </c>
      <c r="G1396">
        <v>125648</v>
      </c>
      <c r="H1396">
        <f t="shared" si="21"/>
        <v>47.384890646886539</v>
      </c>
    </row>
    <row r="1397" spans="1:8" x14ac:dyDescent="0.25">
      <c r="A1397">
        <v>2014</v>
      </c>
      <c r="B1397" t="s">
        <v>13</v>
      </c>
      <c r="C1397" t="s">
        <v>1</v>
      </c>
      <c r="D1397" t="s">
        <v>37</v>
      </c>
      <c r="E1397">
        <v>6704.95</v>
      </c>
      <c r="F1397">
        <v>198.66</v>
      </c>
      <c r="G1397">
        <v>20</v>
      </c>
      <c r="H1397">
        <f t="shared" si="21"/>
        <v>335.2475</v>
      </c>
    </row>
    <row r="1398" spans="1:8" x14ac:dyDescent="0.25">
      <c r="A1398">
        <v>2014</v>
      </c>
      <c r="B1398" t="s">
        <v>5</v>
      </c>
      <c r="C1398" t="s">
        <v>34</v>
      </c>
      <c r="D1398" t="s">
        <v>21</v>
      </c>
      <c r="E1398">
        <v>7457815.5800000001</v>
      </c>
      <c r="F1398">
        <v>236434.55</v>
      </c>
      <c r="G1398">
        <v>24280</v>
      </c>
      <c r="H1398">
        <f t="shared" si="21"/>
        <v>307.15879654036246</v>
      </c>
    </row>
    <row r="1399" spans="1:8" x14ac:dyDescent="0.25">
      <c r="A1399">
        <v>2015</v>
      </c>
      <c r="B1399" t="s">
        <v>3</v>
      </c>
      <c r="C1399" t="s">
        <v>30</v>
      </c>
      <c r="D1399" t="s">
        <v>20</v>
      </c>
      <c r="E1399">
        <v>1789.94</v>
      </c>
      <c r="F1399">
        <v>38.24</v>
      </c>
      <c r="G1399">
        <v>79</v>
      </c>
      <c r="H1399">
        <f t="shared" si="21"/>
        <v>22.657468354430382</v>
      </c>
    </row>
    <row r="1400" spans="1:8" x14ac:dyDescent="0.25">
      <c r="A1400">
        <v>2015</v>
      </c>
      <c r="B1400" t="s">
        <v>6</v>
      </c>
      <c r="C1400" t="s">
        <v>32</v>
      </c>
      <c r="D1400" t="s">
        <v>24</v>
      </c>
      <c r="E1400">
        <v>18330082.760000002</v>
      </c>
      <c r="F1400">
        <v>597683.87</v>
      </c>
      <c r="G1400">
        <v>321314</v>
      </c>
      <c r="H1400">
        <f t="shared" si="21"/>
        <v>57.047258320521365</v>
      </c>
    </row>
    <row r="1401" spans="1:8" x14ac:dyDescent="0.25">
      <c r="A1401">
        <v>2015</v>
      </c>
      <c r="B1401" t="s">
        <v>4</v>
      </c>
      <c r="C1401" t="s">
        <v>3</v>
      </c>
      <c r="D1401" t="s">
        <v>17</v>
      </c>
      <c r="E1401">
        <v>3712488.67</v>
      </c>
      <c r="F1401">
        <v>142002.16</v>
      </c>
      <c r="G1401">
        <v>66788</v>
      </c>
      <c r="H1401">
        <f t="shared" si="21"/>
        <v>55.586163232916093</v>
      </c>
    </row>
    <row r="1402" spans="1:8" x14ac:dyDescent="0.25">
      <c r="A1402">
        <v>2016</v>
      </c>
      <c r="B1402" t="s">
        <v>4</v>
      </c>
      <c r="C1402" t="s">
        <v>29</v>
      </c>
      <c r="D1402" t="s">
        <v>18</v>
      </c>
      <c r="E1402">
        <v>390774.91</v>
      </c>
      <c r="F1402">
        <v>13618.47</v>
      </c>
      <c r="G1402">
        <v>12016</v>
      </c>
      <c r="H1402">
        <f t="shared" si="21"/>
        <v>32.521214214380826</v>
      </c>
    </row>
    <row r="1403" spans="1:8" x14ac:dyDescent="0.25">
      <c r="A1403">
        <v>2017</v>
      </c>
      <c r="B1403" t="s">
        <v>6</v>
      </c>
      <c r="C1403" t="s">
        <v>33</v>
      </c>
      <c r="D1403" t="s">
        <v>27</v>
      </c>
      <c r="E1403">
        <v>409944035.62</v>
      </c>
      <c r="F1403">
        <v>132280.94</v>
      </c>
      <c r="G1403">
        <v>1229848</v>
      </c>
      <c r="H1403">
        <f t="shared" si="21"/>
        <v>333.32902571699918</v>
      </c>
    </row>
    <row r="1404" spans="1:8" x14ac:dyDescent="0.25">
      <c r="A1404">
        <v>2015</v>
      </c>
      <c r="B1404" t="s">
        <v>3</v>
      </c>
      <c r="C1404" t="s">
        <v>32</v>
      </c>
      <c r="D1404" t="s">
        <v>18</v>
      </c>
      <c r="E1404">
        <v>47054.09</v>
      </c>
      <c r="F1404">
        <v>1387.47</v>
      </c>
      <c r="G1404">
        <v>929</v>
      </c>
      <c r="H1404">
        <f t="shared" si="21"/>
        <v>50.650258342303552</v>
      </c>
    </row>
    <row r="1405" spans="1:8" x14ac:dyDescent="0.25">
      <c r="A1405">
        <v>2015</v>
      </c>
      <c r="B1405" t="s">
        <v>4</v>
      </c>
      <c r="C1405" t="s">
        <v>1</v>
      </c>
      <c r="D1405" t="s">
        <v>22</v>
      </c>
      <c r="E1405">
        <v>454331.23</v>
      </c>
      <c r="F1405">
        <v>16756.36</v>
      </c>
      <c r="G1405">
        <v>37602</v>
      </c>
      <c r="H1405">
        <f t="shared" si="21"/>
        <v>12.082634700281899</v>
      </c>
    </row>
    <row r="1406" spans="1:8" x14ac:dyDescent="0.25">
      <c r="A1406">
        <v>2017</v>
      </c>
      <c r="B1406" t="s">
        <v>6</v>
      </c>
      <c r="C1406" t="s">
        <v>33</v>
      </c>
      <c r="D1406" t="s">
        <v>25</v>
      </c>
      <c r="E1406">
        <v>219937856.28999999</v>
      </c>
      <c r="F1406">
        <v>7419647.2699999996</v>
      </c>
      <c r="G1406">
        <v>2785653</v>
      </c>
      <c r="H1406">
        <f t="shared" si="21"/>
        <v>78.953787959232542</v>
      </c>
    </row>
    <row r="1407" spans="1:8" x14ac:dyDescent="0.25">
      <c r="A1407">
        <v>2015</v>
      </c>
      <c r="B1407" t="s">
        <v>13</v>
      </c>
      <c r="C1407" t="s">
        <v>1</v>
      </c>
      <c r="D1407" t="s">
        <v>23</v>
      </c>
      <c r="E1407">
        <v>7555637.8899999997</v>
      </c>
      <c r="F1407">
        <v>242779.98</v>
      </c>
      <c r="G1407">
        <v>34131</v>
      </c>
      <c r="H1407">
        <f t="shared" si="21"/>
        <v>221.37171164044418</v>
      </c>
    </row>
    <row r="1408" spans="1:8" x14ac:dyDescent="0.25">
      <c r="A1408">
        <v>2014</v>
      </c>
      <c r="B1408" t="s">
        <v>4</v>
      </c>
      <c r="C1408" t="s">
        <v>33</v>
      </c>
      <c r="D1408" t="s">
        <v>22</v>
      </c>
      <c r="E1408">
        <v>246786740.22999999</v>
      </c>
      <c r="F1408">
        <v>9787519.1099999994</v>
      </c>
      <c r="G1408">
        <v>6650254</v>
      </c>
      <c r="H1408">
        <f t="shared" si="21"/>
        <v>37.109370593965281</v>
      </c>
    </row>
    <row r="1409" spans="1:8" x14ac:dyDescent="0.25">
      <c r="A1409">
        <v>2016</v>
      </c>
      <c r="B1409" t="s">
        <v>6</v>
      </c>
      <c r="C1409" t="s">
        <v>1</v>
      </c>
      <c r="D1409" t="s">
        <v>20</v>
      </c>
      <c r="E1409">
        <v>951.98</v>
      </c>
      <c r="F1409">
        <v>41.51</v>
      </c>
      <c r="G1409">
        <v>1732</v>
      </c>
      <c r="H1409">
        <f t="shared" si="21"/>
        <v>0.54964203233256348</v>
      </c>
    </row>
    <row r="1410" spans="1:8" x14ac:dyDescent="0.25">
      <c r="A1410">
        <v>2015</v>
      </c>
      <c r="B1410" t="s">
        <v>2</v>
      </c>
      <c r="C1410" t="s">
        <v>35</v>
      </c>
      <c r="D1410" t="s">
        <v>25</v>
      </c>
      <c r="E1410">
        <v>73463465.75</v>
      </c>
      <c r="F1410">
        <v>2468097.98</v>
      </c>
      <c r="G1410">
        <v>1616873</v>
      </c>
      <c r="H1410">
        <f t="shared" ref="H1410:H1473" si="22">E1410/G1410</f>
        <v>45.435520136708327</v>
      </c>
    </row>
    <row r="1411" spans="1:8" x14ac:dyDescent="0.25">
      <c r="A1411">
        <v>2016</v>
      </c>
      <c r="B1411" t="s">
        <v>14</v>
      </c>
      <c r="C1411" t="s">
        <v>35</v>
      </c>
      <c r="D1411" t="s">
        <v>17</v>
      </c>
      <c r="E1411">
        <v>-11.57</v>
      </c>
      <c r="F1411">
        <v>2.0299999999999998</v>
      </c>
      <c r="G1411">
        <v>50</v>
      </c>
      <c r="H1411">
        <f t="shared" si="22"/>
        <v>-0.23139999999999999</v>
      </c>
    </row>
    <row r="1412" spans="1:8" x14ac:dyDescent="0.25">
      <c r="A1412">
        <v>2016</v>
      </c>
      <c r="B1412" t="s">
        <v>7</v>
      </c>
      <c r="C1412" t="s">
        <v>33</v>
      </c>
      <c r="D1412" t="s">
        <v>20</v>
      </c>
      <c r="E1412">
        <v>218.5</v>
      </c>
      <c r="F1412">
        <v>13.01</v>
      </c>
      <c r="G1412">
        <v>29350</v>
      </c>
      <c r="H1412">
        <f t="shared" si="22"/>
        <v>7.4446337308347529E-3</v>
      </c>
    </row>
    <row r="1413" spans="1:8" x14ac:dyDescent="0.25">
      <c r="A1413">
        <v>2017</v>
      </c>
      <c r="B1413" t="s">
        <v>7</v>
      </c>
      <c r="C1413" t="s">
        <v>35</v>
      </c>
      <c r="D1413" t="s">
        <v>25</v>
      </c>
      <c r="E1413">
        <v>3256169.03</v>
      </c>
      <c r="F1413">
        <v>138460.09</v>
      </c>
      <c r="G1413">
        <v>128066</v>
      </c>
      <c r="H1413">
        <f t="shared" si="22"/>
        <v>25.425710414942294</v>
      </c>
    </row>
    <row r="1414" spans="1:8" x14ac:dyDescent="0.25">
      <c r="A1414">
        <v>2015</v>
      </c>
      <c r="B1414" t="s">
        <v>5</v>
      </c>
      <c r="C1414" t="s">
        <v>3</v>
      </c>
      <c r="D1414" t="s">
        <v>21</v>
      </c>
      <c r="E1414">
        <v>24002303.469999999</v>
      </c>
      <c r="F1414">
        <v>856104.52</v>
      </c>
      <c r="G1414">
        <v>102213</v>
      </c>
      <c r="H1414">
        <f t="shared" si="22"/>
        <v>234.8263280600315</v>
      </c>
    </row>
    <row r="1415" spans="1:8" x14ac:dyDescent="0.25">
      <c r="A1415">
        <v>2014</v>
      </c>
      <c r="B1415" t="s">
        <v>14</v>
      </c>
      <c r="C1415" t="s">
        <v>30</v>
      </c>
      <c r="D1415" t="s">
        <v>22</v>
      </c>
      <c r="E1415">
        <v>32806.93</v>
      </c>
      <c r="F1415">
        <v>1109.1199999999999</v>
      </c>
      <c r="G1415">
        <v>604</v>
      </c>
      <c r="H1415">
        <f t="shared" si="22"/>
        <v>54.316109271523182</v>
      </c>
    </row>
    <row r="1416" spans="1:8" x14ac:dyDescent="0.25">
      <c r="A1416">
        <v>2014</v>
      </c>
      <c r="B1416" t="s">
        <v>12</v>
      </c>
      <c r="C1416" t="s">
        <v>3</v>
      </c>
      <c r="D1416" t="s">
        <v>19</v>
      </c>
      <c r="E1416">
        <v>2696.1</v>
      </c>
      <c r="F1416">
        <v>74.900000000000006</v>
      </c>
      <c r="G1416">
        <v>29</v>
      </c>
      <c r="H1416">
        <f t="shared" si="22"/>
        <v>92.968965517241372</v>
      </c>
    </row>
    <row r="1417" spans="1:8" x14ac:dyDescent="0.25">
      <c r="A1417">
        <v>2015</v>
      </c>
      <c r="B1417" t="s">
        <v>6</v>
      </c>
      <c r="C1417" t="s">
        <v>32</v>
      </c>
      <c r="D1417" t="s">
        <v>19</v>
      </c>
      <c r="E1417">
        <v>38799422.109999999</v>
      </c>
      <c r="F1417">
        <v>1381088.19</v>
      </c>
      <c r="G1417">
        <v>216920</v>
      </c>
      <c r="H1417">
        <f t="shared" si="22"/>
        <v>178.86512128895444</v>
      </c>
    </row>
    <row r="1418" spans="1:8" x14ac:dyDescent="0.25">
      <c r="A1418">
        <v>2017</v>
      </c>
      <c r="B1418" t="s">
        <v>14</v>
      </c>
      <c r="C1418" t="s">
        <v>1</v>
      </c>
      <c r="D1418" t="s">
        <v>18</v>
      </c>
      <c r="E1418">
        <v>0</v>
      </c>
      <c r="F1418">
        <v>0.3</v>
      </c>
      <c r="G1418">
        <v>5</v>
      </c>
      <c r="H1418">
        <f t="shared" si="22"/>
        <v>0</v>
      </c>
    </row>
    <row r="1419" spans="1:8" x14ac:dyDescent="0.25">
      <c r="A1419">
        <v>2015</v>
      </c>
      <c r="B1419" t="s">
        <v>7</v>
      </c>
      <c r="C1419" t="s">
        <v>35</v>
      </c>
      <c r="D1419" t="s">
        <v>22</v>
      </c>
      <c r="E1419">
        <v>8503267.3000000007</v>
      </c>
      <c r="F1419">
        <v>349954.95</v>
      </c>
      <c r="G1419">
        <v>284513</v>
      </c>
      <c r="H1419">
        <f t="shared" si="22"/>
        <v>29.887095844478111</v>
      </c>
    </row>
    <row r="1420" spans="1:8" x14ac:dyDescent="0.25">
      <c r="A1420">
        <v>2016</v>
      </c>
      <c r="B1420" t="s">
        <v>2</v>
      </c>
      <c r="C1420" t="s">
        <v>34</v>
      </c>
      <c r="D1420" t="s">
        <v>21</v>
      </c>
      <c r="E1420">
        <v>1192789.7</v>
      </c>
      <c r="F1420">
        <v>36137.17</v>
      </c>
      <c r="G1420">
        <v>2938</v>
      </c>
      <c r="H1420">
        <f t="shared" si="22"/>
        <v>405.98696392103471</v>
      </c>
    </row>
    <row r="1421" spans="1:8" x14ac:dyDescent="0.25">
      <c r="A1421">
        <v>2014</v>
      </c>
      <c r="B1421" t="s">
        <v>12</v>
      </c>
      <c r="C1421" t="s">
        <v>3</v>
      </c>
      <c r="D1421" t="s">
        <v>21</v>
      </c>
      <c r="E1421">
        <v>157</v>
      </c>
      <c r="F1421">
        <v>4.8499999999999996</v>
      </c>
      <c r="G1421">
        <v>1</v>
      </c>
      <c r="H1421">
        <f t="shared" si="22"/>
        <v>157</v>
      </c>
    </row>
    <row r="1422" spans="1:8" x14ac:dyDescent="0.25">
      <c r="A1422">
        <v>2015</v>
      </c>
      <c r="B1422" t="s">
        <v>4</v>
      </c>
      <c r="C1422" t="s">
        <v>1</v>
      </c>
      <c r="D1422" t="s">
        <v>17</v>
      </c>
      <c r="E1422">
        <v>6044.4</v>
      </c>
      <c r="F1422">
        <v>286.44</v>
      </c>
      <c r="G1422">
        <v>1762</v>
      </c>
      <c r="H1422">
        <f t="shared" si="22"/>
        <v>3.430419977298524</v>
      </c>
    </row>
    <row r="1423" spans="1:8" x14ac:dyDescent="0.25">
      <c r="A1423">
        <v>2015</v>
      </c>
      <c r="B1423" t="s">
        <v>3</v>
      </c>
      <c r="C1423" t="s">
        <v>1</v>
      </c>
      <c r="D1423" t="s">
        <v>25</v>
      </c>
      <c r="E1423">
        <v>71743202.840000004</v>
      </c>
      <c r="F1423">
        <v>2345166.91</v>
      </c>
      <c r="G1423">
        <v>811210</v>
      </c>
      <c r="H1423">
        <f t="shared" si="22"/>
        <v>88.439741669851216</v>
      </c>
    </row>
    <row r="1424" spans="1:8" x14ac:dyDescent="0.25">
      <c r="A1424">
        <v>2017</v>
      </c>
      <c r="B1424" t="s">
        <v>6</v>
      </c>
      <c r="C1424" t="s">
        <v>32</v>
      </c>
      <c r="D1424" t="s">
        <v>18</v>
      </c>
      <c r="E1424">
        <v>14810322.32</v>
      </c>
      <c r="F1424">
        <v>500049.42</v>
      </c>
      <c r="G1424">
        <v>352540</v>
      </c>
      <c r="H1424">
        <f t="shared" si="22"/>
        <v>42.010331650309183</v>
      </c>
    </row>
    <row r="1425" spans="1:8" x14ac:dyDescent="0.25">
      <c r="A1425">
        <v>2015</v>
      </c>
      <c r="B1425" t="s">
        <v>7</v>
      </c>
      <c r="C1425" t="s">
        <v>33</v>
      </c>
      <c r="D1425" t="s">
        <v>19</v>
      </c>
      <c r="E1425">
        <v>11687999.51</v>
      </c>
      <c r="F1425">
        <v>395688.89</v>
      </c>
      <c r="G1425">
        <v>193792</v>
      </c>
      <c r="H1425">
        <f t="shared" si="22"/>
        <v>60.312084657777412</v>
      </c>
    </row>
    <row r="1426" spans="1:8" x14ac:dyDescent="0.25">
      <c r="A1426">
        <v>2014</v>
      </c>
      <c r="B1426" t="s">
        <v>7</v>
      </c>
      <c r="C1426" t="s">
        <v>33</v>
      </c>
      <c r="D1426" t="s">
        <v>22</v>
      </c>
      <c r="E1426">
        <v>8479263.0999999996</v>
      </c>
      <c r="F1426">
        <v>319911.34999999998</v>
      </c>
      <c r="G1426">
        <v>254262</v>
      </c>
      <c r="H1426">
        <f t="shared" si="22"/>
        <v>33.348526716536483</v>
      </c>
    </row>
    <row r="1427" spans="1:8" x14ac:dyDescent="0.25">
      <c r="A1427">
        <v>2015</v>
      </c>
      <c r="B1427" t="s">
        <v>14</v>
      </c>
      <c r="C1427" t="s">
        <v>1</v>
      </c>
      <c r="D1427" t="s">
        <v>17</v>
      </c>
      <c r="E1427">
        <v>-3.48</v>
      </c>
      <c r="F1427">
        <v>0</v>
      </c>
      <c r="G1427">
        <v>327685</v>
      </c>
      <c r="H1427">
        <f t="shared" si="22"/>
        <v>-1.0619955139844667E-5</v>
      </c>
    </row>
    <row r="1428" spans="1:8" x14ac:dyDescent="0.25">
      <c r="A1428">
        <v>2017</v>
      </c>
      <c r="B1428" t="s">
        <v>5</v>
      </c>
      <c r="C1428" t="s">
        <v>36</v>
      </c>
      <c r="D1428" t="s">
        <v>22</v>
      </c>
      <c r="E1428">
        <v>704140687.39999998</v>
      </c>
      <c r="F1428">
        <v>29449505.18</v>
      </c>
      <c r="G1428">
        <v>18200693</v>
      </c>
      <c r="H1428">
        <f t="shared" si="22"/>
        <v>38.687575654399531</v>
      </c>
    </row>
    <row r="1429" spans="1:8" x14ac:dyDescent="0.25">
      <c r="A1429">
        <v>2014</v>
      </c>
      <c r="B1429" t="s">
        <v>13</v>
      </c>
      <c r="C1429" t="s">
        <v>35</v>
      </c>
      <c r="D1429" t="s">
        <v>19</v>
      </c>
      <c r="E1429">
        <v>132990798.81</v>
      </c>
      <c r="F1429">
        <v>3961603.04</v>
      </c>
      <c r="G1429">
        <v>1222398</v>
      </c>
      <c r="H1429">
        <f t="shared" si="22"/>
        <v>108.79500687173899</v>
      </c>
    </row>
    <row r="1430" spans="1:8" x14ac:dyDescent="0.25">
      <c r="A1430">
        <v>2014</v>
      </c>
      <c r="B1430" t="s">
        <v>3</v>
      </c>
      <c r="C1430" t="s">
        <v>1</v>
      </c>
      <c r="D1430" t="s">
        <v>19</v>
      </c>
      <c r="E1430">
        <v>0</v>
      </c>
      <c r="F1430">
        <v>0</v>
      </c>
      <c r="G1430">
        <v>912</v>
      </c>
      <c r="H1430">
        <f t="shared" si="22"/>
        <v>0</v>
      </c>
    </row>
    <row r="1431" spans="1:8" x14ac:dyDescent="0.25">
      <c r="A1431">
        <v>2016</v>
      </c>
      <c r="B1431" t="s">
        <v>7</v>
      </c>
      <c r="C1431" t="s">
        <v>34</v>
      </c>
      <c r="D1431" t="s">
        <v>20</v>
      </c>
      <c r="E1431">
        <v>36.97</v>
      </c>
      <c r="F1431">
        <v>2.33</v>
      </c>
      <c r="G1431">
        <v>3</v>
      </c>
      <c r="H1431">
        <f t="shared" si="22"/>
        <v>12.323333333333332</v>
      </c>
    </row>
    <row r="1432" spans="1:8" x14ac:dyDescent="0.25">
      <c r="A1432">
        <v>2015</v>
      </c>
      <c r="B1432" t="s">
        <v>8</v>
      </c>
      <c r="C1432" t="s">
        <v>3</v>
      </c>
      <c r="D1432" t="s">
        <v>25</v>
      </c>
      <c r="E1432">
        <v>11644.49</v>
      </c>
      <c r="F1432">
        <v>620.04999999999995</v>
      </c>
      <c r="G1432">
        <v>286</v>
      </c>
      <c r="H1432">
        <f t="shared" si="22"/>
        <v>40.714999999999996</v>
      </c>
    </row>
    <row r="1433" spans="1:8" x14ac:dyDescent="0.25">
      <c r="A1433">
        <v>2014</v>
      </c>
      <c r="B1433" t="s">
        <v>4</v>
      </c>
      <c r="C1433" t="s">
        <v>35</v>
      </c>
      <c r="D1433" t="s">
        <v>23</v>
      </c>
      <c r="E1433">
        <v>4629757.8899999997</v>
      </c>
      <c r="F1433">
        <v>167843.53</v>
      </c>
      <c r="G1433">
        <v>44613</v>
      </c>
      <c r="H1433">
        <f t="shared" si="22"/>
        <v>103.77598211283706</v>
      </c>
    </row>
    <row r="1434" spans="1:8" x14ac:dyDescent="0.25">
      <c r="A1434">
        <v>2015</v>
      </c>
      <c r="B1434" t="s">
        <v>7</v>
      </c>
      <c r="C1434" t="s">
        <v>34</v>
      </c>
      <c r="D1434" t="s">
        <v>20</v>
      </c>
      <c r="E1434">
        <v>79.680000000000007</v>
      </c>
      <c r="F1434">
        <v>2.2200000000000002</v>
      </c>
      <c r="G1434">
        <v>9</v>
      </c>
      <c r="H1434">
        <f t="shared" si="22"/>
        <v>8.8533333333333335</v>
      </c>
    </row>
    <row r="1435" spans="1:8" x14ac:dyDescent="0.25">
      <c r="A1435">
        <v>2014</v>
      </c>
      <c r="B1435" t="s">
        <v>7</v>
      </c>
      <c r="C1435" t="s">
        <v>1</v>
      </c>
      <c r="D1435" t="s">
        <v>19</v>
      </c>
      <c r="E1435">
        <v>22501.119999999999</v>
      </c>
      <c r="F1435">
        <v>1030.94</v>
      </c>
      <c r="G1435">
        <v>1364</v>
      </c>
      <c r="H1435">
        <f t="shared" si="22"/>
        <v>16.496422287390029</v>
      </c>
    </row>
    <row r="1436" spans="1:8" x14ac:dyDescent="0.25">
      <c r="A1436">
        <v>2015</v>
      </c>
      <c r="B1436" t="s">
        <v>5</v>
      </c>
      <c r="C1436" t="s">
        <v>33</v>
      </c>
      <c r="D1436" t="s">
        <v>27</v>
      </c>
      <c r="E1436">
        <v>149794272.02000001</v>
      </c>
      <c r="F1436">
        <v>144148.57999999999</v>
      </c>
      <c r="G1436">
        <v>455544</v>
      </c>
      <c r="H1436">
        <f t="shared" si="22"/>
        <v>328.82503560578124</v>
      </c>
    </row>
    <row r="1437" spans="1:8" x14ac:dyDescent="0.25">
      <c r="A1437">
        <v>2014</v>
      </c>
      <c r="B1437" t="s">
        <v>7</v>
      </c>
      <c r="C1437" t="s">
        <v>31</v>
      </c>
      <c r="D1437" t="s">
        <v>19</v>
      </c>
      <c r="E1437">
        <v>4049501.16</v>
      </c>
      <c r="F1437">
        <v>142119.25</v>
      </c>
      <c r="G1437">
        <v>58811</v>
      </c>
      <c r="H1437">
        <f t="shared" si="22"/>
        <v>68.856186087636672</v>
      </c>
    </row>
    <row r="1438" spans="1:8" x14ac:dyDescent="0.25">
      <c r="A1438">
        <v>2014</v>
      </c>
      <c r="B1438" t="s">
        <v>6</v>
      </c>
      <c r="C1438" t="s">
        <v>32</v>
      </c>
      <c r="D1438" t="s">
        <v>20</v>
      </c>
      <c r="E1438">
        <v>1276128.83</v>
      </c>
      <c r="F1438">
        <v>43178.09</v>
      </c>
      <c r="G1438">
        <v>86306</v>
      </c>
      <c r="H1438">
        <f t="shared" si="22"/>
        <v>14.786096331657127</v>
      </c>
    </row>
    <row r="1439" spans="1:8" x14ac:dyDescent="0.25">
      <c r="A1439">
        <v>2014</v>
      </c>
      <c r="B1439" t="s">
        <v>8</v>
      </c>
      <c r="C1439" t="s">
        <v>29</v>
      </c>
      <c r="D1439" t="s">
        <v>19</v>
      </c>
      <c r="E1439">
        <v>49290.53</v>
      </c>
      <c r="F1439">
        <v>891.62</v>
      </c>
      <c r="G1439">
        <v>268</v>
      </c>
      <c r="H1439">
        <f t="shared" si="22"/>
        <v>183.91988805970149</v>
      </c>
    </row>
    <row r="1440" spans="1:8" x14ac:dyDescent="0.25">
      <c r="A1440">
        <v>2016</v>
      </c>
      <c r="B1440" t="s">
        <v>5</v>
      </c>
      <c r="C1440" t="s">
        <v>32</v>
      </c>
      <c r="D1440" t="s">
        <v>21</v>
      </c>
      <c r="E1440">
        <v>44654830.259999998</v>
      </c>
      <c r="F1440">
        <v>1599049.71</v>
      </c>
      <c r="G1440">
        <v>237815</v>
      </c>
      <c r="H1440">
        <f t="shared" si="22"/>
        <v>187.7712939049261</v>
      </c>
    </row>
    <row r="1441" spans="1:8" x14ac:dyDescent="0.25">
      <c r="A1441">
        <v>2015</v>
      </c>
      <c r="B1441" t="s">
        <v>2</v>
      </c>
      <c r="C1441" t="s">
        <v>34</v>
      </c>
      <c r="D1441" t="s">
        <v>22</v>
      </c>
      <c r="E1441">
        <v>44073163.149999999</v>
      </c>
      <c r="F1441">
        <v>1198695.3</v>
      </c>
      <c r="G1441">
        <v>439014</v>
      </c>
      <c r="H1441">
        <f t="shared" si="22"/>
        <v>100.39124754563636</v>
      </c>
    </row>
    <row r="1442" spans="1:8" x14ac:dyDescent="0.25">
      <c r="A1442">
        <v>2014</v>
      </c>
      <c r="B1442" t="s">
        <v>12</v>
      </c>
      <c r="C1442" t="s">
        <v>33</v>
      </c>
      <c r="D1442" t="s">
        <v>25</v>
      </c>
      <c r="E1442">
        <v>479.73</v>
      </c>
      <c r="F1442">
        <v>11.68</v>
      </c>
      <c r="G1442">
        <v>15</v>
      </c>
      <c r="H1442">
        <f t="shared" si="22"/>
        <v>31.982000000000003</v>
      </c>
    </row>
    <row r="1443" spans="1:8" x14ac:dyDescent="0.25">
      <c r="A1443">
        <v>2014</v>
      </c>
      <c r="B1443" t="s">
        <v>13</v>
      </c>
      <c r="C1443" t="s">
        <v>35</v>
      </c>
      <c r="D1443" t="s">
        <v>18</v>
      </c>
      <c r="E1443">
        <v>258858.38</v>
      </c>
      <c r="F1443">
        <v>7128.18</v>
      </c>
      <c r="G1443">
        <v>3603</v>
      </c>
      <c r="H1443">
        <f t="shared" si="22"/>
        <v>71.845234526783244</v>
      </c>
    </row>
    <row r="1444" spans="1:8" x14ac:dyDescent="0.25">
      <c r="A1444">
        <v>2017</v>
      </c>
      <c r="B1444" t="s">
        <v>7</v>
      </c>
      <c r="C1444" t="s">
        <v>34</v>
      </c>
      <c r="D1444" t="s">
        <v>18</v>
      </c>
      <c r="E1444">
        <v>31620.68</v>
      </c>
      <c r="F1444">
        <v>665.59</v>
      </c>
      <c r="G1444">
        <v>527</v>
      </c>
      <c r="H1444">
        <f t="shared" si="22"/>
        <v>60.001290322580644</v>
      </c>
    </row>
    <row r="1445" spans="1:8" x14ac:dyDescent="0.25">
      <c r="A1445">
        <v>2014</v>
      </c>
      <c r="B1445" t="s">
        <v>14</v>
      </c>
      <c r="C1445" t="s">
        <v>33</v>
      </c>
      <c r="D1445" t="s">
        <v>25</v>
      </c>
      <c r="E1445">
        <v>8937.19</v>
      </c>
      <c r="F1445">
        <v>328.04</v>
      </c>
      <c r="G1445">
        <v>1453</v>
      </c>
      <c r="H1445">
        <f t="shared" si="22"/>
        <v>6.150853406744667</v>
      </c>
    </row>
    <row r="1446" spans="1:8" x14ac:dyDescent="0.25">
      <c r="A1446">
        <v>2014</v>
      </c>
      <c r="B1446" t="s">
        <v>3</v>
      </c>
      <c r="C1446" t="s">
        <v>3</v>
      </c>
      <c r="D1446" t="s">
        <v>18</v>
      </c>
      <c r="E1446">
        <v>9765.01</v>
      </c>
      <c r="F1446">
        <v>280.31</v>
      </c>
      <c r="G1446">
        <v>89</v>
      </c>
      <c r="H1446">
        <f t="shared" si="22"/>
        <v>109.71921348314606</v>
      </c>
    </row>
    <row r="1447" spans="1:8" x14ac:dyDescent="0.25">
      <c r="A1447">
        <v>2014</v>
      </c>
      <c r="B1447" t="s">
        <v>7</v>
      </c>
      <c r="C1447" t="s">
        <v>29</v>
      </c>
      <c r="D1447" t="s">
        <v>23</v>
      </c>
      <c r="E1447">
        <v>632604.13</v>
      </c>
      <c r="F1447">
        <v>20928.400000000001</v>
      </c>
      <c r="G1447">
        <v>5852</v>
      </c>
      <c r="H1447">
        <f t="shared" si="22"/>
        <v>108.100500683527</v>
      </c>
    </row>
    <row r="1448" spans="1:8" x14ac:dyDescent="0.25">
      <c r="A1448">
        <v>2015</v>
      </c>
      <c r="B1448" t="s">
        <v>14</v>
      </c>
      <c r="C1448" t="s">
        <v>33</v>
      </c>
      <c r="D1448" t="s">
        <v>27</v>
      </c>
      <c r="E1448">
        <v>12255.56</v>
      </c>
      <c r="F1448">
        <v>101.25</v>
      </c>
      <c r="G1448">
        <v>678</v>
      </c>
      <c r="H1448">
        <f t="shared" si="22"/>
        <v>18.076047197640118</v>
      </c>
    </row>
    <row r="1449" spans="1:8" x14ac:dyDescent="0.25">
      <c r="A1449">
        <v>2014</v>
      </c>
      <c r="B1449" t="s">
        <v>6</v>
      </c>
      <c r="C1449" t="s">
        <v>34</v>
      </c>
      <c r="D1449" t="s">
        <v>17</v>
      </c>
      <c r="E1449">
        <v>3294646.21</v>
      </c>
      <c r="F1449">
        <v>101378.18</v>
      </c>
      <c r="G1449">
        <v>50041</v>
      </c>
      <c r="H1449">
        <f t="shared" si="22"/>
        <v>65.838936272256745</v>
      </c>
    </row>
    <row r="1450" spans="1:8" x14ac:dyDescent="0.25">
      <c r="A1450">
        <v>2017</v>
      </c>
      <c r="B1450" t="s">
        <v>6</v>
      </c>
      <c r="C1450" t="s">
        <v>30</v>
      </c>
      <c r="D1450" t="s">
        <v>21</v>
      </c>
      <c r="E1450">
        <v>34834939.840000004</v>
      </c>
      <c r="F1450">
        <v>1231097.1100000001</v>
      </c>
      <c r="G1450">
        <v>142926</v>
      </c>
      <c r="H1450">
        <f t="shared" si="22"/>
        <v>243.7271024166352</v>
      </c>
    </row>
    <row r="1451" spans="1:8" x14ac:dyDescent="0.25">
      <c r="A1451">
        <v>2014</v>
      </c>
      <c r="B1451" t="s">
        <v>14</v>
      </c>
      <c r="C1451" t="s">
        <v>34</v>
      </c>
      <c r="D1451" t="s">
        <v>23</v>
      </c>
      <c r="E1451">
        <v>1067</v>
      </c>
      <c r="F1451">
        <v>16.95</v>
      </c>
      <c r="G1451">
        <v>14</v>
      </c>
      <c r="H1451">
        <f t="shared" si="22"/>
        <v>76.214285714285708</v>
      </c>
    </row>
    <row r="1452" spans="1:8" x14ac:dyDescent="0.25">
      <c r="A1452">
        <v>2014</v>
      </c>
      <c r="B1452" t="s">
        <v>5</v>
      </c>
      <c r="C1452" t="s">
        <v>29</v>
      </c>
      <c r="D1452" t="s">
        <v>24</v>
      </c>
      <c r="E1452">
        <v>1577737.52</v>
      </c>
      <c r="F1452">
        <v>58925.91</v>
      </c>
      <c r="G1452">
        <v>30929</v>
      </c>
      <c r="H1452">
        <f t="shared" si="22"/>
        <v>51.011591710045586</v>
      </c>
    </row>
    <row r="1453" spans="1:8" x14ac:dyDescent="0.25">
      <c r="A1453">
        <v>2014</v>
      </c>
      <c r="B1453" t="s">
        <v>7</v>
      </c>
      <c r="C1453" t="s">
        <v>35</v>
      </c>
      <c r="D1453" t="s">
        <v>20</v>
      </c>
      <c r="E1453">
        <v>269.25</v>
      </c>
      <c r="F1453">
        <v>12.57</v>
      </c>
      <c r="G1453">
        <v>197</v>
      </c>
      <c r="H1453">
        <f t="shared" si="22"/>
        <v>1.366751269035533</v>
      </c>
    </row>
    <row r="1454" spans="1:8" x14ac:dyDescent="0.25">
      <c r="A1454">
        <v>2014</v>
      </c>
      <c r="B1454" t="s">
        <v>13</v>
      </c>
      <c r="C1454" t="s">
        <v>33</v>
      </c>
      <c r="D1454" t="s">
        <v>21</v>
      </c>
      <c r="E1454">
        <v>56399073.439999998</v>
      </c>
      <c r="F1454">
        <v>1626898.72</v>
      </c>
      <c r="G1454">
        <v>231857</v>
      </c>
      <c r="H1454">
        <f t="shared" si="22"/>
        <v>243.24938837300576</v>
      </c>
    </row>
    <row r="1455" spans="1:8" x14ac:dyDescent="0.25">
      <c r="A1455">
        <v>2017</v>
      </c>
      <c r="B1455" t="s">
        <v>5</v>
      </c>
      <c r="C1455" t="s">
        <v>31</v>
      </c>
      <c r="D1455" t="s">
        <v>22</v>
      </c>
      <c r="E1455">
        <v>590853796.63999999</v>
      </c>
      <c r="F1455">
        <v>23666097.850000001</v>
      </c>
      <c r="G1455">
        <v>12912098</v>
      </c>
      <c r="H1455">
        <f t="shared" si="22"/>
        <v>45.759705095175079</v>
      </c>
    </row>
    <row r="1456" spans="1:8" x14ac:dyDescent="0.25">
      <c r="A1456">
        <v>2016</v>
      </c>
      <c r="B1456" t="s">
        <v>5</v>
      </c>
      <c r="C1456" t="s">
        <v>30</v>
      </c>
      <c r="D1456" t="s">
        <v>20</v>
      </c>
      <c r="E1456">
        <v>271817.56</v>
      </c>
      <c r="F1456">
        <v>7759.11</v>
      </c>
      <c r="G1456">
        <v>14104</v>
      </c>
      <c r="H1456">
        <f t="shared" si="22"/>
        <v>19.27237379466818</v>
      </c>
    </row>
    <row r="1457" spans="1:8" x14ac:dyDescent="0.25">
      <c r="A1457">
        <v>2017</v>
      </c>
      <c r="B1457" t="s">
        <v>2</v>
      </c>
      <c r="C1457" t="s">
        <v>30</v>
      </c>
      <c r="D1457" t="s">
        <v>19</v>
      </c>
      <c r="E1457">
        <v>7605207.3600000003</v>
      </c>
      <c r="F1457">
        <v>249749.98</v>
      </c>
      <c r="G1457">
        <v>49513</v>
      </c>
      <c r="H1457">
        <f t="shared" si="22"/>
        <v>153.6002132773211</v>
      </c>
    </row>
    <row r="1458" spans="1:8" x14ac:dyDescent="0.25">
      <c r="A1458">
        <v>2016</v>
      </c>
      <c r="B1458" t="s">
        <v>14</v>
      </c>
      <c r="C1458" t="s">
        <v>30</v>
      </c>
      <c r="D1458" t="s">
        <v>24</v>
      </c>
      <c r="E1458">
        <v>160.76</v>
      </c>
      <c r="F1458">
        <v>9.64</v>
      </c>
      <c r="G1458">
        <v>52</v>
      </c>
      <c r="H1458">
        <f t="shared" si="22"/>
        <v>3.0915384615384616</v>
      </c>
    </row>
    <row r="1459" spans="1:8" x14ac:dyDescent="0.25">
      <c r="A1459">
        <v>2017</v>
      </c>
      <c r="B1459" t="s">
        <v>5</v>
      </c>
      <c r="C1459" t="s">
        <v>31</v>
      </c>
      <c r="D1459" t="s">
        <v>17</v>
      </c>
      <c r="E1459">
        <v>46496750.630000003</v>
      </c>
      <c r="F1459">
        <v>1730170.04</v>
      </c>
      <c r="G1459">
        <v>872149</v>
      </c>
      <c r="H1459">
        <f t="shared" si="22"/>
        <v>53.312852081467732</v>
      </c>
    </row>
    <row r="1460" spans="1:8" x14ac:dyDescent="0.25">
      <c r="A1460">
        <v>2015</v>
      </c>
      <c r="B1460" t="s">
        <v>8</v>
      </c>
      <c r="C1460" t="s">
        <v>34</v>
      </c>
      <c r="D1460" t="s">
        <v>19</v>
      </c>
      <c r="E1460">
        <v>27076.33</v>
      </c>
      <c r="F1460">
        <v>442.2</v>
      </c>
      <c r="G1460">
        <v>105</v>
      </c>
      <c r="H1460">
        <f t="shared" si="22"/>
        <v>257.86980952380952</v>
      </c>
    </row>
    <row r="1461" spans="1:8" x14ac:dyDescent="0.25">
      <c r="A1461">
        <v>2017</v>
      </c>
      <c r="B1461" t="s">
        <v>13</v>
      </c>
      <c r="C1461" t="s">
        <v>36</v>
      </c>
      <c r="D1461" t="s">
        <v>21</v>
      </c>
      <c r="E1461">
        <v>23943059.969999999</v>
      </c>
      <c r="F1461">
        <v>875495.07</v>
      </c>
      <c r="G1461">
        <v>182637</v>
      </c>
      <c r="H1461">
        <f t="shared" si="22"/>
        <v>131.09643703083165</v>
      </c>
    </row>
    <row r="1462" spans="1:8" x14ac:dyDescent="0.25">
      <c r="A1462">
        <v>2015</v>
      </c>
      <c r="B1462" t="s">
        <v>3</v>
      </c>
      <c r="C1462" t="s">
        <v>1</v>
      </c>
      <c r="D1462" t="s">
        <v>17</v>
      </c>
      <c r="E1462">
        <v>1935813.56</v>
      </c>
      <c r="F1462">
        <v>63909.59</v>
      </c>
      <c r="G1462">
        <v>22745</v>
      </c>
      <c r="H1462">
        <f t="shared" si="22"/>
        <v>85.109411299186633</v>
      </c>
    </row>
    <row r="1463" spans="1:8" x14ac:dyDescent="0.25">
      <c r="A1463">
        <v>2015</v>
      </c>
      <c r="B1463" t="s">
        <v>5</v>
      </c>
      <c r="C1463" t="s">
        <v>30</v>
      </c>
      <c r="D1463" t="s">
        <v>22</v>
      </c>
      <c r="E1463">
        <v>561474997.14999998</v>
      </c>
      <c r="F1463">
        <v>21752480.300000001</v>
      </c>
      <c r="G1463">
        <v>10095310</v>
      </c>
      <c r="H1463">
        <f t="shared" si="22"/>
        <v>55.617410178587875</v>
      </c>
    </row>
    <row r="1464" spans="1:8" x14ac:dyDescent="0.25">
      <c r="A1464">
        <v>2017</v>
      </c>
      <c r="B1464" t="s">
        <v>2</v>
      </c>
      <c r="C1464" t="s">
        <v>32</v>
      </c>
      <c r="D1464" t="s">
        <v>18</v>
      </c>
      <c r="E1464">
        <v>7144678.5599999996</v>
      </c>
      <c r="F1464">
        <v>215876.9</v>
      </c>
      <c r="G1464">
        <v>405532</v>
      </c>
      <c r="H1464">
        <f t="shared" si="22"/>
        <v>17.618038921712714</v>
      </c>
    </row>
    <row r="1465" spans="1:8" x14ac:dyDescent="0.25">
      <c r="A1465">
        <v>2016</v>
      </c>
      <c r="B1465" t="s">
        <v>8</v>
      </c>
      <c r="C1465" t="s">
        <v>31</v>
      </c>
      <c r="D1465" t="s">
        <v>18</v>
      </c>
      <c r="E1465">
        <v>901.28</v>
      </c>
      <c r="F1465">
        <v>4.4000000000000004</v>
      </c>
      <c r="G1465">
        <v>18</v>
      </c>
      <c r="H1465">
        <f t="shared" si="22"/>
        <v>50.071111111111108</v>
      </c>
    </row>
    <row r="1466" spans="1:8" x14ac:dyDescent="0.25">
      <c r="A1466">
        <v>2014</v>
      </c>
      <c r="B1466" t="s">
        <v>2</v>
      </c>
      <c r="C1466" t="s">
        <v>29</v>
      </c>
      <c r="D1466" t="s">
        <v>25</v>
      </c>
      <c r="E1466">
        <v>41468089.549999997</v>
      </c>
      <c r="F1466">
        <v>1253241.8</v>
      </c>
      <c r="G1466">
        <v>628993</v>
      </c>
      <c r="H1466">
        <f t="shared" si="22"/>
        <v>65.927744108439995</v>
      </c>
    </row>
    <row r="1467" spans="1:8" x14ac:dyDescent="0.25">
      <c r="A1467">
        <v>2014</v>
      </c>
      <c r="B1467" t="s">
        <v>3</v>
      </c>
      <c r="C1467" t="s">
        <v>3</v>
      </c>
      <c r="D1467" t="s">
        <v>24</v>
      </c>
      <c r="E1467">
        <v>190475.22</v>
      </c>
      <c r="F1467">
        <v>6445.22</v>
      </c>
      <c r="G1467">
        <v>3160</v>
      </c>
      <c r="H1467">
        <f t="shared" si="22"/>
        <v>60.27696835443038</v>
      </c>
    </row>
    <row r="1468" spans="1:8" x14ac:dyDescent="0.25">
      <c r="A1468">
        <v>2014</v>
      </c>
      <c r="B1468" t="s">
        <v>4</v>
      </c>
      <c r="C1468" t="s">
        <v>30</v>
      </c>
      <c r="D1468" t="s">
        <v>24</v>
      </c>
      <c r="E1468">
        <v>921142.16</v>
      </c>
      <c r="F1468">
        <v>36201.18</v>
      </c>
      <c r="G1468">
        <v>24071</v>
      </c>
      <c r="H1468">
        <f t="shared" si="22"/>
        <v>38.267714677412656</v>
      </c>
    </row>
    <row r="1469" spans="1:8" x14ac:dyDescent="0.25">
      <c r="A1469">
        <v>2016</v>
      </c>
      <c r="B1469" t="s">
        <v>6</v>
      </c>
      <c r="C1469" t="s">
        <v>1</v>
      </c>
      <c r="D1469" t="s">
        <v>21</v>
      </c>
      <c r="E1469">
        <v>6006901.6900000004</v>
      </c>
      <c r="F1469">
        <v>190050.07</v>
      </c>
      <c r="G1469">
        <v>19520</v>
      </c>
      <c r="H1469">
        <f t="shared" si="22"/>
        <v>307.73061936475415</v>
      </c>
    </row>
    <row r="1470" spans="1:8" x14ac:dyDescent="0.25">
      <c r="A1470">
        <v>2017</v>
      </c>
      <c r="B1470" t="s">
        <v>13</v>
      </c>
      <c r="C1470" t="s">
        <v>29</v>
      </c>
      <c r="D1470" t="s">
        <v>18</v>
      </c>
      <c r="E1470">
        <v>7101091.4100000001</v>
      </c>
      <c r="F1470">
        <v>169676.18</v>
      </c>
      <c r="G1470">
        <v>85194</v>
      </c>
      <c r="H1470">
        <f t="shared" si="22"/>
        <v>83.352013169941543</v>
      </c>
    </row>
    <row r="1471" spans="1:8" x14ac:dyDescent="0.25">
      <c r="A1471">
        <v>2017</v>
      </c>
      <c r="B1471" t="s">
        <v>7</v>
      </c>
      <c r="C1471" t="s">
        <v>31</v>
      </c>
      <c r="D1471" t="s">
        <v>18</v>
      </c>
      <c r="E1471">
        <v>439957.95</v>
      </c>
      <c r="F1471">
        <v>11335.16</v>
      </c>
      <c r="G1471">
        <v>10817</v>
      </c>
      <c r="H1471">
        <f t="shared" si="22"/>
        <v>40.672825182582976</v>
      </c>
    </row>
    <row r="1472" spans="1:8" x14ac:dyDescent="0.25">
      <c r="A1472">
        <v>2015</v>
      </c>
      <c r="B1472" t="s">
        <v>14</v>
      </c>
      <c r="C1472" t="s">
        <v>33</v>
      </c>
      <c r="D1472" t="s">
        <v>19</v>
      </c>
      <c r="E1472">
        <v>74920.92</v>
      </c>
      <c r="F1472">
        <v>2108.5</v>
      </c>
      <c r="G1472">
        <v>2250</v>
      </c>
      <c r="H1472">
        <f t="shared" si="22"/>
        <v>33.298186666666666</v>
      </c>
    </row>
    <row r="1473" spans="1:8" x14ac:dyDescent="0.25">
      <c r="A1473">
        <v>2016</v>
      </c>
      <c r="B1473" t="s">
        <v>6</v>
      </c>
      <c r="C1473" t="s">
        <v>3</v>
      </c>
      <c r="D1473" t="s">
        <v>18</v>
      </c>
      <c r="E1473">
        <v>972703.29</v>
      </c>
      <c r="F1473">
        <v>32529.59</v>
      </c>
      <c r="G1473">
        <v>25521</v>
      </c>
      <c r="H1473">
        <f t="shared" si="22"/>
        <v>38.113839191254264</v>
      </c>
    </row>
    <row r="1474" spans="1:8" x14ac:dyDescent="0.25">
      <c r="A1474">
        <v>2017</v>
      </c>
      <c r="B1474" t="s">
        <v>14</v>
      </c>
      <c r="C1474" t="s">
        <v>3</v>
      </c>
      <c r="D1474" t="s">
        <v>24</v>
      </c>
      <c r="E1474">
        <v>343.78</v>
      </c>
      <c r="F1474">
        <v>18.27</v>
      </c>
      <c r="G1474">
        <v>28</v>
      </c>
      <c r="H1474">
        <f t="shared" ref="H1474:H1537" si="23">E1474/G1474</f>
        <v>12.277857142857142</v>
      </c>
    </row>
    <row r="1475" spans="1:8" x14ac:dyDescent="0.25">
      <c r="A1475">
        <v>2017</v>
      </c>
      <c r="B1475" t="s">
        <v>5</v>
      </c>
      <c r="C1475" t="s">
        <v>30</v>
      </c>
      <c r="D1475" t="s">
        <v>23</v>
      </c>
      <c r="E1475">
        <v>37467097.460000001</v>
      </c>
      <c r="F1475">
        <v>1273720.3999999999</v>
      </c>
      <c r="G1475">
        <v>129546</v>
      </c>
      <c r="H1475">
        <f t="shared" si="23"/>
        <v>289.2184819291989</v>
      </c>
    </row>
    <row r="1476" spans="1:8" x14ac:dyDescent="0.25">
      <c r="A1476">
        <v>2017</v>
      </c>
      <c r="B1476" t="s">
        <v>7</v>
      </c>
      <c r="C1476" t="s">
        <v>29</v>
      </c>
      <c r="D1476" t="s">
        <v>23</v>
      </c>
      <c r="E1476">
        <v>1011689.44</v>
      </c>
      <c r="F1476">
        <v>34105.230000000003</v>
      </c>
      <c r="G1476">
        <v>9514</v>
      </c>
      <c r="H1476">
        <f t="shared" si="23"/>
        <v>106.33691822577254</v>
      </c>
    </row>
    <row r="1477" spans="1:8" x14ac:dyDescent="0.25">
      <c r="A1477">
        <v>2016</v>
      </c>
      <c r="B1477" t="s">
        <v>4</v>
      </c>
      <c r="C1477" t="s">
        <v>3</v>
      </c>
      <c r="D1477" t="s">
        <v>22</v>
      </c>
      <c r="E1477">
        <v>99884097.829999998</v>
      </c>
      <c r="F1477">
        <v>4487358.1399999997</v>
      </c>
      <c r="G1477">
        <v>3904317</v>
      </c>
      <c r="H1477">
        <f t="shared" si="23"/>
        <v>25.582988735289682</v>
      </c>
    </row>
    <row r="1478" spans="1:8" x14ac:dyDescent="0.25">
      <c r="A1478">
        <v>2016</v>
      </c>
      <c r="B1478" t="s">
        <v>7</v>
      </c>
      <c r="C1478" t="s">
        <v>35</v>
      </c>
      <c r="D1478" t="s">
        <v>17</v>
      </c>
      <c r="E1478">
        <v>207865.12</v>
      </c>
      <c r="F1478">
        <v>8499.2900000000009</v>
      </c>
      <c r="G1478">
        <v>7197</v>
      </c>
      <c r="H1478">
        <f t="shared" si="23"/>
        <v>28.882189801306097</v>
      </c>
    </row>
    <row r="1479" spans="1:8" x14ac:dyDescent="0.25">
      <c r="A1479">
        <v>2016</v>
      </c>
      <c r="B1479" t="s">
        <v>4</v>
      </c>
      <c r="C1479" t="s">
        <v>34</v>
      </c>
      <c r="D1479" t="s">
        <v>23</v>
      </c>
      <c r="E1479">
        <v>8403255.8699999992</v>
      </c>
      <c r="F1479">
        <v>263259.18</v>
      </c>
      <c r="G1479">
        <v>29972</v>
      </c>
      <c r="H1479">
        <f t="shared" si="23"/>
        <v>280.37020786066995</v>
      </c>
    </row>
    <row r="1480" spans="1:8" x14ac:dyDescent="0.25">
      <c r="A1480">
        <v>2015</v>
      </c>
      <c r="B1480" t="s">
        <v>2</v>
      </c>
      <c r="C1480" t="s">
        <v>34</v>
      </c>
      <c r="D1480" t="s">
        <v>18</v>
      </c>
      <c r="E1480">
        <v>9808.61</v>
      </c>
      <c r="F1480">
        <v>226.94</v>
      </c>
      <c r="G1480">
        <v>179</v>
      </c>
      <c r="H1480">
        <f t="shared" si="23"/>
        <v>54.796703910614525</v>
      </c>
    </row>
    <row r="1481" spans="1:8" x14ac:dyDescent="0.25">
      <c r="A1481">
        <v>2015</v>
      </c>
      <c r="B1481" t="s">
        <v>5</v>
      </c>
      <c r="C1481" t="s">
        <v>1</v>
      </c>
      <c r="D1481" t="s">
        <v>24</v>
      </c>
      <c r="E1481">
        <v>228458281.88</v>
      </c>
      <c r="F1481">
        <v>7219787.7699999996</v>
      </c>
      <c r="G1481">
        <v>3216719</v>
      </c>
      <c r="H1481">
        <f t="shared" si="23"/>
        <v>71.022144576507927</v>
      </c>
    </row>
    <row r="1482" spans="1:8" x14ac:dyDescent="0.25">
      <c r="A1482">
        <v>2015</v>
      </c>
      <c r="B1482" t="s">
        <v>3</v>
      </c>
      <c r="C1482" t="s">
        <v>34</v>
      </c>
      <c r="D1482" t="s">
        <v>19</v>
      </c>
      <c r="E1482">
        <v>1643365.88</v>
      </c>
      <c r="F1482">
        <v>49282.41</v>
      </c>
      <c r="G1482">
        <v>8106</v>
      </c>
      <c r="H1482">
        <f t="shared" si="23"/>
        <v>202.73450283740439</v>
      </c>
    </row>
    <row r="1483" spans="1:8" x14ac:dyDescent="0.25">
      <c r="A1483">
        <v>2015</v>
      </c>
      <c r="B1483" t="s">
        <v>12</v>
      </c>
      <c r="C1483" t="s">
        <v>30</v>
      </c>
      <c r="D1483" t="s">
        <v>22</v>
      </c>
      <c r="E1483">
        <v>7928.58</v>
      </c>
      <c r="F1483">
        <v>293.82</v>
      </c>
      <c r="G1483">
        <v>248</v>
      </c>
      <c r="H1483">
        <f t="shared" si="23"/>
        <v>31.970080645161289</v>
      </c>
    </row>
    <row r="1484" spans="1:8" x14ac:dyDescent="0.25">
      <c r="A1484">
        <v>2016</v>
      </c>
      <c r="B1484" t="s">
        <v>5</v>
      </c>
      <c r="C1484" t="s">
        <v>1</v>
      </c>
      <c r="D1484" t="s">
        <v>24</v>
      </c>
      <c r="E1484">
        <v>300072488.38999999</v>
      </c>
      <c r="F1484">
        <v>9297725.1199999992</v>
      </c>
      <c r="G1484">
        <v>4362928</v>
      </c>
      <c r="H1484">
        <f t="shared" si="23"/>
        <v>68.777776848483398</v>
      </c>
    </row>
    <row r="1485" spans="1:8" x14ac:dyDescent="0.25">
      <c r="A1485">
        <v>2016</v>
      </c>
      <c r="B1485" t="s">
        <v>7</v>
      </c>
      <c r="C1485" t="s">
        <v>33</v>
      </c>
      <c r="D1485" t="s">
        <v>27</v>
      </c>
      <c r="E1485">
        <v>6620305.2800000003</v>
      </c>
      <c r="F1485">
        <v>65959.83</v>
      </c>
      <c r="G1485">
        <v>450574</v>
      </c>
      <c r="H1485">
        <f t="shared" si="23"/>
        <v>14.693047712473424</v>
      </c>
    </row>
    <row r="1486" spans="1:8" x14ac:dyDescent="0.25">
      <c r="A1486">
        <v>2015</v>
      </c>
      <c r="B1486" t="s">
        <v>3</v>
      </c>
      <c r="C1486" t="s">
        <v>31</v>
      </c>
      <c r="D1486" t="s">
        <v>24</v>
      </c>
      <c r="E1486">
        <v>413629.16</v>
      </c>
      <c r="F1486">
        <v>14526.41</v>
      </c>
      <c r="G1486">
        <v>7356</v>
      </c>
      <c r="H1486">
        <f t="shared" si="23"/>
        <v>56.230174007612831</v>
      </c>
    </row>
    <row r="1487" spans="1:8" x14ac:dyDescent="0.25">
      <c r="A1487">
        <v>2015</v>
      </c>
      <c r="B1487" t="s">
        <v>12</v>
      </c>
      <c r="C1487" t="s">
        <v>33</v>
      </c>
      <c r="D1487" t="s">
        <v>19</v>
      </c>
      <c r="E1487">
        <v>98337.34</v>
      </c>
      <c r="F1487">
        <v>478.18</v>
      </c>
      <c r="G1487">
        <v>926</v>
      </c>
      <c r="H1487">
        <f t="shared" si="23"/>
        <v>106.19583153347732</v>
      </c>
    </row>
    <row r="1488" spans="1:8" x14ac:dyDescent="0.25">
      <c r="A1488">
        <v>2017</v>
      </c>
      <c r="B1488" t="s">
        <v>8</v>
      </c>
      <c r="C1488" t="s">
        <v>29</v>
      </c>
      <c r="D1488" t="s">
        <v>19</v>
      </c>
      <c r="E1488">
        <v>75926.87</v>
      </c>
      <c r="F1488">
        <v>1358.13</v>
      </c>
      <c r="G1488">
        <v>365</v>
      </c>
      <c r="H1488">
        <f t="shared" si="23"/>
        <v>208.0188219178082</v>
      </c>
    </row>
    <row r="1489" spans="1:8" x14ac:dyDescent="0.25">
      <c r="A1489">
        <v>2015</v>
      </c>
      <c r="B1489" t="s">
        <v>6</v>
      </c>
      <c r="C1489" t="s">
        <v>33</v>
      </c>
      <c r="D1489" t="s">
        <v>19</v>
      </c>
      <c r="E1489">
        <v>317851562.48000002</v>
      </c>
      <c r="F1489">
        <v>8175849.79</v>
      </c>
      <c r="G1489">
        <v>490362</v>
      </c>
      <c r="H1489">
        <f t="shared" si="23"/>
        <v>648.19778547277326</v>
      </c>
    </row>
    <row r="1490" spans="1:8" x14ac:dyDescent="0.25">
      <c r="A1490">
        <v>2015</v>
      </c>
      <c r="B1490" t="s">
        <v>6</v>
      </c>
      <c r="C1490" t="s">
        <v>34</v>
      </c>
      <c r="D1490" t="s">
        <v>25</v>
      </c>
      <c r="E1490">
        <v>25385189.93</v>
      </c>
      <c r="F1490">
        <v>868838.88</v>
      </c>
      <c r="G1490">
        <v>375378</v>
      </c>
      <c r="H1490">
        <f t="shared" si="23"/>
        <v>67.625673134813439</v>
      </c>
    </row>
    <row r="1491" spans="1:8" x14ac:dyDescent="0.25">
      <c r="A1491">
        <v>2016</v>
      </c>
      <c r="B1491" t="s">
        <v>6</v>
      </c>
      <c r="C1491" t="s">
        <v>32</v>
      </c>
      <c r="D1491" t="s">
        <v>25</v>
      </c>
      <c r="E1491">
        <v>168187998.12</v>
      </c>
      <c r="F1491">
        <v>6203822.2599999998</v>
      </c>
      <c r="G1491">
        <v>3339977</v>
      </c>
      <c r="H1491">
        <f t="shared" si="23"/>
        <v>50.356034822994289</v>
      </c>
    </row>
    <row r="1492" spans="1:8" x14ac:dyDescent="0.25">
      <c r="A1492">
        <v>2014</v>
      </c>
      <c r="B1492" t="s">
        <v>2</v>
      </c>
      <c r="C1492" t="s">
        <v>34</v>
      </c>
      <c r="D1492" t="s">
        <v>24</v>
      </c>
      <c r="E1492">
        <v>1220488.25</v>
      </c>
      <c r="F1492">
        <v>35510.449999999997</v>
      </c>
      <c r="G1492">
        <v>29025</v>
      </c>
      <c r="H1492">
        <f t="shared" si="23"/>
        <v>42.049552110249785</v>
      </c>
    </row>
    <row r="1493" spans="1:8" x14ac:dyDescent="0.25">
      <c r="A1493">
        <v>2016</v>
      </c>
      <c r="B1493" t="s">
        <v>12</v>
      </c>
      <c r="C1493" t="s">
        <v>29</v>
      </c>
      <c r="D1493" t="s">
        <v>21</v>
      </c>
      <c r="E1493">
        <v>3442.99</v>
      </c>
      <c r="F1493">
        <v>102.85</v>
      </c>
      <c r="G1493">
        <v>11</v>
      </c>
      <c r="H1493">
        <f t="shared" si="23"/>
        <v>312.99909090909091</v>
      </c>
    </row>
    <row r="1494" spans="1:8" x14ac:dyDescent="0.25">
      <c r="A1494">
        <v>2017</v>
      </c>
      <c r="B1494" t="s">
        <v>2</v>
      </c>
      <c r="C1494" t="s">
        <v>33</v>
      </c>
      <c r="D1494" t="s">
        <v>19</v>
      </c>
      <c r="E1494">
        <v>95720989.549999997</v>
      </c>
      <c r="F1494">
        <v>2065939.61</v>
      </c>
      <c r="G1494">
        <v>135397</v>
      </c>
      <c r="H1494">
        <f t="shared" si="23"/>
        <v>706.96536518534379</v>
      </c>
    </row>
    <row r="1495" spans="1:8" x14ac:dyDescent="0.25">
      <c r="A1495">
        <v>2016</v>
      </c>
      <c r="B1495" t="s">
        <v>2</v>
      </c>
      <c r="C1495" t="s">
        <v>1</v>
      </c>
      <c r="D1495" t="s">
        <v>21</v>
      </c>
      <c r="E1495">
        <v>616130.43999999994</v>
      </c>
      <c r="F1495">
        <v>16574.62</v>
      </c>
      <c r="G1495">
        <v>2647</v>
      </c>
      <c r="H1495">
        <f t="shared" si="23"/>
        <v>232.76556101246692</v>
      </c>
    </row>
    <row r="1496" spans="1:8" x14ac:dyDescent="0.25">
      <c r="A1496">
        <v>2015</v>
      </c>
      <c r="B1496" t="s">
        <v>5</v>
      </c>
      <c r="C1496" t="s">
        <v>31</v>
      </c>
      <c r="D1496" t="s">
        <v>25</v>
      </c>
      <c r="E1496">
        <v>142877528.08000001</v>
      </c>
      <c r="F1496">
        <v>5471474.9100000001</v>
      </c>
      <c r="G1496">
        <v>2707500</v>
      </c>
      <c r="H1496">
        <f t="shared" si="23"/>
        <v>52.771016834718381</v>
      </c>
    </row>
    <row r="1497" spans="1:8" x14ac:dyDescent="0.25">
      <c r="A1497">
        <v>2016</v>
      </c>
      <c r="B1497" t="s">
        <v>3</v>
      </c>
      <c r="C1497" t="s">
        <v>35</v>
      </c>
      <c r="D1497" t="s">
        <v>23</v>
      </c>
      <c r="E1497">
        <v>1095868.6299999999</v>
      </c>
      <c r="F1497">
        <v>34020.54</v>
      </c>
      <c r="G1497">
        <v>4054</v>
      </c>
      <c r="H1497">
        <f t="shared" si="23"/>
        <v>270.31786630488403</v>
      </c>
    </row>
    <row r="1498" spans="1:8" x14ac:dyDescent="0.25">
      <c r="A1498">
        <v>2017</v>
      </c>
      <c r="B1498" t="s">
        <v>14</v>
      </c>
      <c r="C1498" t="s">
        <v>30</v>
      </c>
      <c r="D1498" t="s">
        <v>17</v>
      </c>
      <c r="E1498">
        <v>1018.37</v>
      </c>
      <c r="F1498">
        <v>135.38999999999999</v>
      </c>
      <c r="G1498">
        <v>350</v>
      </c>
      <c r="H1498">
        <f t="shared" si="23"/>
        <v>2.9096285714285712</v>
      </c>
    </row>
    <row r="1499" spans="1:8" x14ac:dyDescent="0.25">
      <c r="A1499">
        <v>2015</v>
      </c>
      <c r="B1499" t="s">
        <v>3</v>
      </c>
      <c r="C1499" t="s">
        <v>3</v>
      </c>
      <c r="D1499" t="s">
        <v>20</v>
      </c>
      <c r="E1499">
        <v>579.66</v>
      </c>
      <c r="F1499">
        <v>12.48</v>
      </c>
      <c r="G1499">
        <v>28</v>
      </c>
      <c r="H1499">
        <f t="shared" si="23"/>
        <v>20.702142857142857</v>
      </c>
    </row>
    <row r="1500" spans="1:8" x14ac:dyDescent="0.25">
      <c r="A1500">
        <v>2017</v>
      </c>
      <c r="B1500" t="s">
        <v>3</v>
      </c>
      <c r="C1500" t="s">
        <v>31</v>
      </c>
      <c r="D1500" t="s">
        <v>24</v>
      </c>
      <c r="E1500">
        <v>1091735.03</v>
      </c>
      <c r="F1500">
        <v>30337.35</v>
      </c>
      <c r="G1500">
        <v>19028</v>
      </c>
      <c r="H1500">
        <f t="shared" si="23"/>
        <v>57.375185516081565</v>
      </c>
    </row>
    <row r="1501" spans="1:8" x14ac:dyDescent="0.25">
      <c r="A1501">
        <v>2017</v>
      </c>
      <c r="B1501" t="s">
        <v>4</v>
      </c>
      <c r="C1501" t="s">
        <v>33</v>
      </c>
      <c r="D1501" t="s">
        <v>22</v>
      </c>
      <c r="E1501">
        <v>220316039.24000001</v>
      </c>
      <c r="F1501">
        <v>8622856.6699999999</v>
      </c>
      <c r="G1501">
        <v>5880491</v>
      </c>
      <c r="H1501">
        <f t="shared" si="23"/>
        <v>37.465585652626629</v>
      </c>
    </row>
    <row r="1502" spans="1:8" x14ac:dyDescent="0.25">
      <c r="A1502">
        <v>2017</v>
      </c>
      <c r="B1502" t="s">
        <v>13</v>
      </c>
      <c r="C1502" t="s">
        <v>35</v>
      </c>
      <c r="D1502" t="s">
        <v>22</v>
      </c>
      <c r="E1502">
        <v>610415311.97000003</v>
      </c>
      <c r="F1502">
        <v>23262897.510000002</v>
      </c>
      <c r="G1502">
        <v>11414383</v>
      </c>
      <c r="H1502">
        <f t="shared" si="23"/>
        <v>53.477731732849691</v>
      </c>
    </row>
    <row r="1503" spans="1:8" x14ac:dyDescent="0.25">
      <c r="A1503">
        <v>2017</v>
      </c>
      <c r="B1503" t="s">
        <v>7</v>
      </c>
      <c r="C1503" t="s">
        <v>1</v>
      </c>
      <c r="D1503" t="s">
        <v>25</v>
      </c>
      <c r="E1503">
        <v>54736.69</v>
      </c>
      <c r="F1503">
        <v>1821.29</v>
      </c>
      <c r="G1503">
        <v>8930</v>
      </c>
      <c r="H1503">
        <f t="shared" si="23"/>
        <v>6.129528555431131</v>
      </c>
    </row>
    <row r="1504" spans="1:8" x14ac:dyDescent="0.25">
      <c r="A1504">
        <v>2017</v>
      </c>
      <c r="B1504" t="s">
        <v>12</v>
      </c>
      <c r="C1504" t="s">
        <v>1</v>
      </c>
      <c r="D1504" t="s">
        <v>22</v>
      </c>
      <c r="E1504">
        <v>215.98</v>
      </c>
      <c r="F1504">
        <v>7.16</v>
      </c>
      <c r="G1504">
        <v>3</v>
      </c>
      <c r="H1504">
        <f t="shared" si="23"/>
        <v>71.993333333333325</v>
      </c>
    </row>
    <row r="1505" spans="1:8" x14ac:dyDescent="0.25">
      <c r="A1505">
        <v>2016</v>
      </c>
      <c r="B1505" t="s">
        <v>3</v>
      </c>
      <c r="C1505" t="s">
        <v>36</v>
      </c>
      <c r="D1505" t="s">
        <v>21</v>
      </c>
      <c r="E1505">
        <v>847826.19</v>
      </c>
      <c r="F1505">
        <v>27352.14</v>
      </c>
      <c r="G1505">
        <v>4698</v>
      </c>
      <c r="H1505">
        <f t="shared" si="23"/>
        <v>180.46534482758619</v>
      </c>
    </row>
    <row r="1506" spans="1:8" x14ac:dyDescent="0.25">
      <c r="A1506">
        <v>2014</v>
      </c>
      <c r="B1506" t="s">
        <v>5</v>
      </c>
      <c r="C1506" t="s">
        <v>34</v>
      </c>
      <c r="D1506" t="s">
        <v>17</v>
      </c>
      <c r="E1506">
        <v>1410532.29</v>
      </c>
      <c r="F1506">
        <v>49935.62</v>
      </c>
      <c r="G1506">
        <v>23129</v>
      </c>
      <c r="H1506">
        <f t="shared" si="23"/>
        <v>60.985442085693286</v>
      </c>
    </row>
    <row r="1507" spans="1:8" x14ac:dyDescent="0.25">
      <c r="A1507">
        <v>2017</v>
      </c>
      <c r="B1507" t="s">
        <v>13</v>
      </c>
      <c r="C1507" t="s">
        <v>33</v>
      </c>
      <c r="D1507" t="s">
        <v>26</v>
      </c>
      <c r="E1507">
        <v>8258027.21</v>
      </c>
      <c r="F1507">
        <v>18481.080000000002</v>
      </c>
      <c r="G1507">
        <v>106660</v>
      </c>
      <c r="H1507">
        <f t="shared" si="23"/>
        <v>77.423844084005253</v>
      </c>
    </row>
    <row r="1508" spans="1:8" x14ac:dyDescent="0.25">
      <c r="A1508">
        <v>2015</v>
      </c>
      <c r="B1508" t="s">
        <v>12</v>
      </c>
      <c r="C1508" t="s">
        <v>29</v>
      </c>
      <c r="D1508" t="s">
        <v>22</v>
      </c>
      <c r="E1508">
        <v>4834.95</v>
      </c>
      <c r="F1508">
        <v>155.28</v>
      </c>
      <c r="G1508">
        <v>93</v>
      </c>
      <c r="H1508">
        <f t="shared" si="23"/>
        <v>51.988709677419351</v>
      </c>
    </row>
    <row r="1509" spans="1:8" x14ac:dyDescent="0.25">
      <c r="A1509">
        <v>2016</v>
      </c>
      <c r="B1509" t="s">
        <v>13</v>
      </c>
      <c r="C1509" t="s">
        <v>32</v>
      </c>
      <c r="D1509" t="s">
        <v>18</v>
      </c>
      <c r="E1509">
        <v>7646992.1299999999</v>
      </c>
      <c r="F1509">
        <v>200155.79</v>
      </c>
      <c r="G1509">
        <v>120739</v>
      </c>
      <c r="H1509">
        <f t="shared" si="23"/>
        <v>63.334897009251357</v>
      </c>
    </row>
    <row r="1510" spans="1:8" x14ac:dyDescent="0.25">
      <c r="A1510">
        <v>2017</v>
      </c>
      <c r="B1510" t="s">
        <v>4</v>
      </c>
      <c r="C1510" t="s">
        <v>29</v>
      </c>
      <c r="D1510" t="s">
        <v>19</v>
      </c>
      <c r="E1510">
        <v>38413815.329999998</v>
      </c>
      <c r="F1510">
        <v>1137304.1499999999</v>
      </c>
      <c r="G1510">
        <v>211409</v>
      </c>
      <c r="H1510">
        <f t="shared" si="23"/>
        <v>181.70378427597689</v>
      </c>
    </row>
    <row r="1511" spans="1:8" x14ac:dyDescent="0.25">
      <c r="A1511">
        <v>2017</v>
      </c>
      <c r="B1511" t="s">
        <v>14</v>
      </c>
      <c r="C1511" t="s">
        <v>35</v>
      </c>
      <c r="D1511" t="s">
        <v>25</v>
      </c>
      <c r="E1511">
        <v>3617.15</v>
      </c>
      <c r="F1511">
        <v>245.82</v>
      </c>
      <c r="G1511">
        <v>481</v>
      </c>
      <c r="H1511">
        <f t="shared" si="23"/>
        <v>7.5200623700623703</v>
      </c>
    </row>
    <row r="1512" spans="1:8" x14ac:dyDescent="0.25">
      <c r="A1512">
        <v>2015</v>
      </c>
      <c r="B1512" t="s">
        <v>7</v>
      </c>
      <c r="C1512" t="s">
        <v>35</v>
      </c>
      <c r="D1512" t="s">
        <v>20</v>
      </c>
      <c r="E1512">
        <v>448.02</v>
      </c>
      <c r="F1512">
        <v>13.46</v>
      </c>
      <c r="G1512">
        <v>19</v>
      </c>
      <c r="H1512">
        <f t="shared" si="23"/>
        <v>23.58</v>
      </c>
    </row>
    <row r="1513" spans="1:8" x14ac:dyDescent="0.25">
      <c r="A1513">
        <v>2016</v>
      </c>
      <c r="B1513" t="s">
        <v>6</v>
      </c>
      <c r="C1513" t="s">
        <v>30</v>
      </c>
      <c r="D1513" t="s">
        <v>21</v>
      </c>
      <c r="E1513">
        <v>30119434.780000001</v>
      </c>
      <c r="F1513">
        <v>1038358.62</v>
      </c>
      <c r="G1513">
        <v>129829</v>
      </c>
      <c r="H1513">
        <f t="shared" si="23"/>
        <v>231.99312002711258</v>
      </c>
    </row>
    <row r="1514" spans="1:8" x14ac:dyDescent="0.25">
      <c r="A1514">
        <v>2015</v>
      </c>
      <c r="B1514" t="s">
        <v>13</v>
      </c>
      <c r="C1514" t="s">
        <v>36</v>
      </c>
      <c r="D1514" t="s">
        <v>19</v>
      </c>
      <c r="E1514">
        <v>83474638.810000002</v>
      </c>
      <c r="F1514">
        <v>2713478.31</v>
      </c>
      <c r="G1514">
        <v>954333</v>
      </c>
      <c r="H1514">
        <f t="shared" si="23"/>
        <v>87.469089730733401</v>
      </c>
    </row>
    <row r="1515" spans="1:8" x14ac:dyDescent="0.25">
      <c r="A1515">
        <v>2017</v>
      </c>
      <c r="B1515" t="s">
        <v>7</v>
      </c>
      <c r="C1515" t="s">
        <v>3</v>
      </c>
      <c r="D1515" t="s">
        <v>22</v>
      </c>
      <c r="E1515">
        <v>2863078.96</v>
      </c>
      <c r="F1515">
        <v>118325.39</v>
      </c>
      <c r="G1515">
        <v>97920</v>
      </c>
      <c r="H1515">
        <f t="shared" si="23"/>
        <v>29.238959967320262</v>
      </c>
    </row>
    <row r="1516" spans="1:8" x14ac:dyDescent="0.25">
      <c r="A1516">
        <v>2016</v>
      </c>
      <c r="B1516" t="s">
        <v>6</v>
      </c>
      <c r="C1516" t="s">
        <v>35</v>
      </c>
      <c r="D1516" t="s">
        <v>24</v>
      </c>
      <c r="E1516">
        <v>17499271.379999999</v>
      </c>
      <c r="F1516">
        <v>573524.32999999996</v>
      </c>
      <c r="G1516">
        <v>330457</v>
      </c>
      <c r="H1516">
        <f t="shared" si="23"/>
        <v>52.954760770690285</v>
      </c>
    </row>
    <row r="1517" spans="1:8" x14ac:dyDescent="0.25">
      <c r="A1517">
        <v>2015</v>
      </c>
      <c r="B1517" t="s">
        <v>14</v>
      </c>
      <c r="C1517" t="s">
        <v>36</v>
      </c>
      <c r="D1517" t="s">
        <v>25</v>
      </c>
      <c r="E1517">
        <v>2164.73</v>
      </c>
      <c r="F1517">
        <v>82.6</v>
      </c>
      <c r="G1517">
        <v>138</v>
      </c>
      <c r="H1517">
        <f t="shared" si="23"/>
        <v>15.686449275362319</v>
      </c>
    </row>
    <row r="1518" spans="1:8" x14ac:dyDescent="0.25">
      <c r="A1518">
        <v>2017</v>
      </c>
      <c r="B1518" t="s">
        <v>5</v>
      </c>
      <c r="C1518" t="s">
        <v>33</v>
      </c>
      <c r="D1518" t="s">
        <v>26</v>
      </c>
      <c r="E1518">
        <v>1594102.82</v>
      </c>
      <c r="F1518">
        <v>23609.67</v>
      </c>
      <c r="G1518">
        <v>17368</v>
      </c>
      <c r="H1518">
        <f t="shared" si="23"/>
        <v>91.78390257945648</v>
      </c>
    </row>
    <row r="1519" spans="1:8" x14ac:dyDescent="0.25">
      <c r="A1519">
        <v>2017</v>
      </c>
      <c r="B1519" t="s">
        <v>5</v>
      </c>
      <c r="C1519" t="s">
        <v>32</v>
      </c>
      <c r="D1519" t="s">
        <v>25</v>
      </c>
      <c r="E1519">
        <v>186175965.37</v>
      </c>
      <c r="F1519">
        <v>7068346.2699999996</v>
      </c>
      <c r="G1519">
        <v>3471539</v>
      </c>
      <c r="H1519">
        <f t="shared" si="23"/>
        <v>53.629230542995487</v>
      </c>
    </row>
    <row r="1520" spans="1:8" x14ac:dyDescent="0.25">
      <c r="A1520">
        <v>2016</v>
      </c>
      <c r="B1520" t="s">
        <v>7</v>
      </c>
      <c r="C1520" t="s">
        <v>31</v>
      </c>
      <c r="D1520" t="s">
        <v>22</v>
      </c>
      <c r="E1520">
        <v>7919081.2400000002</v>
      </c>
      <c r="F1520">
        <v>312023.99</v>
      </c>
      <c r="G1520">
        <v>222680</v>
      </c>
      <c r="H1520">
        <f t="shared" si="23"/>
        <v>35.562606610382616</v>
      </c>
    </row>
    <row r="1521" spans="1:8" x14ac:dyDescent="0.25">
      <c r="A1521">
        <v>2016</v>
      </c>
      <c r="B1521" t="s">
        <v>8</v>
      </c>
      <c r="C1521" t="s">
        <v>32</v>
      </c>
      <c r="D1521" t="s">
        <v>22</v>
      </c>
      <c r="E1521">
        <v>31292.79</v>
      </c>
      <c r="F1521">
        <v>1198.68</v>
      </c>
      <c r="G1521">
        <v>512</v>
      </c>
      <c r="H1521">
        <f t="shared" si="23"/>
        <v>61.118730468750002</v>
      </c>
    </row>
    <row r="1522" spans="1:8" x14ac:dyDescent="0.25">
      <c r="A1522">
        <v>2016</v>
      </c>
      <c r="B1522" t="s">
        <v>7</v>
      </c>
      <c r="C1522" t="s">
        <v>34</v>
      </c>
      <c r="D1522" t="s">
        <v>19</v>
      </c>
      <c r="E1522">
        <v>1330761.58</v>
      </c>
      <c r="F1522">
        <v>37623.82</v>
      </c>
      <c r="G1522">
        <v>15285</v>
      </c>
      <c r="H1522">
        <f t="shared" si="23"/>
        <v>87.063237160614989</v>
      </c>
    </row>
    <row r="1523" spans="1:8" x14ac:dyDescent="0.25">
      <c r="A1523">
        <v>2017</v>
      </c>
      <c r="B1523" t="s">
        <v>3</v>
      </c>
      <c r="C1523" t="s">
        <v>35</v>
      </c>
      <c r="D1523" t="s">
        <v>21</v>
      </c>
      <c r="E1523">
        <v>1575683.61</v>
      </c>
      <c r="F1523">
        <v>54023.76</v>
      </c>
      <c r="G1523">
        <v>7122</v>
      </c>
      <c r="H1523">
        <f t="shared" si="23"/>
        <v>221.24173125526539</v>
      </c>
    </row>
    <row r="1524" spans="1:8" x14ac:dyDescent="0.25">
      <c r="A1524">
        <v>2016</v>
      </c>
      <c r="B1524" t="s">
        <v>12</v>
      </c>
      <c r="C1524" t="s">
        <v>29</v>
      </c>
      <c r="D1524" t="s">
        <v>22</v>
      </c>
      <c r="E1524">
        <v>3360.94</v>
      </c>
      <c r="F1524">
        <v>138.41</v>
      </c>
      <c r="G1524">
        <v>117</v>
      </c>
      <c r="H1524">
        <f t="shared" si="23"/>
        <v>28.725982905982907</v>
      </c>
    </row>
    <row r="1525" spans="1:8" x14ac:dyDescent="0.25">
      <c r="A1525">
        <v>2015</v>
      </c>
      <c r="B1525" t="s">
        <v>2</v>
      </c>
      <c r="C1525" t="s">
        <v>35</v>
      </c>
      <c r="D1525" t="s">
        <v>23</v>
      </c>
      <c r="E1525">
        <v>1778316.84</v>
      </c>
      <c r="F1525">
        <v>51516.94</v>
      </c>
      <c r="G1525">
        <v>4602</v>
      </c>
      <c r="H1525">
        <f t="shared" si="23"/>
        <v>386.42260756192962</v>
      </c>
    </row>
    <row r="1526" spans="1:8" x14ac:dyDescent="0.25">
      <c r="A1526">
        <v>2017</v>
      </c>
      <c r="B1526" t="s">
        <v>2</v>
      </c>
      <c r="C1526" t="s">
        <v>1</v>
      </c>
      <c r="D1526" t="s">
        <v>18</v>
      </c>
      <c r="E1526">
        <v>134.38999999999999</v>
      </c>
      <c r="F1526">
        <v>5.33</v>
      </c>
      <c r="G1526">
        <v>22</v>
      </c>
      <c r="H1526">
        <f t="shared" si="23"/>
        <v>6.1086363636363634</v>
      </c>
    </row>
    <row r="1527" spans="1:8" x14ac:dyDescent="0.25">
      <c r="A1527">
        <v>2015</v>
      </c>
      <c r="B1527" t="s">
        <v>7</v>
      </c>
      <c r="C1527" t="s">
        <v>34</v>
      </c>
      <c r="D1527" t="s">
        <v>21</v>
      </c>
      <c r="E1527">
        <v>709201.61</v>
      </c>
      <c r="F1527">
        <v>23324.03</v>
      </c>
      <c r="G1527">
        <v>5441</v>
      </c>
      <c r="H1527">
        <f t="shared" si="23"/>
        <v>130.34398272376401</v>
      </c>
    </row>
    <row r="1528" spans="1:8" x14ac:dyDescent="0.25">
      <c r="A1528">
        <v>2017</v>
      </c>
      <c r="B1528" t="s">
        <v>2</v>
      </c>
      <c r="C1528" t="s">
        <v>31</v>
      </c>
      <c r="D1528" t="s">
        <v>26</v>
      </c>
      <c r="E1528">
        <v>1535390.41</v>
      </c>
      <c r="F1528">
        <v>37511.879999999997</v>
      </c>
      <c r="G1528">
        <v>35228</v>
      </c>
      <c r="H1528">
        <f t="shared" si="23"/>
        <v>43.584376348359257</v>
      </c>
    </row>
    <row r="1529" spans="1:8" x14ac:dyDescent="0.25">
      <c r="A1529">
        <v>2014</v>
      </c>
      <c r="B1529" t="s">
        <v>7</v>
      </c>
      <c r="C1529" t="s">
        <v>29</v>
      </c>
      <c r="D1529" t="s">
        <v>19</v>
      </c>
      <c r="E1529">
        <v>2826209.4</v>
      </c>
      <c r="F1529">
        <v>97848.4</v>
      </c>
      <c r="G1529">
        <v>33553</v>
      </c>
      <c r="H1529">
        <f t="shared" si="23"/>
        <v>84.23119840252734</v>
      </c>
    </row>
    <row r="1530" spans="1:8" x14ac:dyDescent="0.25">
      <c r="A1530">
        <v>2016</v>
      </c>
      <c r="B1530" t="s">
        <v>13</v>
      </c>
      <c r="C1530" t="s">
        <v>35</v>
      </c>
      <c r="D1530" t="s">
        <v>22</v>
      </c>
      <c r="E1530">
        <v>591734725.82000005</v>
      </c>
      <c r="F1530">
        <v>22352934.370000001</v>
      </c>
      <c r="G1530">
        <v>11344768</v>
      </c>
      <c r="H1530">
        <f t="shared" si="23"/>
        <v>52.159261945242079</v>
      </c>
    </row>
    <row r="1531" spans="1:8" x14ac:dyDescent="0.25">
      <c r="A1531">
        <v>2016</v>
      </c>
      <c r="B1531" t="s">
        <v>8</v>
      </c>
      <c r="C1531" t="s">
        <v>34</v>
      </c>
      <c r="D1531" t="s">
        <v>19</v>
      </c>
      <c r="E1531">
        <v>24137.01</v>
      </c>
      <c r="F1531">
        <v>333.32</v>
      </c>
      <c r="G1531">
        <v>155</v>
      </c>
      <c r="H1531">
        <f t="shared" si="23"/>
        <v>155.7226451612903</v>
      </c>
    </row>
    <row r="1532" spans="1:8" x14ac:dyDescent="0.25">
      <c r="A1532">
        <v>2017</v>
      </c>
      <c r="B1532" t="s">
        <v>6</v>
      </c>
      <c r="C1532" t="s">
        <v>3</v>
      </c>
      <c r="D1532" t="s">
        <v>26</v>
      </c>
      <c r="E1532">
        <v>428070.33</v>
      </c>
      <c r="F1532">
        <v>14901.69</v>
      </c>
      <c r="G1532">
        <v>11228</v>
      </c>
      <c r="H1532">
        <f t="shared" si="23"/>
        <v>38.125252048450307</v>
      </c>
    </row>
    <row r="1533" spans="1:8" x14ac:dyDescent="0.25">
      <c r="A1533">
        <v>2016</v>
      </c>
      <c r="B1533" t="s">
        <v>5</v>
      </c>
      <c r="C1533" t="s">
        <v>35</v>
      </c>
      <c r="D1533" t="s">
        <v>24</v>
      </c>
      <c r="E1533">
        <v>4636524.93</v>
      </c>
      <c r="F1533">
        <v>173213.21</v>
      </c>
      <c r="G1533">
        <v>98626</v>
      </c>
      <c r="H1533">
        <f t="shared" si="23"/>
        <v>47.011182953785003</v>
      </c>
    </row>
    <row r="1534" spans="1:8" x14ac:dyDescent="0.25">
      <c r="A1534">
        <v>2017</v>
      </c>
      <c r="B1534" t="s">
        <v>6</v>
      </c>
      <c r="C1534" t="s">
        <v>34</v>
      </c>
      <c r="D1534" t="s">
        <v>17</v>
      </c>
      <c r="E1534">
        <v>9845923.4600000009</v>
      </c>
      <c r="F1534">
        <v>347968.69</v>
      </c>
      <c r="G1534">
        <v>170211</v>
      </c>
      <c r="H1534">
        <f t="shared" si="23"/>
        <v>57.845400473529921</v>
      </c>
    </row>
    <row r="1535" spans="1:8" x14ac:dyDescent="0.25">
      <c r="A1535">
        <v>2014</v>
      </c>
      <c r="B1535" t="s">
        <v>14</v>
      </c>
      <c r="C1535" t="s">
        <v>31</v>
      </c>
      <c r="D1535" t="s">
        <v>23</v>
      </c>
      <c r="E1535">
        <v>2724.95</v>
      </c>
      <c r="F1535">
        <v>44.16</v>
      </c>
      <c r="G1535">
        <v>17</v>
      </c>
      <c r="H1535">
        <f t="shared" si="23"/>
        <v>160.29117647058823</v>
      </c>
    </row>
    <row r="1536" spans="1:8" x14ac:dyDescent="0.25">
      <c r="A1536">
        <v>2014</v>
      </c>
      <c r="B1536" t="s">
        <v>6</v>
      </c>
      <c r="C1536" t="s">
        <v>32</v>
      </c>
      <c r="D1536" t="s">
        <v>24</v>
      </c>
      <c r="E1536">
        <v>8131046.9299999997</v>
      </c>
      <c r="F1536">
        <v>260898.76</v>
      </c>
      <c r="G1536">
        <v>138582</v>
      </c>
      <c r="H1536">
        <f t="shared" si="23"/>
        <v>58.673182159299188</v>
      </c>
    </row>
    <row r="1537" spans="1:8" x14ac:dyDescent="0.25">
      <c r="A1537">
        <v>2015</v>
      </c>
      <c r="B1537" t="s">
        <v>4</v>
      </c>
      <c r="C1537" t="s">
        <v>31</v>
      </c>
      <c r="D1537" t="s">
        <v>18</v>
      </c>
      <c r="E1537">
        <v>362347.04</v>
      </c>
      <c r="F1537">
        <v>13467.62</v>
      </c>
      <c r="G1537">
        <v>9492</v>
      </c>
      <c r="H1537">
        <f t="shared" si="23"/>
        <v>38.173940160134848</v>
      </c>
    </row>
    <row r="1538" spans="1:8" x14ac:dyDescent="0.25">
      <c r="A1538">
        <v>2017</v>
      </c>
      <c r="B1538" t="s">
        <v>8</v>
      </c>
      <c r="C1538" t="s">
        <v>34</v>
      </c>
      <c r="D1538" t="s">
        <v>24</v>
      </c>
      <c r="E1538">
        <v>373.51</v>
      </c>
      <c r="F1538">
        <v>13.84</v>
      </c>
      <c r="G1538">
        <v>10</v>
      </c>
      <c r="H1538">
        <f t="shared" ref="H1538:H1601" si="24">E1538/G1538</f>
        <v>37.350999999999999</v>
      </c>
    </row>
    <row r="1539" spans="1:8" x14ac:dyDescent="0.25">
      <c r="A1539">
        <v>2014</v>
      </c>
      <c r="B1539" t="s">
        <v>7</v>
      </c>
      <c r="C1539" t="s">
        <v>3</v>
      </c>
      <c r="D1539" t="s">
        <v>20</v>
      </c>
      <c r="E1539">
        <v>109.14</v>
      </c>
      <c r="F1539">
        <v>12.23</v>
      </c>
      <c r="G1539">
        <v>694</v>
      </c>
      <c r="H1539">
        <f t="shared" si="24"/>
        <v>0.15726224783861673</v>
      </c>
    </row>
    <row r="1540" spans="1:8" x14ac:dyDescent="0.25">
      <c r="A1540">
        <v>2017</v>
      </c>
      <c r="B1540" t="s">
        <v>13</v>
      </c>
      <c r="C1540" t="s">
        <v>3</v>
      </c>
      <c r="D1540" t="s">
        <v>26</v>
      </c>
      <c r="E1540">
        <v>184557.05</v>
      </c>
      <c r="F1540">
        <v>6505.73</v>
      </c>
      <c r="G1540">
        <v>3467</v>
      </c>
      <c r="H1540">
        <f t="shared" si="24"/>
        <v>53.232492068070371</v>
      </c>
    </row>
    <row r="1541" spans="1:8" x14ac:dyDescent="0.25">
      <c r="A1541">
        <v>2016</v>
      </c>
      <c r="B1541" t="s">
        <v>5</v>
      </c>
      <c r="C1541" t="s">
        <v>36</v>
      </c>
      <c r="D1541" t="s">
        <v>19</v>
      </c>
      <c r="E1541">
        <v>50626898.009999998</v>
      </c>
      <c r="F1541">
        <v>1769086.68</v>
      </c>
      <c r="G1541">
        <v>398223</v>
      </c>
      <c r="H1541">
        <f t="shared" si="24"/>
        <v>127.13202906411733</v>
      </c>
    </row>
    <row r="1542" spans="1:8" x14ac:dyDescent="0.25">
      <c r="A1542">
        <v>2016</v>
      </c>
      <c r="B1542" t="s">
        <v>2</v>
      </c>
      <c r="C1542" t="s">
        <v>31</v>
      </c>
      <c r="D1542" t="s">
        <v>20</v>
      </c>
      <c r="E1542">
        <v>53297402.609999999</v>
      </c>
      <c r="F1542">
        <v>1659839.12</v>
      </c>
      <c r="G1542">
        <v>3810451</v>
      </c>
      <c r="H1542">
        <f t="shared" si="24"/>
        <v>13.987163884275116</v>
      </c>
    </row>
    <row r="1543" spans="1:8" x14ac:dyDescent="0.25">
      <c r="A1543">
        <v>2017</v>
      </c>
      <c r="B1543" t="s">
        <v>12</v>
      </c>
      <c r="C1543" t="s">
        <v>36</v>
      </c>
      <c r="D1543" t="s">
        <v>19</v>
      </c>
      <c r="E1543">
        <v>491.5</v>
      </c>
      <c r="F1543">
        <v>19.95</v>
      </c>
      <c r="G1543">
        <v>12</v>
      </c>
      <c r="H1543">
        <f t="shared" si="24"/>
        <v>40.958333333333336</v>
      </c>
    </row>
    <row r="1544" spans="1:8" x14ac:dyDescent="0.25">
      <c r="A1544">
        <v>2016</v>
      </c>
      <c r="B1544" t="s">
        <v>5</v>
      </c>
      <c r="C1544" t="s">
        <v>29</v>
      </c>
      <c r="D1544" t="s">
        <v>22</v>
      </c>
      <c r="E1544">
        <v>216764176.97</v>
      </c>
      <c r="F1544">
        <v>8154241.2300000004</v>
      </c>
      <c r="G1544">
        <v>3638891</v>
      </c>
      <c r="H1544">
        <f t="shared" si="24"/>
        <v>59.568746898436913</v>
      </c>
    </row>
    <row r="1545" spans="1:8" x14ac:dyDescent="0.25">
      <c r="A1545">
        <v>2017</v>
      </c>
      <c r="B1545" t="s">
        <v>5</v>
      </c>
      <c r="C1545" t="s">
        <v>1</v>
      </c>
      <c r="D1545" t="s">
        <v>23</v>
      </c>
      <c r="E1545">
        <v>138363.78</v>
      </c>
      <c r="F1545">
        <v>2455.4</v>
      </c>
      <c r="G1545">
        <v>650</v>
      </c>
      <c r="H1545">
        <f t="shared" si="24"/>
        <v>212.86735384615383</v>
      </c>
    </row>
    <row r="1546" spans="1:8" x14ac:dyDescent="0.25">
      <c r="A1546">
        <v>2015</v>
      </c>
      <c r="B1546" t="s">
        <v>14</v>
      </c>
      <c r="C1546" t="s">
        <v>36</v>
      </c>
      <c r="D1546" t="s">
        <v>17</v>
      </c>
      <c r="E1546">
        <v>33.08</v>
      </c>
      <c r="F1546">
        <v>3.08</v>
      </c>
      <c r="G1546">
        <v>9</v>
      </c>
      <c r="H1546">
        <f t="shared" si="24"/>
        <v>3.6755555555555555</v>
      </c>
    </row>
    <row r="1547" spans="1:8" x14ac:dyDescent="0.25">
      <c r="A1547">
        <v>2015</v>
      </c>
      <c r="B1547" t="s">
        <v>5</v>
      </c>
      <c r="C1547" t="s">
        <v>36</v>
      </c>
      <c r="D1547" t="s">
        <v>21</v>
      </c>
      <c r="E1547">
        <v>24077417.600000001</v>
      </c>
      <c r="F1547">
        <v>906523.11</v>
      </c>
      <c r="G1547">
        <v>159010</v>
      </c>
      <c r="H1547">
        <f t="shared" si="24"/>
        <v>151.42077605182064</v>
      </c>
    </row>
    <row r="1548" spans="1:8" x14ac:dyDescent="0.25">
      <c r="A1548">
        <v>2016</v>
      </c>
      <c r="B1548" t="s">
        <v>14</v>
      </c>
      <c r="C1548" t="s">
        <v>32</v>
      </c>
      <c r="D1548" t="s">
        <v>21</v>
      </c>
      <c r="E1548">
        <v>3742.56</v>
      </c>
      <c r="F1548">
        <v>64.760000000000005</v>
      </c>
      <c r="G1548">
        <v>31</v>
      </c>
      <c r="H1548">
        <f t="shared" si="24"/>
        <v>120.72774193548386</v>
      </c>
    </row>
    <row r="1549" spans="1:8" x14ac:dyDescent="0.25">
      <c r="A1549">
        <v>2016</v>
      </c>
      <c r="B1549" t="s">
        <v>6</v>
      </c>
      <c r="C1549" t="s">
        <v>29</v>
      </c>
      <c r="D1549" t="s">
        <v>21</v>
      </c>
      <c r="E1549">
        <v>15780902.82</v>
      </c>
      <c r="F1549">
        <v>537096.11</v>
      </c>
      <c r="G1549">
        <v>58021</v>
      </c>
      <c r="H1549">
        <f t="shared" si="24"/>
        <v>271.98605367022287</v>
      </c>
    </row>
    <row r="1550" spans="1:8" x14ac:dyDescent="0.25">
      <c r="A1550">
        <v>2014</v>
      </c>
      <c r="B1550" t="s">
        <v>7</v>
      </c>
      <c r="C1550" t="s">
        <v>1</v>
      </c>
      <c r="D1550" t="s">
        <v>21</v>
      </c>
      <c r="E1550">
        <v>13579.84</v>
      </c>
      <c r="F1550">
        <v>338.31</v>
      </c>
      <c r="G1550">
        <v>314</v>
      </c>
      <c r="H1550">
        <f t="shared" si="24"/>
        <v>43.247898089171976</v>
      </c>
    </row>
    <row r="1551" spans="1:8" x14ac:dyDescent="0.25">
      <c r="A1551">
        <v>2014</v>
      </c>
      <c r="B1551" t="s">
        <v>5</v>
      </c>
      <c r="C1551" t="s">
        <v>30</v>
      </c>
      <c r="D1551" t="s">
        <v>25</v>
      </c>
      <c r="E1551">
        <v>131531617.45999999</v>
      </c>
      <c r="F1551">
        <v>4960636.58</v>
      </c>
      <c r="G1551">
        <v>2408286</v>
      </c>
      <c r="H1551">
        <f t="shared" si="24"/>
        <v>54.616277908853014</v>
      </c>
    </row>
    <row r="1552" spans="1:8" x14ac:dyDescent="0.25">
      <c r="A1552">
        <v>2014</v>
      </c>
      <c r="B1552" t="s">
        <v>4</v>
      </c>
      <c r="C1552" t="s">
        <v>29</v>
      </c>
      <c r="D1552" t="s">
        <v>25</v>
      </c>
      <c r="E1552">
        <v>49709915.670000002</v>
      </c>
      <c r="F1552">
        <v>1853698.41</v>
      </c>
      <c r="G1552">
        <v>980762</v>
      </c>
      <c r="H1552">
        <f t="shared" si="24"/>
        <v>50.684993576423231</v>
      </c>
    </row>
    <row r="1553" spans="1:8" x14ac:dyDescent="0.25">
      <c r="A1553">
        <v>2015</v>
      </c>
      <c r="B1553" t="s">
        <v>2</v>
      </c>
      <c r="C1553" t="s">
        <v>31</v>
      </c>
      <c r="D1553" t="s">
        <v>25</v>
      </c>
      <c r="E1553">
        <v>129930047.33</v>
      </c>
      <c r="F1553">
        <v>4093764.34</v>
      </c>
      <c r="G1553">
        <v>2483793</v>
      </c>
      <c r="H1553">
        <f t="shared" si="24"/>
        <v>52.311141600769467</v>
      </c>
    </row>
    <row r="1554" spans="1:8" x14ac:dyDescent="0.25">
      <c r="A1554">
        <v>2014</v>
      </c>
      <c r="B1554" t="s">
        <v>7</v>
      </c>
      <c r="C1554" t="s">
        <v>34</v>
      </c>
      <c r="D1554" t="s">
        <v>17</v>
      </c>
      <c r="E1554">
        <v>43038.36</v>
      </c>
      <c r="F1554">
        <v>1632.16</v>
      </c>
      <c r="G1554">
        <v>1157</v>
      </c>
      <c r="H1554">
        <f t="shared" si="24"/>
        <v>37.198236819360417</v>
      </c>
    </row>
    <row r="1555" spans="1:8" x14ac:dyDescent="0.25">
      <c r="A1555">
        <v>2016</v>
      </c>
      <c r="B1555" t="s">
        <v>5</v>
      </c>
      <c r="C1555" t="s">
        <v>1</v>
      </c>
      <c r="D1555" t="s">
        <v>22</v>
      </c>
      <c r="E1555">
        <v>89149152.319999993</v>
      </c>
      <c r="F1555">
        <v>3296046.02</v>
      </c>
      <c r="G1555">
        <v>1692786</v>
      </c>
      <c r="H1555">
        <f t="shared" si="24"/>
        <v>52.664159746122657</v>
      </c>
    </row>
    <row r="1556" spans="1:8" x14ac:dyDescent="0.25">
      <c r="A1556">
        <v>2017</v>
      </c>
      <c r="B1556" t="s">
        <v>12</v>
      </c>
      <c r="C1556" t="s">
        <v>33</v>
      </c>
      <c r="D1556" t="s">
        <v>21</v>
      </c>
      <c r="E1556">
        <v>1082.8900000000001</v>
      </c>
      <c r="F1556">
        <v>32</v>
      </c>
      <c r="G1556">
        <v>2</v>
      </c>
      <c r="H1556">
        <f t="shared" si="24"/>
        <v>541.44500000000005</v>
      </c>
    </row>
    <row r="1557" spans="1:8" x14ac:dyDescent="0.25">
      <c r="A1557">
        <v>2017</v>
      </c>
      <c r="B1557" t="s">
        <v>4</v>
      </c>
      <c r="C1557" t="s">
        <v>32</v>
      </c>
      <c r="D1557" t="s">
        <v>22</v>
      </c>
      <c r="E1557">
        <v>275169659.25999999</v>
      </c>
      <c r="F1557">
        <v>12233545.470000001</v>
      </c>
      <c r="G1557">
        <v>10671575</v>
      </c>
      <c r="H1557">
        <f t="shared" si="24"/>
        <v>25.785290293138548</v>
      </c>
    </row>
    <row r="1558" spans="1:8" x14ac:dyDescent="0.25">
      <c r="A1558">
        <v>2014</v>
      </c>
      <c r="B1558" t="s">
        <v>7</v>
      </c>
      <c r="C1558" t="s">
        <v>31</v>
      </c>
      <c r="D1558" t="s">
        <v>24</v>
      </c>
      <c r="E1558">
        <v>29219.23</v>
      </c>
      <c r="F1558">
        <v>1226.05</v>
      </c>
      <c r="G1558">
        <v>1183</v>
      </c>
      <c r="H1558">
        <f t="shared" si="24"/>
        <v>24.699264581572272</v>
      </c>
    </row>
    <row r="1559" spans="1:8" x14ac:dyDescent="0.25">
      <c r="A1559">
        <v>2016</v>
      </c>
      <c r="B1559" t="s">
        <v>2</v>
      </c>
      <c r="C1559" t="s">
        <v>1</v>
      </c>
      <c r="D1559" t="s">
        <v>19</v>
      </c>
      <c r="E1559">
        <v>414.65</v>
      </c>
      <c r="F1559">
        <v>18.23</v>
      </c>
      <c r="G1559">
        <v>258</v>
      </c>
      <c r="H1559">
        <f t="shared" si="24"/>
        <v>1.6071705426356588</v>
      </c>
    </row>
    <row r="1560" spans="1:8" x14ac:dyDescent="0.25">
      <c r="A1560">
        <v>2014</v>
      </c>
      <c r="B1560" t="s">
        <v>7</v>
      </c>
      <c r="C1560" t="s">
        <v>3</v>
      </c>
      <c r="D1560" t="s">
        <v>19</v>
      </c>
      <c r="E1560">
        <v>3354804.13</v>
      </c>
      <c r="F1560">
        <v>118067.52</v>
      </c>
      <c r="G1560">
        <v>49119</v>
      </c>
      <c r="H1560">
        <f t="shared" si="24"/>
        <v>68.299520144954087</v>
      </c>
    </row>
    <row r="1561" spans="1:8" x14ac:dyDescent="0.25">
      <c r="A1561">
        <v>2014</v>
      </c>
      <c r="B1561" t="s">
        <v>14</v>
      </c>
      <c r="C1561" t="s">
        <v>3</v>
      </c>
      <c r="D1561" t="s">
        <v>17</v>
      </c>
      <c r="E1561">
        <v>0</v>
      </c>
      <c r="F1561">
        <v>15.78</v>
      </c>
      <c r="G1561">
        <v>53</v>
      </c>
      <c r="H1561">
        <f t="shared" si="24"/>
        <v>0</v>
      </c>
    </row>
    <row r="1562" spans="1:8" x14ac:dyDescent="0.25">
      <c r="A1562">
        <v>2016</v>
      </c>
      <c r="B1562" t="s">
        <v>5</v>
      </c>
      <c r="C1562" t="s">
        <v>32</v>
      </c>
      <c r="D1562" t="s">
        <v>23</v>
      </c>
      <c r="E1562">
        <v>24459406.609999999</v>
      </c>
      <c r="F1562">
        <v>865704.34</v>
      </c>
      <c r="G1562">
        <v>116516</v>
      </c>
      <c r="H1562">
        <f t="shared" si="24"/>
        <v>209.92315742044011</v>
      </c>
    </row>
    <row r="1563" spans="1:8" x14ac:dyDescent="0.25">
      <c r="A1563">
        <v>2016</v>
      </c>
      <c r="B1563" t="s">
        <v>2</v>
      </c>
      <c r="C1563" t="s">
        <v>34</v>
      </c>
      <c r="D1563" t="s">
        <v>24</v>
      </c>
      <c r="E1563">
        <v>4210399.34</v>
      </c>
      <c r="F1563">
        <v>123586.78</v>
      </c>
      <c r="G1563">
        <v>75492</v>
      </c>
      <c r="H1563">
        <f t="shared" si="24"/>
        <v>55.772788374927146</v>
      </c>
    </row>
    <row r="1564" spans="1:8" x14ac:dyDescent="0.25">
      <c r="A1564">
        <v>2014</v>
      </c>
      <c r="B1564" t="s">
        <v>13</v>
      </c>
      <c r="C1564" t="s">
        <v>36</v>
      </c>
      <c r="D1564" t="s">
        <v>23</v>
      </c>
      <c r="E1564">
        <v>3851400.25</v>
      </c>
      <c r="F1564">
        <v>130982.57</v>
      </c>
      <c r="G1564">
        <v>31674</v>
      </c>
      <c r="H1564">
        <f t="shared" si="24"/>
        <v>121.59500694575993</v>
      </c>
    </row>
    <row r="1565" spans="1:8" x14ac:dyDescent="0.25">
      <c r="A1565">
        <v>2014</v>
      </c>
      <c r="B1565" t="s">
        <v>2</v>
      </c>
      <c r="C1565" t="s">
        <v>35</v>
      </c>
      <c r="D1565" t="s">
        <v>17</v>
      </c>
      <c r="E1565">
        <v>73205787.939999998</v>
      </c>
      <c r="F1565">
        <v>1603960.38</v>
      </c>
      <c r="G1565">
        <v>913719</v>
      </c>
      <c r="H1565">
        <f t="shared" si="24"/>
        <v>80.118491505594164</v>
      </c>
    </row>
    <row r="1566" spans="1:8" x14ac:dyDescent="0.25">
      <c r="A1566">
        <v>2014</v>
      </c>
      <c r="B1566" t="s">
        <v>3</v>
      </c>
      <c r="C1566" t="s">
        <v>32</v>
      </c>
      <c r="D1566" t="s">
        <v>23</v>
      </c>
      <c r="E1566">
        <v>1094365.54</v>
      </c>
      <c r="F1566">
        <v>35103.42</v>
      </c>
      <c r="G1566">
        <v>4022</v>
      </c>
      <c r="H1566">
        <f t="shared" si="24"/>
        <v>272.09486325211338</v>
      </c>
    </row>
    <row r="1567" spans="1:8" x14ac:dyDescent="0.25">
      <c r="A1567">
        <v>2014</v>
      </c>
      <c r="B1567" t="s">
        <v>12</v>
      </c>
      <c r="C1567" t="s">
        <v>34</v>
      </c>
      <c r="D1567" t="s">
        <v>18</v>
      </c>
      <c r="E1567">
        <v>0</v>
      </c>
      <c r="F1567">
        <v>0</v>
      </c>
      <c r="G1567">
        <v>1</v>
      </c>
      <c r="H1567">
        <f t="shared" si="24"/>
        <v>0</v>
      </c>
    </row>
    <row r="1568" spans="1:8" x14ac:dyDescent="0.25">
      <c r="A1568">
        <v>2014</v>
      </c>
      <c r="B1568" t="s">
        <v>4</v>
      </c>
      <c r="C1568" t="s">
        <v>31</v>
      </c>
      <c r="D1568" t="s">
        <v>19</v>
      </c>
      <c r="E1568">
        <v>49709609.549999997</v>
      </c>
      <c r="F1568">
        <v>1683537.75</v>
      </c>
      <c r="G1568">
        <v>410789</v>
      </c>
      <c r="H1568">
        <f t="shared" si="24"/>
        <v>121.01007950553689</v>
      </c>
    </row>
    <row r="1569" spans="1:8" x14ac:dyDescent="0.25">
      <c r="A1569">
        <v>2017</v>
      </c>
      <c r="B1569" t="s">
        <v>13</v>
      </c>
      <c r="C1569" t="s">
        <v>29</v>
      </c>
      <c r="D1569" t="s">
        <v>21</v>
      </c>
      <c r="E1569">
        <v>40566008.479999997</v>
      </c>
      <c r="F1569">
        <v>1340412.8600000001</v>
      </c>
      <c r="G1569">
        <v>168242</v>
      </c>
      <c r="H1569">
        <f t="shared" si="24"/>
        <v>241.117012874312</v>
      </c>
    </row>
    <row r="1570" spans="1:8" x14ac:dyDescent="0.25">
      <c r="A1570">
        <v>2016</v>
      </c>
      <c r="B1570" t="s">
        <v>5</v>
      </c>
      <c r="C1570" t="s">
        <v>31</v>
      </c>
      <c r="D1570" t="s">
        <v>23</v>
      </c>
      <c r="E1570">
        <v>27433235.530000001</v>
      </c>
      <c r="F1570">
        <v>952427.38</v>
      </c>
      <c r="G1570">
        <v>116294</v>
      </c>
      <c r="H1570">
        <f t="shared" si="24"/>
        <v>235.89553657110429</v>
      </c>
    </row>
    <row r="1571" spans="1:8" x14ac:dyDescent="0.25">
      <c r="A1571">
        <v>2014</v>
      </c>
      <c r="B1571" t="s">
        <v>3</v>
      </c>
      <c r="C1571" t="s">
        <v>1</v>
      </c>
      <c r="D1571" t="s">
        <v>25</v>
      </c>
      <c r="E1571">
        <v>75923034.530000001</v>
      </c>
      <c r="F1571">
        <v>2134553.16</v>
      </c>
      <c r="G1571">
        <v>742256</v>
      </c>
      <c r="H1571">
        <f t="shared" si="24"/>
        <v>102.28685861751202</v>
      </c>
    </row>
    <row r="1572" spans="1:8" x14ac:dyDescent="0.25">
      <c r="A1572">
        <v>2016</v>
      </c>
      <c r="B1572" t="s">
        <v>6</v>
      </c>
      <c r="C1572" t="s">
        <v>31</v>
      </c>
      <c r="D1572" t="s">
        <v>24</v>
      </c>
      <c r="E1572">
        <v>33797047.479999997</v>
      </c>
      <c r="F1572">
        <v>1105337.3799999999</v>
      </c>
      <c r="G1572">
        <v>614379</v>
      </c>
      <c r="H1572">
        <f t="shared" si="24"/>
        <v>55.010095527353634</v>
      </c>
    </row>
    <row r="1573" spans="1:8" x14ac:dyDescent="0.25">
      <c r="A1573">
        <v>2016</v>
      </c>
      <c r="B1573" t="s">
        <v>3</v>
      </c>
      <c r="C1573" t="s">
        <v>3</v>
      </c>
      <c r="D1573" t="s">
        <v>24</v>
      </c>
      <c r="E1573">
        <v>186890.6</v>
      </c>
      <c r="F1573">
        <v>6483.35</v>
      </c>
      <c r="G1573">
        <v>4255</v>
      </c>
      <c r="H1573">
        <f t="shared" si="24"/>
        <v>43.922585193889546</v>
      </c>
    </row>
    <row r="1574" spans="1:8" x14ac:dyDescent="0.25">
      <c r="A1574">
        <v>2017</v>
      </c>
      <c r="B1574" t="s">
        <v>5</v>
      </c>
      <c r="C1574" t="s">
        <v>32</v>
      </c>
      <c r="D1574" t="s">
        <v>19</v>
      </c>
      <c r="E1574">
        <v>120086923.14</v>
      </c>
      <c r="F1574">
        <v>3381177.74</v>
      </c>
      <c r="G1574">
        <v>560893</v>
      </c>
      <c r="H1574">
        <f t="shared" si="24"/>
        <v>214.09952190524751</v>
      </c>
    </row>
    <row r="1575" spans="1:8" x14ac:dyDescent="0.25">
      <c r="A1575">
        <v>2014</v>
      </c>
      <c r="B1575" t="s">
        <v>2</v>
      </c>
      <c r="C1575" t="s">
        <v>29</v>
      </c>
      <c r="D1575" t="s">
        <v>20</v>
      </c>
      <c r="E1575">
        <v>4664777.51</v>
      </c>
      <c r="F1575">
        <v>138157.60999999999</v>
      </c>
      <c r="G1575">
        <v>260952</v>
      </c>
      <c r="H1575">
        <f t="shared" si="24"/>
        <v>17.875998306201907</v>
      </c>
    </row>
    <row r="1576" spans="1:8" x14ac:dyDescent="0.25">
      <c r="A1576">
        <v>2014</v>
      </c>
      <c r="B1576" t="s">
        <v>7</v>
      </c>
      <c r="C1576" t="s">
        <v>1</v>
      </c>
      <c r="D1576" t="s">
        <v>24</v>
      </c>
      <c r="E1576">
        <v>68.25</v>
      </c>
      <c r="F1576">
        <v>4.62</v>
      </c>
      <c r="G1576">
        <v>30</v>
      </c>
      <c r="H1576">
        <f t="shared" si="24"/>
        <v>2.2749999999999999</v>
      </c>
    </row>
    <row r="1577" spans="1:8" x14ac:dyDescent="0.25">
      <c r="A1577">
        <v>2014</v>
      </c>
      <c r="B1577" t="s">
        <v>7</v>
      </c>
      <c r="C1577" t="s">
        <v>29</v>
      </c>
      <c r="D1577" t="s">
        <v>17</v>
      </c>
      <c r="E1577">
        <v>139885.57</v>
      </c>
      <c r="F1577">
        <v>5333.77</v>
      </c>
      <c r="G1577">
        <v>3575</v>
      </c>
      <c r="H1577">
        <f t="shared" si="24"/>
        <v>39.128830769230774</v>
      </c>
    </row>
    <row r="1578" spans="1:8" x14ac:dyDescent="0.25">
      <c r="A1578">
        <v>2016</v>
      </c>
      <c r="B1578" t="s">
        <v>3</v>
      </c>
      <c r="C1578" t="s">
        <v>30</v>
      </c>
      <c r="D1578" t="s">
        <v>25</v>
      </c>
      <c r="E1578">
        <v>19552028.43</v>
      </c>
      <c r="F1578">
        <v>679418.45</v>
      </c>
      <c r="G1578">
        <v>321410</v>
      </c>
      <c r="H1578">
        <f t="shared" si="24"/>
        <v>60.83204763386329</v>
      </c>
    </row>
    <row r="1579" spans="1:8" x14ac:dyDescent="0.25">
      <c r="A1579">
        <v>2016</v>
      </c>
      <c r="B1579" t="s">
        <v>5</v>
      </c>
      <c r="C1579" t="s">
        <v>32</v>
      </c>
      <c r="D1579" t="s">
        <v>24</v>
      </c>
      <c r="E1579">
        <v>7605365.8300000001</v>
      </c>
      <c r="F1579">
        <v>282530.44</v>
      </c>
      <c r="G1579">
        <v>158644</v>
      </c>
      <c r="H1579">
        <f t="shared" si="24"/>
        <v>47.939826466806181</v>
      </c>
    </row>
    <row r="1580" spans="1:8" x14ac:dyDescent="0.25">
      <c r="A1580">
        <v>2014</v>
      </c>
      <c r="B1580" t="s">
        <v>6</v>
      </c>
      <c r="C1580" t="s">
        <v>1</v>
      </c>
      <c r="D1580" t="s">
        <v>23</v>
      </c>
      <c r="E1580">
        <v>3172127.67</v>
      </c>
      <c r="F1580">
        <v>94967.55</v>
      </c>
      <c r="G1580">
        <v>9848</v>
      </c>
      <c r="H1580">
        <f t="shared" si="24"/>
        <v>322.10882108042239</v>
      </c>
    </row>
    <row r="1581" spans="1:8" x14ac:dyDescent="0.25">
      <c r="A1581">
        <v>2016</v>
      </c>
      <c r="B1581" t="s">
        <v>12</v>
      </c>
      <c r="C1581" t="s">
        <v>32</v>
      </c>
      <c r="D1581" t="s">
        <v>19</v>
      </c>
      <c r="E1581">
        <v>1519.91</v>
      </c>
      <c r="F1581">
        <v>23.03</v>
      </c>
      <c r="G1581">
        <v>24</v>
      </c>
      <c r="H1581">
        <f t="shared" si="24"/>
        <v>63.329583333333339</v>
      </c>
    </row>
    <row r="1582" spans="1:8" x14ac:dyDescent="0.25">
      <c r="A1582">
        <v>2014</v>
      </c>
      <c r="B1582" t="s">
        <v>14</v>
      </c>
      <c r="C1582" t="s">
        <v>35</v>
      </c>
      <c r="D1582" t="s">
        <v>17</v>
      </c>
      <c r="E1582">
        <v>10.9</v>
      </c>
      <c r="F1582">
        <v>0.62</v>
      </c>
      <c r="G1582">
        <v>11</v>
      </c>
      <c r="H1582">
        <f t="shared" si="24"/>
        <v>0.99090909090909096</v>
      </c>
    </row>
    <row r="1583" spans="1:8" x14ac:dyDescent="0.25">
      <c r="A1583">
        <v>2017</v>
      </c>
      <c r="B1583" t="s">
        <v>8</v>
      </c>
      <c r="C1583" t="s">
        <v>36</v>
      </c>
      <c r="D1583" t="s">
        <v>18</v>
      </c>
      <c r="E1583">
        <v>187.19</v>
      </c>
      <c r="F1583">
        <v>3.08</v>
      </c>
      <c r="G1583">
        <v>7</v>
      </c>
      <c r="H1583">
        <f t="shared" si="24"/>
        <v>26.741428571428571</v>
      </c>
    </row>
    <row r="1584" spans="1:8" x14ac:dyDescent="0.25">
      <c r="A1584">
        <v>2016</v>
      </c>
      <c r="B1584" t="s">
        <v>14</v>
      </c>
      <c r="C1584" t="s">
        <v>31</v>
      </c>
      <c r="D1584" t="s">
        <v>21</v>
      </c>
      <c r="E1584">
        <v>3175.19</v>
      </c>
      <c r="F1584">
        <v>122.78</v>
      </c>
      <c r="G1584">
        <v>49</v>
      </c>
      <c r="H1584">
        <f t="shared" si="24"/>
        <v>64.799795918367352</v>
      </c>
    </row>
    <row r="1585" spans="1:8" x14ac:dyDescent="0.25">
      <c r="A1585">
        <v>2015</v>
      </c>
      <c r="B1585" t="s">
        <v>2</v>
      </c>
      <c r="C1585" t="s">
        <v>34</v>
      </c>
      <c r="D1585" t="s">
        <v>17</v>
      </c>
      <c r="E1585">
        <v>24101300.739999998</v>
      </c>
      <c r="F1585">
        <v>528430.43000000005</v>
      </c>
      <c r="G1585">
        <v>309905</v>
      </c>
      <c r="H1585">
        <f t="shared" si="24"/>
        <v>77.769964150304119</v>
      </c>
    </row>
    <row r="1586" spans="1:8" x14ac:dyDescent="0.25">
      <c r="A1586">
        <v>2016</v>
      </c>
      <c r="B1586" t="s">
        <v>4</v>
      </c>
      <c r="C1586" t="s">
        <v>35</v>
      </c>
      <c r="D1586" t="s">
        <v>21</v>
      </c>
      <c r="E1586">
        <v>12528680.210000001</v>
      </c>
      <c r="F1586">
        <v>463646.05</v>
      </c>
      <c r="G1586">
        <v>129632</v>
      </c>
      <c r="H1586">
        <f t="shared" si="24"/>
        <v>96.648051484201432</v>
      </c>
    </row>
    <row r="1587" spans="1:8" x14ac:dyDescent="0.25">
      <c r="A1587">
        <v>2015</v>
      </c>
      <c r="B1587" t="s">
        <v>5</v>
      </c>
      <c r="C1587" t="s">
        <v>31</v>
      </c>
      <c r="D1587" t="s">
        <v>22</v>
      </c>
      <c r="E1587">
        <v>648938796.40999997</v>
      </c>
      <c r="F1587">
        <v>25677978.02</v>
      </c>
      <c r="G1587">
        <v>12758531</v>
      </c>
      <c r="H1587">
        <f t="shared" si="24"/>
        <v>50.863128083476063</v>
      </c>
    </row>
    <row r="1588" spans="1:8" x14ac:dyDescent="0.25">
      <c r="A1588">
        <v>2016</v>
      </c>
      <c r="B1588" t="s">
        <v>2</v>
      </c>
      <c r="C1588" t="s">
        <v>36</v>
      </c>
      <c r="D1588" t="s">
        <v>17</v>
      </c>
      <c r="E1588">
        <v>152056265.41</v>
      </c>
      <c r="F1588">
        <v>3393556.46</v>
      </c>
      <c r="G1588">
        <v>2469381</v>
      </c>
      <c r="H1588">
        <f t="shared" si="24"/>
        <v>61.576672619575511</v>
      </c>
    </row>
    <row r="1589" spans="1:8" x14ac:dyDescent="0.25">
      <c r="A1589">
        <v>2015</v>
      </c>
      <c r="B1589" t="s">
        <v>2</v>
      </c>
      <c r="C1589" t="s">
        <v>1</v>
      </c>
      <c r="D1589" t="s">
        <v>25</v>
      </c>
      <c r="E1589">
        <v>162584.76</v>
      </c>
      <c r="F1589">
        <v>4659.82</v>
      </c>
      <c r="G1589">
        <v>37321</v>
      </c>
      <c r="H1589">
        <f t="shared" si="24"/>
        <v>4.3563880924948419</v>
      </c>
    </row>
    <row r="1590" spans="1:8" x14ac:dyDescent="0.25">
      <c r="A1590">
        <v>2016</v>
      </c>
      <c r="B1590" t="s">
        <v>7</v>
      </c>
      <c r="C1590" t="s">
        <v>3</v>
      </c>
      <c r="D1590" t="s">
        <v>22</v>
      </c>
      <c r="E1590">
        <v>3303745.37</v>
      </c>
      <c r="F1590">
        <v>135717.14000000001</v>
      </c>
      <c r="G1590">
        <v>117078</v>
      </c>
      <c r="H1590">
        <f t="shared" si="24"/>
        <v>28.21832769606587</v>
      </c>
    </row>
    <row r="1591" spans="1:8" x14ac:dyDescent="0.25">
      <c r="A1591">
        <v>2017</v>
      </c>
      <c r="B1591" t="s">
        <v>12</v>
      </c>
      <c r="C1591" t="s">
        <v>32</v>
      </c>
      <c r="D1591" t="s">
        <v>17</v>
      </c>
      <c r="E1591">
        <v>721.75</v>
      </c>
      <c r="F1591">
        <v>24.95</v>
      </c>
      <c r="G1591">
        <v>11</v>
      </c>
      <c r="H1591">
        <f t="shared" si="24"/>
        <v>65.61363636363636</v>
      </c>
    </row>
    <row r="1592" spans="1:8" x14ac:dyDescent="0.25">
      <c r="A1592">
        <v>2016</v>
      </c>
      <c r="B1592" t="s">
        <v>2</v>
      </c>
      <c r="C1592" t="s">
        <v>33</v>
      </c>
      <c r="D1592" t="s">
        <v>23</v>
      </c>
      <c r="E1592">
        <v>16148064.43</v>
      </c>
      <c r="F1592">
        <v>409262.05</v>
      </c>
      <c r="G1592">
        <v>17054</v>
      </c>
      <c r="H1592">
        <f t="shared" si="24"/>
        <v>946.87841151635973</v>
      </c>
    </row>
    <row r="1593" spans="1:8" x14ac:dyDescent="0.25">
      <c r="A1593">
        <v>2015</v>
      </c>
      <c r="B1593" t="s">
        <v>13</v>
      </c>
      <c r="C1593" t="s">
        <v>30</v>
      </c>
      <c r="D1593" t="s">
        <v>25</v>
      </c>
      <c r="E1593">
        <v>25740227.420000002</v>
      </c>
      <c r="F1593">
        <v>987722.66</v>
      </c>
      <c r="G1593">
        <v>580095</v>
      </c>
      <c r="H1593">
        <f t="shared" si="24"/>
        <v>44.372434549513443</v>
      </c>
    </row>
    <row r="1594" spans="1:8" x14ac:dyDescent="0.25">
      <c r="A1594">
        <v>2014</v>
      </c>
      <c r="B1594" t="s">
        <v>3</v>
      </c>
      <c r="C1594" t="s">
        <v>33</v>
      </c>
      <c r="D1594" t="s">
        <v>20</v>
      </c>
      <c r="E1594">
        <v>76144.86</v>
      </c>
      <c r="F1594">
        <v>2756.07</v>
      </c>
      <c r="G1594">
        <v>3873</v>
      </c>
      <c r="H1594">
        <f t="shared" si="24"/>
        <v>19.66043377226956</v>
      </c>
    </row>
    <row r="1595" spans="1:8" x14ac:dyDescent="0.25">
      <c r="A1595">
        <v>2017</v>
      </c>
      <c r="B1595" t="s">
        <v>3</v>
      </c>
      <c r="C1595" t="s">
        <v>29</v>
      </c>
      <c r="D1595" t="s">
        <v>25</v>
      </c>
      <c r="E1595">
        <v>16472631.99</v>
      </c>
      <c r="F1595">
        <v>544655.81000000006</v>
      </c>
      <c r="G1595">
        <v>230772</v>
      </c>
      <c r="H1595">
        <f t="shared" si="24"/>
        <v>71.380548723415316</v>
      </c>
    </row>
    <row r="1596" spans="1:8" x14ac:dyDescent="0.25">
      <c r="A1596">
        <v>2016</v>
      </c>
      <c r="B1596" t="s">
        <v>4</v>
      </c>
      <c r="C1596" t="s">
        <v>1</v>
      </c>
      <c r="D1596" t="s">
        <v>23</v>
      </c>
      <c r="E1596">
        <v>25473056.890000001</v>
      </c>
      <c r="F1596">
        <v>797722.36</v>
      </c>
      <c r="G1596">
        <v>91744</v>
      </c>
      <c r="H1596">
        <f t="shared" si="24"/>
        <v>277.65365462591558</v>
      </c>
    </row>
    <row r="1597" spans="1:8" x14ac:dyDescent="0.25">
      <c r="A1597">
        <v>2017</v>
      </c>
      <c r="B1597" t="s">
        <v>13</v>
      </c>
      <c r="C1597" t="s">
        <v>35</v>
      </c>
      <c r="D1597" t="s">
        <v>24</v>
      </c>
      <c r="E1597">
        <v>161.87</v>
      </c>
      <c r="F1597">
        <v>8.74</v>
      </c>
      <c r="G1597">
        <v>8</v>
      </c>
      <c r="H1597">
        <f t="shared" si="24"/>
        <v>20.233750000000001</v>
      </c>
    </row>
    <row r="1598" spans="1:8" x14ac:dyDescent="0.25">
      <c r="A1598">
        <v>2014</v>
      </c>
      <c r="B1598" t="s">
        <v>2</v>
      </c>
      <c r="C1598" t="s">
        <v>32</v>
      </c>
      <c r="D1598" t="s">
        <v>23</v>
      </c>
      <c r="E1598">
        <v>1135366.56</v>
      </c>
      <c r="F1598">
        <v>31613.119999999999</v>
      </c>
      <c r="G1598">
        <v>2315</v>
      </c>
      <c r="H1598">
        <f t="shared" si="24"/>
        <v>490.43911879049676</v>
      </c>
    </row>
    <row r="1599" spans="1:8" x14ac:dyDescent="0.25">
      <c r="A1599">
        <v>2014</v>
      </c>
      <c r="B1599" t="s">
        <v>5</v>
      </c>
      <c r="C1599" t="s">
        <v>3</v>
      </c>
      <c r="D1599" t="s">
        <v>25</v>
      </c>
      <c r="E1599">
        <v>82304853.079999998</v>
      </c>
      <c r="F1599">
        <v>3208337.2</v>
      </c>
      <c r="G1599">
        <v>1354392</v>
      </c>
      <c r="H1599">
        <f t="shared" si="24"/>
        <v>60.768856490587659</v>
      </c>
    </row>
    <row r="1600" spans="1:8" x14ac:dyDescent="0.25">
      <c r="A1600">
        <v>2016</v>
      </c>
      <c r="B1600" t="s">
        <v>13</v>
      </c>
      <c r="C1600" t="s">
        <v>32</v>
      </c>
      <c r="D1600" t="s">
        <v>25</v>
      </c>
      <c r="E1600">
        <v>24067612.350000001</v>
      </c>
      <c r="F1600">
        <v>972721.17</v>
      </c>
      <c r="G1600">
        <v>636058</v>
      </c>
      <c r="H1600">
        <f t="shared" si="24"/>
        <v>37.838707083316301</v>
      </c>
    </row>
    <row r="1601" spans="1:8" x14ac:dyDescent="0.25">
      <c r="A1601">
        <v>2017</v>
      </c>
      <c r="B1601" t="s">
        <v>5</v>
      </c>
      <c r="C1601" t="s">
        <v>30</v>
      </c>
      <c r="D1601" t="s">
        <v>25</v>
      </c>
      <c r="E1601">
        <v>255929163.52000001</v>
      </c>
      <c r="F1601">
        <v>9264768.9800000004</v>
      </c>
      <c r="G1601">
        <v>4062508</v>
      </c>
      <c r="H1601">
        <f t="shared" si="24"/>
        <v>62.997823886131428</v>
      </c>
    </row>
    <row r="1602" spans="1:8" x14ac:dyDescent="0.25">
      <c r="A1602">
        <v>2014</v>
      </c>
      <c r="B1602" t="s">
        <v>4</v>
      </c>
      <c r="C1602" t="s">
        <v>29</v>
      </c>
      <c r="D1602" t="s">
        <v>21</v>
      </c>
      <c r="E1602">
        <v>16866948.809999999</v>
      </c>
      <c r="F1602">
        <v>540567.12</v>
      </c>
      <c r="G1602">
        <v>70662</v>
      </c>
      <c r="H1602">
        <f t="shared" ref="H1602:H1665" si="25">E1602/G1602</f>
        <v>238.69900101893521</v>
      </c>
    </row>
    <row r="1603" spans="1:8" x14ac:dyDescent="0.25">
      <c r="A1603">
        <v>2015</v>
      </c>
      <c r="B1603" t="s">
        <v>4</v>
      </c>
      <c r="C1603" t="s">
        <v>32</v>
      </c>
      <c r="D1603" t="s">
        <v>17</v>
      </c>
      <c r="E1603">
        <v>5318802.55</v>
      </c>
      <c r="F1603">
        <v>198744.87</v>
      </c>
      <c r="G1603">
        <v>104825</v>
      </c>
      <c r="H1603">
        <f t="shared" si="25"/>
        <v>50.73982876222275</v>
      </c>
    </row>
    <row r="1604" spans="1:8" x14ac:dyDescent="0.25">
      <c r="A1604">
        <v>2015</v>
      </c>
      <c r="B1604" t="s">
        <v>5</v>
      </c>
      <c r="C1604" t="s">
        <v>1</v>
      </c>
      <c r="D1604" t="s">
        <v>23</v>
      </c>
      <c r="E1604">
        <v>17510758.670000002</v>
      </c>
      <c r="F1604">
        <v>564310.4</v>
      </c>
      <c r="G1604">
        <v>53207</v>
      </c>
      <c r="H1604">
        <f t="shared" si="25"/>
        <v>329.106295600203</v>
      </c>
    </row>
    <row r="1605" spans="1:8" x14ac:dyDescent="0.25">
      <c r="A1605">
        <v>2017</v>
      </c>
      <c r="B1605" t="s">
        <v>14</v>
      </c>
      <c r="C1605" t="s">
        <v>33</v>
      </c>
      <c r="D1605" t="s">
        <v>21</v>
      </c>
      <c r="E1605">
        <v>42679.43</v>
      </c>
      <c r="F1605">
        <v>529.30999999999995</v>
      </c>
      <c r="G1605">
        <v>86</v>
      </c>
      <c r="H1605">
        <f t="shared" si="25"/>
        <v>496.27244186046511</v>
      </c>
    </row>
    <row r="1606" spans="1:8" x14ac:dyDescent="0.25">
      <c r="A1606">
        <v>2017</v>
      </c>
      <c r="B1606" t="s">
        <v>5</v>
      </c>
      <c r="C1606" t="s">
        <v>34</v>
      </c>
      <c r="D1606" t="s">
        <v>22</v>
      </c>
      <c r="E1606">
        <v>59254218.399999999</v>
      </c>
      <c r="F1606">
        <v>2183124.54</v>
      </c>
      <c r="G1606">
        <v>883496</v>
      </c>
      <c r="H1606">
        <f t="shared" si="25"/>
        <v>67.067896628847208</v>
      </c>
    </row>
    <row r="1607" spans="1:8" x14ac:dyDescent="0.25">
      <c r="A1607">
        <v>2014</v>
      </c>
      <c r="B1607" t="s">
        <v>6</v>
      </c>
      <c r="C1607" t="s">
        <v>34</v>
      </c>
      <c r="D1607" t="s">
        <v>24</v>
      </c>
      <c r="E1607">
        <v>952715.29</v>
      </c>
      <c r="F1607">
        <v>31792.22</v>
      </c>
      <c r="G1607">
        <v>15103</v>
      </c>
      <c r="H1607">
        <f t="shared" si="25"/>
        <v>63.081195126796004</v>
      </c>
    </row>
    <row r="1608" spans="1:8" x14ac:dyDescent="0.25">
      <c r="A1608">
        <v>2015</v>
      </c>
      <c r="B1608" t="s">
        <v>7</v>
      </c>
      <c r="C1608" t="s">
        <v>33</v>
      </c>
      <c r="D1608" t="s">
        <v>20</v>
      </c>
      <c r="E1608">
        <v>801.18</v>
      </c>
      <c r="F1608">
        <v>24.95</v>
      </c>
      <c r="G1608">
        <v>31720</v>
      </c>
      <c r="H1608">
        <f t="shared" si="25"/>
        <v>2.5257881462799493E-2</v>
      </c>
    </row>
    <row r="1609" spans="1:8" x14ac:dyDescent="0.25">
      <c r="A1609">
        <v>2017</v>
      </c>
      <c r="B1609" t="s">
        <v>2</v>
      </c>
      <c r="C1609" t="s">
        <v>32</v>
      </c>
      <c r="D1609" t="s">
        <v>24</v>
      </c>
      <c r="E1609">
        <v>86926255.140000001</v>
      </c>
      <c r="F1609">
        <v>2544217.25</v>
      </c>
      <c r="G1609">
        <v>1730261</v>
      </c>
      <c r="H1609">
        <f t="shared" si="25"/>
        <v>50.2388108730417</v>
      </c>
    </row>
    <row r="1610" spans="1:8" x14ac:dyDescent="0.25">
      <c r="A1610">
        <v>2015</v>
      </c>
      <c r="B1610" t="s">
        <v>14</v>
      </c>
      <c r="C1610" t="s">
        <v>33</v>
      </c>
      <c r="D1610" t="s">
        <v>24</v>
      </c>
      <c r="E1610">
        <v>63</v>
      </c>
      <c r="F1610">
        <v>2.13</v>
      </c>
      <c r="G1610">
        <v>230</v>
      </c>
      <c r="H1610">
        <f t="shared" si="25"/>
        <v>0.27391304347826084</v>
      </c>
    </row>
    <row r="1611" spans="1:8" x14ac:dyDescent="0.25">
      <c r="A1611">
        <v>2015</v>
      </c>
      <c r="B1611" t="s">
        <v>2</v>
      </c>
      <c r="C1611" t="s">
        <v>30</v>
      </c>
      <c r="D1611" t="s">
        <v>24</v>
      </c>
      <c r="E1611">
        <v>32555741.879999999</v>
      </c>
      <c r="F1611">
        <v>905084.53</v>
      </c>
      <c r="G1611">
        <v>573356</v>
      </c>
      <c r="H1611">
        <f t="shared" si="25"/>
        <v>56.781025889674126</v>
      </c>
    </row>
    <row r="1612" spans="1:8" x14ac:dyDescent="0.25">
      <c r="A1612">
        <v>2017</v>
      </c>
      <c r="B1612" t="s">
        <v>3</v>
      </c>
      <c r="C1612" t="s">
        <v>1</v>
      </c>
      <c r="D1612" t="s">
        <v>18</v>
      </c>
      <c r="E1612">
        <v>665.56</v>
      </c>
      <c r="F1612">
        <v>26.04</v>
      </c>
      <c r="G1612">
        <v>94</v>
      </c>
      <c r="H1612">
        <f t="shared" si="25"/>
        <v>7.0804255319148934</v>
      </c>
    </row>
    <row r="1613" spans="1:8" x14ac:dyDescent="0.25">
      <c r="A1613">
        <v>2016</v>
      </c>
      <c r="B1613" t="s">
        <v>13</v>
      </c>
      <c r="C1613" t="s">
        <v>30</v>
      </c>
      <c r="D1613" t="s">
        <v>23</v>
      </c>
      <c r="E1613">
        <v>19481005.140000001</v>
      </c>
      <c r="F1613">
        <v>618035.35</v>
      </c>
      <c r="G1613">
        <v>88483</v>
      </c>
      <c r="H1613">
        <f t="shared" si="25"/>
        <v>220.16664376207859</v>
      </c>
    </row>
    <row r="1614" spans="1:8" x14ac:dyDescent="0.25">
      <c r="A1614">
        <v>2016</v>
      </c>
      <c r="B1614" t="s">
        <v>6</v>
      </c>
      <c r="C1614" t="s">
        <v>1</v>
      </c>
      <c r="D1614" t="s">
        <v>19</v>
      </c>
      <c r="E1614">
        <v>5624.43</v>
      </c>
      <c r="F1614">
        <v>223.01</v>
      </c>
      <c r="G1614">
        <v>2050</v>
      </c>
      <c r="H1614">
        <f t="shared" si="25"/>
        <v>2.7436243902439026</v>
      </c>
    </row>
    <row r="1615" spans="1:8" x14ac:dyDescent="0.25">
      <c r="A1615">
        <v>2017</v>
      </c>
      <c r="B1615" t="s">
        <v>4</v>
      </c>
      <c r="C1615" t="s">
        <v>33</v>
      </c>
      <c r="D1615" t="s">
        <v>27</v>
      </c>
      <c r="E1615">
        <v>83736595.859999999</v>
      </c>
      <c r="F1615">
        <v>348049.24</v>
      </c>
      <c r="G1615">
        <v>1013650</v>
      </c>
      <c r="H1615">
        <f t="shared" si="25"/>
        <v>82.608983238790515</v>
      </c>
    </row>
    <row r="1616" spans="1:8" x14ac:dyDescent="0.25">
      <c r="A1616">
        <v>2017</v>
      </c>
      <c r="B1616" t="s">
        <v>3</v>
      </c>
      <c r="C1616" t="s">
        <v>36</v>
      </c>
      <c r="D1616" t="s">
        <v>24</v>
      </c>
      <c r="E1616">
        <v>247582.33</v>
      </c>
      <c r="F1616">
        <v>7165.21</v>
      </c>
      <c r="G1616">
        <v>4489</v>
      </c>
      <c r="H1616">
        <f t="shared" si="25"/>
        <v>55.153114279349516</v>
      </c>
    </row>
    <row r="1617" spans="1:8" x14ac:dyDescent="0.25">
      <c r="A1617">
        <v>2017</v>
      </c>
      <c r="B1617" t="s">
        <v>13</v>
      </c>
      <c r="C1617" t="s">
        <v>3</v>
      </c>
      <c r="D1617" t="s">
        <v>19</v>
      </c>
      <c r="E1617">
        <v>131210001.64</v>
      </c>
      <c r="F1617">
        <v>3329174.02</v>
      </c>
      <c r="G1617">
        <v>984408</v>
      </c>
      <c r="H1617">
        <f t="shared" si="25"/>
        <v>133.28823174943722</v>
      </c>
    </row>
    <row r="1618" spans="1:8" x14ac:dyDescent="0.25">
      <c r="A1618">
        <v>2014</v>
      </c>
      <c r="B1618" t="s">
        <v>8</v>
      </c>
      <c r="C1618" t="s">
        <v>36</v>
      </c>
      <c r="D1618" t="s">
        <v>25</v>
      </c>
      <c r="E1618">
        <v>-107.99</v>
      </c>
      <c r="F1618">
        <v>16.88</v>
      </c>
      <c r="G1618">
        <v>17</v>
      </c>
      <c r="H1618">
        <f t="shared" si="25"/>
        <v>-6.3523529411764699</v>
      </c>
    </row>
    <row r="1619" spans="1:8" x14ac:dyDescent="0.25">
      <c r="A1619">
        <v>2016</v>
      </c>
      <c r="B1619" t="s">
        <v>6</v>
      </c>
      <c r="C1619" t="s">
        <v>30</v>
      </c>
      <c r="D1619" t="s">
        <v>24</v>
      </c>
      <c r="E1619">
        <v>33631043.649999999</v>
      </c>
      <c r="F1619">
        <v>1106011.8700000001</v>
      </c>
      <c r="G1619">
        <v>596351</v>
      </c>
      <c r="H1619">
        <f t="shared" si="25"/>
        <v>56.394713264503622</v>
      </c>
    </row>
    <row r="1620" spans="1:8" x14ac:dyDescent="0.25">
      <c r="A1620">
        <v>2015</v>
      </c>
      <c r="B1620" t="s">
        <v>7</v>
      </c>
      <c r="C1620" t="s">
        <v>35</v>
      </c>
      <c r="D1620" t="s">
        <v>17</v>
      </c>
      <c r="E1620">
        <v>145988.18</v>
      </c>
      <c r="F1620">
        <v>5763.93</v>
      </c>
      <c r="G1620">
        <v>4305</v>
      </c>
      <c r="H1620">
        <f t="shared" si="25"/>
        <v>33.911307781649242</v>
      </c>
    </row>
    <row r="1621" spans="1:8" x14ac:dyDescent="0.25">
      <c r="A1621">
        <v>2015</v>
      </c>
      <c r="B1621" t="s">
        <v>3</v>
      </c>
      <c r="C1621" t="s">
        <v>1</v>
      </c>
      <c r="D1621" t="s">
        <v>19</v>
      </c>
      <c r="E1621">
        <v>1533.45</v>
      </c>
      <c r="F1621">
        <v>46.58</v>
      </c>
      <c r="G1621">
        <v>1721</v>
      </c>
      <c r="H1621">
        <f t="shared" si="25"/>
        <v>0.89102266124346308</v>
      </c>
    </row>
    <row r="1622" spans="1:8" x14ac:dyDescent="0.25">
      <c r="A1622">
        <v>2015</v>
      </c>
      <c r="B1622" t="s">
        <v>4</v>
      </c>
      <c r="C1622" t="s">
        <v>1</v>
      </c>
      <c r="D1622" t="s">
        <v>37</v>
      </c>
      <c r="E1622">
        <v>181211467.31999999</v>
      </c>
      <c r="F1622">
        <v>5933900.5999999996</v>
      </c>
      <c r="G1622">
        <v>933825</v>
      </c>
      <c r="H1622">
        <f t="shared" si="25"/>
        <v>194.05291925146574</v>
      </c>
    </row>
    <row r="1623" spans="1:8" x14ac:dyDescent="0.25">
      <c r="A1623">
        <v>2016</v>
      </c>
      <c r="B1623" t="s">
        <v>5</v>
      </c>
      <c r="C1623" t="s">
        <v>1</v>
      </c>
      <c r="D1623" t="s">
        <v>37</v>
      </c>
      <c r="E1623">
        <v>662038635.91999996</v>
      </c>
      <c r="F1623">
        <v>20360676.620000001</v>
      </c>
      <c r="G1623">
        <v>2290579</v>
      </c>
      <c r="H1623">
        <f t="shared" si="25"/>
        <v>289.02676394047091</v>
      </c>
    </row>
    <row r="1624" spans="1:8" x14ac:dyDescent="0.25">
      <c r="A1624">
        <v>2017</v>
      </c>
      <c r="B1624" t="s">
        <v>5</v>
      </c>
      <c r="C1624" t="s">
        <v>1</v>
      </c>
      <c r="D1624" t="s">
        <v>19</v>
      </c>
      <c r="E1624">
        <v>330053.88</v>
      </c>
      <c r="F1624">
        <v>5584.12</v>
      </c>
      <c r="G1624">
        <v>6278</v>
      </c>
      <c r="H1624">
        <f t="shared" si="25"/>
        <v>52.57309334182861</v>
      </c>
    </row>
    <row r="1625" spans="1:8" x14ac:dyDescent="0.25">
      <c r="A1625">
        <v>2014</v>
      </c>
      <c r="B1625" t="s">
        <v>3</v>
      </c>
      <c r="C1625" t="s">
        <v>33</v>
      </c>
      <c r="D1625" t="s">
        <v>21</v>
      </c>
      <c r="E1625">
        <v>8275276.1600000001</v>
      </c>
      <c r="F1625">
        <v>247796.32</v>
      </c>
      <c r="G1625">
        <v>12561</v>
      </c>
      <c r="H1625">
        <f t="shared" si="25"/>
        <v>658.80711408327363</v>
      </c>
    </row>
    <row r="1626" spans="1:8" x14ac:dyDescent="0.25">
      <c r="A1626">
        <v>2014</v>
      </c>
      <c r="B1626" t="s">
        <v>14</v>
      </c>
      <c r="C1626" t="s">
        <v>3</v>
      </c>
      <c r="D1626" t="s">
        <v>22</v>
      </c>
      <c r="E1626">
        <v>16674.8</v>
      </c>
      <c r="F1626">
        <v>764.79</v>
      </c>
      <c r="G1626">
        <v>595</v>
      </c>
      <c r="H1626">
        <f t="shared" si="25"/>
        <v>28.024873949579831</v>
      </c>
    </row>
    <row r="1627" spans="1:8" x14ac:dyDescent="0.25">
      <c r="A1627">
        <v>2015</v>
      </c>
      <c r="B1627" t="s">
        <v>2</v>
      </c>
      <c r="C1627" t="s">
        <v>33</v>
      </c>
      <c r="D1627" t="s">
        <v>24</v>
      </c>
      <c r="E1627">
        <v>17176895.379999999</v>
      </c>
      <c r="F1627">
        <v>435286.4</v>
      </c>
      <c r="G1627">
        <v>184105</v>
      </c>
      <c r="H1627">
        <f t="shared" si="25"/>
        <v>93.299450748214326</v>
      </c>
    </row>
    <row r="1628" spans="1:8" x14ac:dyDescent="0.25">
      <c r="A1628">
        <v>2017</v>
      </c>
      <c r="B1628" t="s">
        <v>13</v>
      </c>
      <c r="C1628" t="s">
        <v>35</v>
      </c>
      <c r="D1628" t="s">
        <v>21</v>
      </c>
      <c r="E1628">
        <v>35688494.210000001</v>
      </c>
      <c r="F1628">
        <v>1271636.1499999999</v>
      </c>
      <c r="G1628">
        <v>221130</v>
      </c>
      <c r="H1628">
        <f t="shared" si="25"/>
        <v>161.39146298557409</v>
      </c>
    </row>
    <row r="1629" spans="1:8" x14ac:dyDescent="0.25">
      <c r="A1629">
        <v>2016</v>
      </c>
      <c r="B1629" t="s">
        <v>2</v>
      </c>
      <c r="C1629" t="s">
        <v>35</v>
      </c>
      <c r="D1629" t="s">
        <v>18</v>
      </c>
      <c r="E1629">
        <v>936891.75</v>
      </c>
      <c r="F1629">
        <v>27655.37</v>
      </c>
      <c r="G1629">
        <v>58991</v>
      </c>
      <c r="H1629">
        <f t="shared" si="25"/>
        <v>15.881943855842417</v>
      </c>
    </row>
    <row r="1630" spans="1:8" x14ac:dyDescent="0.25">
      <c r="A1630">
        <v>2014</v>
      </c>
      <c r="B1630" t="s">
        <v>13</v>
      </c>
      <c r="C1630" t="s">
        <v>33</v>
      </c>
      <c r="D1630" t="s">
        <v>27</v>
      </c>
      <c r="E1630">
        <v>139450039.94</v>
      </c>
      <c r="F1630">
        <v>814746.25</v>
      </c>
      <c r="G1630">
        <v>3645740</v>
      </c>
      <c r="H1630">
        <f t="shared" si="25"/>
        <v>38.250133015519481</v>
      </c>
    </row>
    <row r="1631" spans="1:8" x14ac:dyDescent="0.25">
      <c r="A1631">
        <v>2014</v>
      </c>
      <c r="B1631" t="s">
        <v>5</v>
      </c>
      <c r="C1631" t="s">
        <v>32</v>
      </c>
      <c r="D1631" t="s">
        <v>20</v>
      </c>
      <c r="E1631">
        <v>167830.2</v>
      </c>
      <c r="F1631">
        <v>5011.49</v>
      </c>
      <c r="G1631">
        <v>9358</v>
      </c>
      <c r="H1631">
        <f t="shared" si="25"/>
        <v>17.934409061765336</v>
      </c>
    </row>
    <row r="1632" spans="1:8" x14ac:dyDescent="0.25">
      <c r="A1632">
        <v>2015</v>
      </c>
      <c r="B1632" t="s">
        <v>4</v>
      </c>
      <c r="C1632" t="s">
        <v>1</v>
      </c>
      <c r="D1632" t="s">
        <v>25</v>
      </c>
      <c r="E1632">
        <v>305404.28999999998</v>
      </c>
      <c r="F1632">
        <v>10377.56</v>
      </c>
      <c r="G1632">
        <v>45323</v>
      </c>
      <c r="H1632">
        <f t="shared" si="25"/>
        <v>6.7383952959865852</v>
      </c>
    </row>
    <row r="1633" spans="1:8" x14ac:dyDescent="0.25">
      <c r="A1633">
        <v>2014</v>
      </c>
      <c r="B1633" t="s">
        <v>8</v>
      </c>
      <c r="C1633" t="s">
        <v>31</v>
      </c>
      <c r="D1633" t="s">
        <v>25</v>
      </c>
      <c r="E1633">
        <v>1138.8900000000001</v>
      </c>
      <c r="F1633">
        <v>66.87</v>
      </c>
      <c r="G1633">
        <v>76</v>
      </c>
      <c r="H1633">
        <f t="shared" si="25"/>
        <v>14.985394736842107</v>
      </c>
    </row>
    <row r="1634" spans="1:8" x14ac:dyDescent="0.25">
      <c r="A1634">
        <v>2017</v>
      </c>
      <c r="B1634" t="s">
        <v>5</v>
      </c>
      <c r="C1634" t="s">
        <v>36</v>
      </c>
      <c r="D1634" t="s">
        <v>24</v>
      </c>
      <c r="E1634">
        <v>3831951.7</v>
      </c>
      <c r="F1634">
        <v>143150.69</v>
      </c>
      <c r="G1634">
        <v>82617</v>
      </c>
      <c r="H1634">
        <f t="shared" si="25"/>
        <v>46.382121113088111</v>
      </c>
    </row>
    <row r="1635" spans="1:8" x14ac:dyDescent="0.25">
      <c r="A1635">
        <v>2015</v>
      </c>
      <c r="B1635" t="s">
        <v>13</v>
      </c>
      <c r="C1635" t="s">
        <v>33</v>
      </c>
      <c r="D1635" t="s">
        <v>27</v>
      </c>
      <c r="E1635">
        <v>197940704.27000001</v>
      </c>
      <c r="F1635">
        <v>961273.02</v>
      </c>
      <c r="G1635">
        <v>4308841</v>
      </c>
      <c r="H1635">
        <f t="shared" si="25"/>
        <v>45.938270702028689</v>
      </c>
    </row>
    <row r="1636" spans="1:8" x14ac:dyDescent="0.25">
      <c r="A1636">
        <v>2014</v>
      </c>
      <c r="B1636" t="s">
        <v>14</v>
      </c>
      <c r="C1636" t="s">
        <v>32</v>
      </c>
      <c r="D1636" t="s">
        <v>24</v>
      </c>
      <c r="E1636">
        <v>4.1100000000000003</v>
      </c>
      <c r="F1636">
        <v>0.42</v>
      </c>
      <c r="G1636">
        <v>7</v>
      </c>
      <c r="H1636">
        <f t="shared" si="25"/>
        <v>0.58714285714285719</v>
      </c>
    </row>
    <row r="1637" spans="1:8" x14ac:dyDescent="0.25">
      <c r="A1637">
        <v>2016</v>
      </c>
      <c r="B1637" t="s">
        <v>13</v>
      </c>
      <c r="C1637" t="s">
        <v>35</v>
      </c>
      <c r="D1637" t="s">
        <v>18</v>
      </c>
      <c r="E1637">
        <v>5426608.7599999998</v>
      </c>
      <c r="F1637">
        <v>146996.47</v>
      </c>
      <c r="G1637">
        <v>94074</v>
      </c>
      <c r="H1637">
        <f t="shared" si="25"/>
        <v>57.684469247613578</v>
      </c>
    </row>
    <row r="1638" spans="1:8" x14ac:dyDescent="0.25">
      <c r="A1638">
        <v>2015</v>
      </c>
      <c r="B1638" t="s">
        <v>13</v>
      </c>
      <c r="C1638" t="s">
        <v>30</v>
      </c>
      <c r="D1638" t="s">
        <v>22</v>
      </c>
      <c r="E1638">
        <v>610844445.33000004</v>
      </c>
      <c r="F1638">
        <v>21530649.149999999</v>
      </c>
      <c r="G1638">
        <v>8429096</v>
      </c>
      <c r="H1638">
        <f t="shared" si="25"/>
        <v>72.4685595382945</v>
      </c>
    </row>
    <row r="1639" spans="1:8" x14ac:dyDescent="0.25">
      <c r="A1639">
        <v>2017</v>
      </c>
      <c r="B1639" t="s">
        <v>8</v>
      </c>
      <c r="C1639" t="s">
        <v>33</v>
      </c>
      <c r="D1639" t="s">
        <v>25</v>
      </c>
      <c r="E1639">
        <v>4317.01</v>
      </c>
      <c r="F1639">
        <v>198.43</v>
      </c>
      <c r="G1639">
        <v>137</v>
      </c>
      <c r="H1639">
        <f t="shared" si="25"/>
        <v>31.51102189781022</v>
      </c>
    </row>
    <row r="1640" spans="1:8" x14ac:dyDescent="0.25">
      <c r="A1640">
        <v>2014</v>
      </c>
      <c r="B1640" t="s">
        <v>4</v>
      </c>
      <c r="C1640" t="s">
        <v>31</v>
      </c>
      <c r="D1640" t="s">
        <v>21</v>
      </c>
      <c r="E1640">
        <v>16572426.310000001</v>
      </c>
      <c r="F1640">
        <v>575121.26</v>
      </c>
      <c r="G1640">
        <v>128899</v>
      </c>
      <c r="H1640">
        <f t="shared" si="25"/>
        <v>128.5690836236123</v>
      </c>
    </row>
    <row r="1641" spans="1:8" x14ac:dyDescent="0.25">
      <c r="A1641">
        <v>2015</v>
      </c>
      <c r="B1641" t="s">
        <v>3</v>
      </c>
      <c r="C1641" t="s">
        <v>35</v>
      </c>
      <c r="D1641" t="s">
        <v>18</v>
      </c>
      <c r="E1641">
        <v>23616.87</v>
      </c>
      <c r="F1641">
        <v>902.73</v>
      </c>
      <c r="G1641">
        <v>693</v>
      </c>
      <c r="H1641">
        <f t="shared" si="25"/>
        <v>34.079177489177489</v>
      </c>
    </row>
    <row r="1642" spans="1:8" x14ac:dyDescent="0.25">
      <c r="A1642">
        <v>2015</v>
      </c>
      <c r="B1642" t="s">
        <v>3</v>
      </c>
      <c r="C1642" t="s">
        <v>35</v>
      </c>
      <c r="D1642" t="s">
        <v>23</v>
      </c>
      <c r="E1642">
        <v>871694.65</v>
      </c>
      <c r="F1642">
        <v>29556.75</v>
      </c>
      <c r="G1642">
        <v>3478</v>
      </c>
      <c r="H1642">
        <f t="shared" si="25"/>
        <v>250.63100920069004</v>
      </c>
    </row>
    <row r="1643" spans="1:8" x14ac:dyDescent="0.25">
      <c r="A1643">
        <v>2016</v>
      </c>
      <c r="B1643" t="s">
        <v>7</v>
      </c>
      <c r="C1643" t="s">
        <v>36</v>
      </c>
      <c r="D1643" t="s">
        <v>22</v>
      </c>
      <c r="E1643">
        <v>7225311.3700000001</v>
      </c>
      <c r="F1643">
        <v>312702.3</v>
      </c>
      <c r="G1643">
        <v>290356</v>
      </c>
      <c r="H1643">
        <f t="shared" si="25"/>
        <v>24.884319146151622</v>
      </c>
    </row>
    <row r="1644" spans="1:8" x14ac:dyDescent="0.25">
      <c r="A1644">
        <v>2016</v>
      </c>
      <c r="B1644" t="s">
        <v>14</v>
      </c>
      <c r="C1644" t="s">
        <v>29</v>
      </c>
      <c r="D1644" t="s">
        <v>21</v>
      </c>
      <c r="E1644">
        <v>9508.93</v>
      </c>
      <c r="F1644">
        <v>143.1</v>
      </c>
      <c r="G1644">
        <v>46</v>
      </c>
      <c r="H1644">
        <f t="shared" si="25"/>
        <v>206.71586956521739</v>
      </c>
    </row>
    <row r="1645" spans="1:8" x14ac:dyDescent="0.25">
      <c r="A1645">
        <v>2015</v>
      </c>
      <c r="B1645" t="s">
        <v>13</v>
      </c>
      <c r="C1645" t="s">
        <v>1</v>
      </c>
      <c r="D1645" t="s">
        <v>19</v>
      </c>
      <c r="E1645">
        <v>15154.5</v>
      </c>
      <c r="F1645">
        <v>479.33</v>
      </c>
      <c r="G1645">
        <v>9122</v>
      </c>
      <c r="H1645">
        <f t="shared" si="25"/>
        <v>1.6613133084849814</v>
      </c>
    </row>
    <row r="1646" spans="1:8" x14ac:dyDescent="0.25">
      <c r="A1646">
        <v>2016</v>
      </c>
      <c r="B1646" t="s">
        <v>5</v>
      </c>
      <c r="C1646" t="s">
        <v>29</v>
      </c>
      <c r="D1646" t="s">
        <v>18</v>
      </c>
      <c r="E1646">
        <v>727680.29</v>
      </c>
      <c r="F1646">
        <v>25130.83</v>
      </c>
      <c r="G1646">
        <v>16170</v>
      </c>
      <c r="H1646">
        <f t="shared" si="25"/>
        <v>45.00187322201608</v>
      </c>
    </row>
    <row r="1647" spans="1:8" x14ac:dyDescent="0.25">
      <c r="A1647">
        <v>2017</v>
      </c>
      <c r="B1647" t="s">
        <v>6</v>
      </c>
      <c r="C1647" t="s">
        <v>1</v>
      </c>
      <c r="D1647" t="s">
        <v>23</v>
      </c>
      <c r="E1647">
        <v>92119.86</v>
      </c>
      <c r="F1647">
        <v>1615.15</v>
      </c>
      <c r="G1647">
        <v>304</v>
      </c>
      <c r="H1647">
        <f t="shared" si="25"/>
        <v>303.02585526315789</v>
      </c>
    </row>
    <row r="1648" spans="1:8" x14ac:dyDescent="0.25">
      <c r="A1648">
        <v>2016</v>
      </c>
      <c r="B1648" t="s">
        <v>12</v>
      </c>
      <c r="C1648" t="s">
        <v>33</v>
      </c>
      <c r="D1648" t="s">
        <v>21</v>
      </c>
      <c r="E1648">
        <v>103</v>
      </c>
      <c r="F1648">
        <v>3.59</v>
      </c>
      <c r="G1648">
        <v>2</v>
      </c>
      <c r="H1648">
        <f t="shared" si="25"/>
        <v>51.5</v>
      </c>
    </row>
    <row r="1649" spans="1:8" x14ac:dyDescent="0.25">
      <c r="A1649">
        <v>2015</v>
      </c>
      <c r="B1649" t="s">
        <v>5</v>
      </c>
      <c r="C1649" t="s">
        <v>3</v>
      </c>
      <c r="D1649" t="s">
        <v>20</v>
      </c>
      <c r="E1649">
        <v>39752.31</v>
      </c>
      <c r="F1649">
        <v>1345.86</v>
      </c>
      <c r="G1649">
        <v>2469</v>
      </c>
      <c r="H1649">
        <f t="shared" si="25"/>
        <v>16.100571081409477</v>
      </c>
    </row>
    <row r="1650" spans="1:8" x14ac:dyDescent="0.25">
      <c r="A1650">
        <v>2015</v>
      </c>
      <c r="B1650" t="s">
        <v>3</v>
      </c>
      <c r="C1650" t="s">
        <v>36</v>
      </c>
      <c r="D1650" t="s">
        <v>23</v>
      </c>
      <c r="E1650">
        <v>426072.86</v>
      </c>
      <c r="F1650">
        <v>15104.61</v>
      </c>
      <c r="G1650">
        <v>2217</v>
      </c>
      <c r="H1650">
        <f t="shared" si="25"/>
        <v>192.18442038791159</v>
      </c>
    </row>
    <row r="1651" spans="1:8" x14ac:dyDescent="0.25">
      <c r="A1651">
        <v>2016</v>
      </c>
      <c r="B1651" t="s">
        <v>14</v>
      </c>
      <c r="C1651" t="s">
        <v>31</v>
      </c>
      <c r="D1651" t="s">
        <v>25</v>
      </c>
      <c r="E1651">
        <v>16879.8</v>
      </c>
      <c r="F1651">
        <v>556.28</v>
      </c>
      <c r="G1651">
        <v>965</v>
      </c>
      <c r="H1651">
        <f t="shared" si="25"/>
        <v>17.492020725388599</v>
      </c>
    </row>
    <row r="1652" spans="1:8" x14ac:dyDescent="0.25">
      <c r="A1652">
        <v>2016</v>
      </c>
      <c r="B1652" t="s">
        <v>6</v>
      </c>
      <c r="C1652" t="s">
        <v>34</v>
      </c>
      <c r="D1652" t="s">
        <v>23</v>
      </c>
      <c r="E1652">
        <v>4182053.35</v>
      </c>
      <c r="F1652">
        <v>133963.82</v>
      </c>
      <c r="G1652">
        <v>10422</v>
      </c>
      <c r="H1652">
        <f t="shared" si="25"/>
        <v>401.2716705047016</v>
      </c>
    </row>
    <row r="1653" spans="1:8" x14ac:dyDescent="0.25">
      <c r="A1653">
        <v>2017</v>
      </c>
      <c r="B1653" t="s">
        <v>3</v>
      </c>
      <c r="C1653" t="s">
        <v>3</v>
      </c>
      <c r="D1653" t="s">
        <v>22</v>
      </c>
      <c r="E1653">
        <v>5988190.1799999997</v>
      </c>
      <c r="F1653">
        <v>247414.1</v>
      </c>
      <c r="G1653">
        <v>172040</v>
      </c>
      <c r="H1653">
        <f t="shared" si="25"/>
        <v>34.806964543129503</v>
      </c>
    </row>
    <row r="1654" spans="1:8" x14ac:dyDescent="0.25">
      <c r="A1654">
        <v>2017</v>
      </c>
      <c r="B1654" t="s">
        <v>4</v>
      </c>
      <c r="C1654" t="s">
        <v>31</v>
      </c>
      <c r="D1654" t="s">
        <v>21</v>
      </c>
      <c r="E1654">
        <v>28453861.289999999</v>
      </c>
      <c r="F1654">
        <v>984766.45</v>
      </c>
      <c r="G1654">
        <v>181510</v>
      </c>
      <c r="H1654">
        <f t="shared" si="25"/>
        <v>156.76194859787338</v>
      </c>
    </row>
    <row r="1655" spans="1:8" x14ac:dyDescent="0.25">
      <c r="A1655">
        <v>2017</v>
      </c>
      <c r="B1655" t="s">
        <v>3</v>
      </c>
      <c r="C1655" t="s">
        <v>1</v>
      </c>
      <c r="D1655" t="s">
        <v>25</v>
      </c>
      <c r="E1655">
        <v>94457246.349999994</v>
      </c>
      <c r="F1655">
        <v>2947514.3</v>
      </c>
      <c r="G1655">
        <v>1046594</v>
      </c>
      <c r="H1655">
        <f t="shared" si="25"/>
        <v>90.252042673663325</v>
      </c>
    </row>
    <row r="1656" spans="1:8" x14ac:dyDescent="0.25">
      <c r="A1656">
        <v>2014</v>
      </c>
      <c r="B1656" t="s">
        <v>6</v>
      </c>
      <c r="C1656" t="s">
        <v>33</v>
      </c>
      <c r="D1656" t="s">
        <v>23</v>
      </c>
      <c r="E1656">
        <v>41627478.359999999</v>
      </c>
      <c r="F1656">
        <v>1179293.3999999999</v>
      </c>
      <c r="G1656">
        <v>52686</v>
      </c>
      <c r="H1656">
        <f t="shared" si="25"/>
        <v>790.10512014576932</v>
      </c>
    </row>
    <row r="1657" spans="1:8" x14ac:dyDescent="0.25">
      <c r="A1657">
        <v>2015</v>
      </c>
      <c r="B1657" t="s">
        <v>2</v>
      </c>
      <c r="C1657" t="s">
        <v>34</v>
      </c>
      <c r="D1657" t="s">
        <v>19</v>
      </c>
      <c r="E1657">
        <v>1042001.1</v>
      </c>
      <c r="F1657">
        <v>32351.86</v>
      </c>
      <c r="G1657">
        <v>5108</v>
      </c>
      <c r="H1657">
        <f t="shared" si="25"/>
        <v>203.99395066562255</v>
      </c>
    </row>
    <row r="1658" spans="1:8" x14ac:dyDescent="0.25">
      <c r="A1658">
        <v>2014</v>
      </c>
      <c r="B1658" t="s">
        <v>12</v>
      </c>
      <c r="C1658" t="s">
        <v>31</v>
      </c>
      <c r="D1658" t="s">
        <v>19</v>
      </c>
      <c r="E1658">
        <v>6150.6</v>
      </c>
      <c r="F1658">
        <v>87.4</v>
      </c>
      <c r="G1658">
        <v>81</v>
      </c>
      <c r="H1658">
        <f t="shared" si="25"/>
        <v>75.933333333333337</v>
      </c>
    </row>
    <row r="1659" spans="1:8" x14ac:dyDescent="0.25">
      <c r="A1659">
        <v>2017</v>
      </c>
      <c r="B1659" t="s">
        <v>13</v>
      </c>
      <c r="C1659" t="s">
        <v>1</v>
      </c>
      <c r="D1659" t="s">
        <v>25</v>
      </c>
      <c r="E1659">
        <v>97367540.810000002</v>
      </c>
      <c r="F1659">
        <v>3408790.71</v>
      </c>
      <c r="G1659">
        <v>1414225</v>
      </c>
      <c r="H1659">
        <f t="shared" si="25"/>
        <v>68.848691551910065</v>
      </c>
    </row>
    <row r="1660" spans="1:8" x14ac:dyDescent="0.25">
      <c r="A1660">
        <v>2017</v>
      </c>
      <c r="B1660" t="s">
        <v>12</v>
      </c>
      <c r="C1660" t="s">
        <v>33</v>
      </c>
      <c r="D1660" t="s">
        <v>22</v>
      </c>
      <c r="E1660">
        <v>10038.280000000001</v>
      </c>
      <c r="F1660">
        <v>388.11</v>
      </c>
      <c r="G1660">
        <v>340</v>
      </c>
      <c r="H1660">
        <f t="shared" si="25"/>
        <v>29.524352941176474</v>
      </c>
    </row>
    <row r="1661" spans="1:8" x14ac:dyDescent="0.25">
      <c r="A1661">
        <v>2014</v>
      </c>
      <c r="B1661" t="s">
        <v>13</v>
      </c>
      <c r="C1661" t="s">
        <v>33</v>
      </c>
      <c r="D1661" t="s">
        <v>23</v>
      </c>
      <c r="E1661">
        <v>20197015.609999999</v>
      </c>
      <c r="F1661">
        <v>576144.98</v>
      </c>
      <c r="G1661">
        <v>74914</v>
      </c>
      <c r="H1661">
        <f t="shared" si="25"/>
        <v>269.60268587980886</v>
      </c>
    </row>
    <row r="1662" spans="1:8" x14ac:dyDescent="0.25">
      <c r="A1662">
        <v>2015</v>
      </c>
      <c r="B1662" t="s">
        <v>5</v>
      </c>
      <c r="C1662" t="s">
        <v>29</v>
      </c>
      <c r="D1662" t="s">
        <v>21</v>
      </c>
      <c r="E1662">
        <v>28442381.449999999</v>
      </c>
      <c r="F1662">
        <v>948926.08</v>
      </c>
      <c r="G1662">
        <v>96895</v>
      </c>
      <c r="H1662">
        <f t="shared" si="25"/>
        <v>293.53817482842248</v>
      </c>
    </row>
    <row r="1663" spans="1:8" x14ac:dyDescent="0.25">
      <c r="A1663">
        <v>2016</v>
      </c>
      <c r="B1663" t="s">
        <v>3</v>
      </c>
      <c r="C1663" t="s">
        <v>32</v>
      </c>
      <c r="D1663" t="s">
        <v>17</v>
      </c>
      <c r="E1663">
        <v>7646191.5999999996</v>
      </c>
      <c r="F1663">
        <v>198398.74</v>
      </c>
      <c r="G1663">
        <v>133416</v>
      </c>
      <c r="H1663">
        <f t="shared" si="25"/>
        <v>57.310904239371588</v>
      </c>
    </row>
    <row r="1664" spans="1:8" x14ac:dyDescent="0.25">
      <c r="A1664">
        <v>2015</v>
      </c>
      <c r="B1664" t="s">
        <v>2</v>
      </c>
      <c r="C1664" t="s">
        <v>35</v>
      </c>
      <c r="D1664" t="s">
        <v>22</v>
      </c>
      <c r="E1664">
        <v>228237014.28</v>
      </c>
      <c r="F1664">
        <v>6574755.5099999998</v>
      </c>
      <c r="G1664">
        <v>3468030</v>
      </c>
      <c r="H1664">
        <f t="shared" si="25"/>
        <v>65.8117185491475</v>
      </c>
    </row>
    <row r="1665" spans="1:8" x14ac:dyDescent="0.25">
      <c r="A1665">
        <v>2015</v>
      </c>
      <c r="B1665" t="s">
        <v>5</v>
      </c>
      <c r="C1665" t="s">
        <v>3</v>
      </c>
      <c r="D1665" t="s">
        <v>19</v>
      </c>
      <c r="E1665">
        <v>37224061.640000001</v>
      </c>
      <c r="F1665">
        <v>1340005.83</v>
      </c>
      <c r="G1665">
        <v>194546</v>
      </c>
      <c r="H1665">
        <f t="shared" si="25"/>
        <v>191.33809813617344</v>
      </c>
    </row>
    <row r="1666" spans="1:8" x14ac:dyDescent="0.25">
      <c r="A1666">
        <v>2014</v>
      </c>
      <c r="B1666" t="s">
        <v>6</v>
      </c>
      <c r="C1666" t="s">
        <v>35</v>
      </c>
      <c r="D1666" t="s">
        <v>25</v>
      </c>
      <c r="E1666">
        <v>67311613.019999996</v>
      </c>
      <c r="F1666">
        <v>2469334.85</v>
      </c>
      <c r="G1666">
        <v>1381910</v>
      </c>
      <c r="H1666">
        <f t="shared" ref="H1666:H1729" si="26">E1666/G1666</f>
        <v>48.709114935126017</v>
      </c>
    </row>
    <row r="1667" spans="1:8" x14ac:dyDescent="0.25">
      <c r="A1667">
        <v>2017</v>
      </c>
      <c r="B1667" t="s">
        <v>6</v>
      </c>
      <c r="C1667" t="s">
        <v>33</v>
      </c>
      <c r="D1667" t="s">
        <v>22</v>
      </c>
      <c r="E1667">
        <v>618428300.21000004</v>
      </c>
      <c r="F1667">
        <v>19393401.960000001</v>
      </c>
      <c r="G1667">
        <v>6330171</v>
      </c>
      <c r="H1667">
        <f t="shared" si="26"/>
        <v>97.6953545504537</v>
      </c>
    </row>
    <row r="1668" spans="1:8" x14ac:dyDescent="0.25">
      <c r="A1668">
        <v>2016</v>
      </c>
      <c r="B1668" t="s">
        <v>4</v>
      </c>
      <c r="C1668" t="s">
        <v>29</v>
      </c>
      <c r="D1668" t="s">
        <v>17</v>
      </c>
      <c r="E1668">
        <v>5587342.46</v>
      </c>
      <c r="F1668">
        <v>209615.7</v>
      </c>
      <c r="G1668">
        <v>103260</v>
      </c>
      <c r="H1668">
        <f t="shared" si="26"/>
        <v>54.109456323842728</v>
      </c>
    </row>
    <row r="1669" spans="1:8" x14ac:dyDescent="0.25">
      <c r="A1669">
        <v>2017</v>
      </c>
      <c r="B1669" t="s">
        <v>14</v>
      </c>
      <c r="C1669" t="s">
        <v>32</v>
      </c>
      <c r="D1669" t="s">
        <v>18</v>
      </c>
      <c r="E1669">
        <v>1270.22</v>
      </c>
      <c r="F1669">
        <v>35.409999999999997</v>
      </c>
      <c r="G1669">
        <v>41</v>
      </c>
      <c r="H1669">
        <f t="shared" si="26"/>
        <v>30.980975609756097</v>
      </c>
    </row>
    <row r="1670" spans="1:8" x14ac:dyDescent="0.25">
      <c r="A1670">
        <v>2017</v>
      </c>
      <c r="B1670" t="s">
        <v>2</v>
      </c>
      <c r="C1670" t="s">
        <v>33</v>
      </c>
      <c r="D1670" t="s">
        <v>20</v>
      </c>
      <c r="E1670">
        <v>74277681.390000001</v>
      </c>
      <c r="F1670">
        <v>2121642.85</v>
      </c>
      <c r="G1670">
        <v>3375499</v>
      </c>
      <c r="H1670">
        <f t="shared" si="26"/>
        <v>22.004948420959391</v>
      </c>
    </row>
    <row r="1671" spans="1:8" x14ac:dyDescent="0.25">
      <c r="A1671">
        <v>2016</v>
      </c>
      <c r="B1671" t="s">
        <v>3</v>
      </c>
      <c r="C1671" t="s">
        <v>33</v>
      </c>
      <c r="D1671" t="s">
        <v>24</v>
      </c>
      <c r="E1671">
        <v>309801.26</v>
      </c>
      <c r="F1671">
        <v>9764.36</v>
      </c>
      <c r="G1671">
        <v>5517</v>
      </c>
      <c r="H1671">
        <f t="shared" si="26"/>
        <v>56.153935109661049</v>
      </c>
    </row>
    <row r="1672" spans="1:8" x14ac:dyDescent="0.25">
      <c r="A1672">
        <v>2016</v>
      </c>
      <c r="B1672" t="s">
        <v>2</v>
      </c>
      <c r="C1672" t="s">
        <v>33</v>
      </c>
      <c r="D1672" t="s">
        <v>25</v>
      </c>
      <c r="E1672">
        <v>169435055.36000001</v>
      </c>
      <c r="F1672">
        <v>5115346.3899999997</v>
      </c>
      <c r="G1672">
        <v>2369983</v>
      </c>
      <c r="H1672">
        <f t="shared" si="26"/>
        <v>71.492097352597057</v>
      </c>
    </row>
    <row r="1673" spans="1:8" x14ac:dyDescent="0.25">
      <c r="A1673">
        <v>2014</v>
      </c>
      <c r="B1673" t="s">
        <v>6</v>
      </c>
      <c r="C1673" t="s">
        <v>29</v>
      </c>
      <c r="D1673" t="s">
        <v>23</v>
      </c>
      <c r="E1673">
        <v>5205613.3600000003</v>
      </c>
      <c r="F1673">
        <v>159503.70000000001</v>
      </c>
      <c r="G1673">
        <v>14851</v>
      </c>
      <c r="H1673">
        <f t="shared" si="26"/>
        <v>350.52274998316614</v>
      </c>
    </row>
    <row r="1674" spans="1:8" x14ac:dyDescent="0.25">
      <c r="A1674">
        <v>2017</v>
      </c>
      <c r="B1674" t="s">
        <v>7</v>
      </c>
      <c r="C1674" t="s">
        <v>31</v>
      </c>
      <c r="D1674" t="s">
        <v>17</v>
      </c>
      <c r="E1674">
        <v>1555108.46</v>
      </c>
      <c r="F1674">
        <v>69456.509999999995</v>
      </c>
      <c r="G1674">
        <v>72131</v>
      </c>
      <c r="H1674">
        <f t="shared" si="26"/>
        <v>21.559502294436509</v>
      </c>
    </row>
    <row r="1675" spans="1:8" x14ac:dyDescent="0.25">
      <c r="A1675">
        <v>2016</v>
      </c>
      <c r="B1675" t="s">
        <v>13</v>
      </c>
      <c r="C1675" t="s">
        <v>1</v>
      </c>
      <c r="D1675" t="s">
        <v>24</v>
      </c>
      <c r="E1675">
        <v>31.97</v>
      </c>
      <c r="F1675">
        <v>2.14</v>
      </c>
      <c r="G1675">
        <v>5</v>
      </c>
      <c r="H1675">
        <f t="shared" si="26"/>
        <v>6.3940000000000001</v>
      </c>
    </row>
    <row r="1676" spans="1:8" x14ac:dyDescent="0.25">
      <c r="A1676">
        <v>2017</v>
      </c>
      <c r="B1676" t="s">
        <v>14</v>
      </c>
      <c r="C1676" t="s">
        <v>35</v>
      </c>
      <c r="D1676" t="s">
        <v>18</v>
      </c>
      <c r="E1676">
        <v>132.47</v>
      </c>
      <c r="F1676">
        <v>8.42</v>
      </c>
      <c r="G1676">
        <v>37</v>
      </c>
      <c r="H1676">
        <f t="shared" si="26"/>
        <v>3.5802702702702702</v>
      </c>
    </row>
    <row r="1677" spans="1:8" x14ac:dyDescent="0.25">
      <c r="A1677">
        <v>2016</v>
      </c>
      <c r="B1677" t="s">
        <v>14</v>
      </c>
      <c r="C1677" t="s">
        <v>32</v>
      </c>
      <c r="D1677" t="s">
        <v>25</v>
      </c>
      <c r="E1677">
        <v>11365.54</v>
      </c>
      <c r="F1677">
        <v>339.32</v>
      </c>
      <c r="G1677">
        <v>670</v>
      </c>
      <c r="H1677">
        <f t="shared" si="26"/>
        <v>16.963492537313435</v>
      </c>
    </row>
    <row r="1678" spans="1:8" x14ac:dyDescent="0.25">
      <c r="A1678">
        <v>2014</v>
      </c>
      <c r="B1678" t="s">
        <v>4</v>
      </c>
      <c r="C1678" t="s">
        <v>1</v>
      </c>
      <c r="D1678" t="s">
        <v>18</v>
      </c>
      <c r="E1678">
        <v>75</v>
      </c>
      <c r="F1678">
        <v>2.48</v>
      </c>
      <c r="G1678">
        <v>1</v>
      </c>
      <c r="H1678">
        <f t="shared" si="26"/>
        <v>75</v>
      </c>
    </row>
    <row r="1679" spans="1:8" x14ac:dyDescent="0.25">
      <c r="A1679">
        <v>2016</v>
      </c>
      <c r="B1679" t="s">
        <v>7</v>
      </c>
      <c r="C1679" t="s">
        <v>33</v>
      </c>
      <c r="D1679" t="s">
        <v>23</v>
      </c>
      <c r="E1679">
        <v>1522936.82</v>
      </c>
      <c r="F1679">
        <v>50253.62</v>
      </c>
      <c r="G1679">
        <v>13725</v>
      </c>
      <c r="H1679">
        <f t="shared" si="26"/>
        <v>110.96078834244081</v>
      </c>
    </row>
    <row r="1680" spans="1:8" x14ac:dyDescent="0.25">
      <c r="A1680">
        <v>2017</v>
      </c>
      <c r="B1680" t="s">
        <v>7</v>
      </c>
      <c r="C1680" t="s">
        <v>33</v>
      </c>
      <c r="D1680" t="s">
        <v>21</v>
      </c>
      <c r="E1680">
        <v>2468109.1</v>
      </c>
      <c r="F1680">
        <v>83375.360000000001</v>
      </c>
      <c r="G1680">
        <v>21966</v>
      </c>
      <c r="H1680">
        <f t="shared" si="26"/>
        <v>112.36042520258582</v>
      </c>
    </row>
    <row r="1681" spans="1:8" x14ac:dyDescent="0.25">
      <c r="A1681">
        <v>2014</v>
      </c>
      <c r="B1681" t="s">
        <v>6</v>
      </c>
      <c r="C1681" t="s">
        <v>34</v>
      </c>
      <c r="D1681" t="s">
        <v>19</v>
      </c>
      <c r="E1681">
        <v>4012944.82</v>
      </c>
      <c r="F1681">
        <v>131241.97</v>
      </c>
      <c r="G1681">
        <v>20222</v>
      </c>
      <c r="H1681">
        <f t="shared" si="26"/>
        <v>198.44450697260407</v>
      </c>
    </row>
    <row r="1682" spans="1:8" x14ac:dyDescent="0.25">
      <c r="A1682">
        <v>2014</v>
      </c>
      <c r="B1682" t="s">
        <v>4</v>
      </c>
      <c r="C1682" t="s">
        <v>34</v>
      </c>
      <c r="D1682" t="s">
        <v>22</v>
      </c>
      <c r="E1682">
        <v>22475180.73</v>
      </c>
      <c r="F1682">
        <v>857412.71</v>
      </c>
      <c r="G1682">
        <v>496925</v>
      </c>
      <c r="H1682">
        <f t="shared" si="26"/>
        <v>45.228516838557127</v>
      </c>
    </row>
    <row r="1683" spans="1:8" x14ac:dyDescent="0.25">
      <c r="A1683">
        <v>2017</v>
      </c>
      <c r="B1683" t="s">
        <v>14</v>
      </c>
      <c r="C1683" t="s">
        <v>3</v>
      </c>
      <c r="D1683" t="s">
        <v>17</v>
      </c>
      <c r="E1683">
        <v>-198.48</v>
      </c>
      <c r="F1683">
        <v>140.69</v>
      </c>
      <c r="G1683">
        <v>438</v>
      </c>
      <c r="H1683">
        <f t="shared" si="26"/>
        <v>-0.45315068493150684</v>
      </c>
    </row>
    <row r="1684" spans="1:8" x14ac:dyDescent="0.25">
      <c r="A1684">
        <v>2017</v>
      </c>
      <c r="B1684" t="s">
        <v>5</v>
      </c>
      <c r="C1684" t="s">
        <v>30</v>
      </c>
      <c r="D1684" t="s">
        <v>24</v>
      </c>
      <c r="E1684">
        <v>11457624.880000001</v>
      </c>
      <c r="F1684">
        <v>419719.2</v>
      </c>
      <c r="G1684">
        <v>232702</v>
      </c>
      <c r="H1684">
        <f t="shared" si="26"/>
        <v>49.237328772421385</v>
      </c>
    </row>
    <row r="1685" spans="1:8" x14ac:dyDescent="0.25">
      <c r="A1685">
        <v>2017</v>
      </c>
      <c r="B1685" t="s">
        <v>7</v>
      </c>
      <c r="C1685" t="s">
        <v>3</v>
      </c>
      <c r="D1685" t="s">
        <v>17</v>
      </c>
      <c r="E1685">
        <v>1284541.42</v>
      </c>
      <c r="F1685">
        <v>55329.84</v>
      </c>
      <c r="G1685">
        <v>54308</v>
      </c>
      <c r="H1685">
        <f t="shared" si="26"/>
        <v>23.6528949694336</v>
      </c>
    </row>
    <row r="1686" spans="1:8" x14ac:dyDescent="0.25">
      <c r="A1686">
        <v>2016</v>
      </c>
      <c r="B1686" t="s">
        <v>8</v>
      </c>
      <c r="C1686" t="s">
        <v>1</v>
      </c>
      <c r="D1686" t="s">
        <v>22</v>
      </c>
      <c r="E1686">
        <v>7754.47</v>
      </c>
      <c r="F1686">
        <v>280.27</v>
      </c>
      <c r="G1686">
        <v>65</v>
      </c>
      <c r="H1686">
        <f t="shared" si="26"/>
        <v>119.29953846153846</v>
      </c>
    </row>
    <row r="1687" spans="1:8" x14ac:dyDescent="0.25">
      <c r="A1687">
        <v>2014</v>
      </c>
      <c r="B1687" t="s">
        <v>3</v>
      </c>
      <c r="C1687" t="s">
        <v>34</v>
      </c>
      <c r="D1687" t="s">
        <v>19</v>
      </c>
      <c r="E1687">
        <v>1590417.94</v>
      </c>
      <c r="F1687">
        <v>47113.4</v>
      </c>
      <c r="G1687">
        <v>6874</v>
      </c>
      <c r="H1687">
        <f t="shared" si="26"/>
        <v>231.36717195228397</v>
      </c>
    </row>
    <row r="1688" spans="1:8" x14ac:dyDescent="0.25">
      <c r="A1688">
        <v>2015</v>
      </c>
      <c r="B1688" t="s">
        <v>7</v>
      </c>
      <c r="C1688" t="s">
        <v>36</v>
      </c>
      <c r="D1688" t="s">
        <v>18</v>
      </c>
      <c r="E1688">
        <v>6881.39</v>
      </c>
      <c r="F1688">
        <v>261.58</v>
      </c>
      <c r="G1688">
        <v>245</v>
      </c>
      <c r="H1688">
        <f t="shared" si="26"/>
        <v>28.087306122448982</v>
      </c>
    </row>
    <row r="1689" spans="1:8" x14ac:dyDescent="0.25">
      <c r="A1689">
        <v>2015</v>
      </c>
      <c r="B1689" t="s">
        <v>7</v>
      </c>
      <c r="C1689" t="s">
        <v>1</v>
      </c>
      <c r="D1689" t="s">
        <v>23</v>
      </c>
      <c r="E1689">
        <v>14559.17</v>
      </c>
      <c r="F1689">
        <v>349.78</v>
      </c>
      <c r="G1689">
        <v>149</v>
      </c>
      <c r="H1689">
        <f t="shared" si="26"/>
        <v>97.712550335570469</v>
      </c>
    </row>
    <row r="1690" spans="1:8" x14ac:dyDescent="0.25">
      <c r="A1690">
        <v>2015</v>
      </c>
      <c r="B1690" t="s">
        <v>8</v>
      </c>
      <c r="C1690" t="s">
        <v>33</v>
      </c>
      <c r="D1690" t="s">
        <v>27</v>
      </c>
      <c r="E1690">
        <v>125837.5</v>
      </c>
      <c r="F1690">
        <v>919.74</v>
      </c>
      <c r="G1690">
        <v>4486</v>
      </c>
      <c r="H1690">
        <f t="shared" si="26"/>
        <v>28.051159161836825</v>
      </c>
    </row>
    <row r="1691" spans="1:8" x14ac:dyDescent="0.25">
      <c r="A1691">
        <v>2017</v>
      </c>
      <c r="B1691" t="s">
        <v>8</v>
      </c>
      <c r="C1691" t="s">
        <v>29</v>
      </c>
      <c r="D1691" t="s">
        <v>22</v>
      </c>
      <c r="E1691">
        <v>16284.75</v>
      </c>
      <c r="F1691">
        <v>556.95000000000005</v>
      </c>
      <c r="G1691">
        <v>234</v>
      </c>
      <c r="H1691">
        <f t="shared" si="26"/>
        <v>69.592948717948715</v>
      </c>
    </row>
    <row r="1692" spans="1:8" x14ac:dyDescent="0.25">
      <c r="A1692">
        <v>2017</v>
      </c>
      <c r="B1692" t="s">
        <v>14</v>
      </c>
      <c r="C1692" t="s">
        <v>35</v>
      </c>
      <c r="D1692" t="s">
        <v>23</v>
      </c>
      <c r="E1692">
        <v>1116.99</v>
      </c>
      <c r="F1692">
        <v>34.4</v>
      </c>
      <c r="G1692">
        <v>8</v>
      </c>
      <c r="H1692">
        <f t="shared" si="26"/>
        <v>139.62375</v>
      </c>
    </row>
    <row r="1693" spans="1:8" x14ac:dyDescent="0.25">
      <c r="A1693">
        <v>2017</v>
      </c>
      <c r="B1693" t="s">
        <v>5</v>
      </c>
      <c r="C1693" t="s">
        <v>34</v>
      </c>
      <c r="D1693" t="s">
        <v>17</v>
      </c>
      <c r="E1693">
        <v>4843973.2</v>
      </c>
      <c r="F1693">
        <v>182112.74</v>
      </c>
      <c r="G1693">
        <v>81069</v>
      </c>
      <c r="H1693">
        <f t="shared" si="26"/>
        <v>59.751239067954458</v>
      </c>
    </row>
    <row r="1694" spans="1:8" x14ac:dyDescent="0.25">
      <c r="A1694">
        <v>2015</v>
      </c>
      <c r="B1694" t="s">
        <v>3</v>
      </c>
      <c r="C1694" t="s">
        <v>29</v>
      </c>
      <c r="D1694" t="s">
        <v>21</v>
      </c>
      <c r="E1694">
        <v>3676695.53</v>
      </c>
      <c r="F1694">
        <v>114650.16</v>
      </c>
      <c r="G1694">
        <v>8619</v>
      </c>
      <c r="H1694">
        <f t="shared" si="26"/>
        <v>426.58029121707852</v>
      </c>
    </row>
    <row r="1695" spans="1:8" x14ac:dyDescent="0.25">
      <c r="A1695">
        <v>2014</v>
      </c>
      <c r="B1695" t="s">
        <v>12</v>
      </c>
      <c r="C1695" t="s">
        <v>36</v>
      </c>
      <c r="D1695" t="s">
        <v>25</v>
      </c>
      <c r="E1695">
        <v>257.88</v>
      </c>
      <c r="F1695">
        <v>10.47</v>
      </c>
      <c r="G1695">
        <v>10</v>
      </c>
      <c r="H1695">
        <f t="shared" si="26"/>
        <v>25.788</v>
      </c>
    </row>
    <row r="1696" spans="1:8" x14ac:dyDescent="0.25">
      <c r="A1696">
        <v>2017</v>
      </c>
      <c r="B1696" t="s">
        <v>8</v>
      </c>
      <c r="C1696" t="s">
        <v>3</v>
      </c>
      <c r="D1696" t="s">
        <v>18</v>
      </c>
      <c r="E1696">
        <v>491.94</v>
      </c>
      <c r="F1696">
        <v>9.74</v>
      </c>
      <c r="G1696">
        <v>21</v>
      </c>
      <c r="H1696">
        <f t="shared" si="26"/>
        <v>23.425714285714285</v>
      </c>
    </row>
    <row r="1697" spans="1:8" x14ac:dyDescent="0.25">
      <c r="A1697">
        <v>2017</v>
      </c>
      <c r="B1697" t="s">
        <v>5</v>
      </c>
      <c r="C1697" t="s">
        <v>1</v>
      </c>
      <c r="D1697" t="s">
        <v>21</v>
      </c>
      <c r="E1697">
        <v>47743622.659999996</v>
      </c>
      <c r="F1697">
        <v>1562171.7</v>
      </c>
      <c r="G1697">
        <v>147718</v>
      </c>
      <c r="H1697">
        <f t="shared" si="26"/>
        <v>323.20788705506436</v>
      </c>
    </row>
    <row r="1698" spans="1:8" x14ac:dyDescent="0.25">
      <c r="A1698">
        <v>2015</v>
      </c>
      <c r="B1698" t="s">
        <v>5</v>
      </c>
      <c r="C1698" t="s">
        <v>32</v>
      </c>
      <c r="D1698" t="s">
        <v>24</v>
      </c>
      <c r="E1698">
        <v>5077087.3499999996</v>
      </c>
      <c r="F1698">
        <v>191224.14</v>
      </c>
      <c r="G1698">
        <v>105092</v>
      </c>
      <c r="H1698">
        <f t="shared" si="26"/>
        <v>48.3108833212804</v>
      </c>
    </row>
    <row r="1699" spans="1:8" x14ac:dyDescent="0.25">
      <c r="A1699">
        <v>2016</v>
      </c>
      <c r="B1699" t="s">
        <v>14</v>
      </c>
      <c r="C1699" t="s">
        <v>33</v>
      </c>
      <c r="D1699" t="s">
        <v>18</v>
      </c>
      <c r="E1699">
        <v>-21.19</v>
      </c>
      <c r="F1699">
        <v>0</v>
      </c>
      <c r="G1699">
        <v>17</v>
      </c>
      <c r="H1699">
        <f t="shared" si="26"/>
        <v>-1.2464705882352942</v>
      </c>
    </row>
    <row r="1700" spans="1:8" x14ac:dyDescent="0.25">
      <c r="A1700">
        <v>2017</v>
      </c>
      <c r="B1700" t="s">
        <v>3</v>
      </c>
      <c r="C1700" t="s">
        <v>1</v>
      </c>
      <c r="D1700" t="s">
        <v>19</v>
      </c>
      <c r="E1700">
        <v>52815.41</v>
      </c>
      <c r="F1700">
        <v>1151.92</v>
      </c>
      <c r="G1700">
        <v>1287</v>
      </c>
      <c r="H1700">
        <f t="shared" si="26"/>
        <v>41.037614607614607</v>
      </c>
    </row>
    <row r="1701" spans="1:8" x14ac:dyDescent="0.25">
      <c r="A1701">
        <v>2017</v>
      </c>
      <c r="B1701" t="s">
        <v>5</v>
      </c>
      <c r="C1701" t="s">
        <v>1</v>
      </c>
      <c r="D1701" t="s">
        <v>20</v>
      </c>
      <c r="E1701">
        <v>82.66</v>
      </c>
      <c r="F1701">
        <v>3.24</v>
      </c>
      <c r="G1701">
        <v>332</v>
      </c>
      <c r="H1701">
        <f t="shared" si="26"/>
        <v>0.24897590361445782</v>
      </c>
    </row>
    <row r="1702" spans="1:8" x14ac:dyDescent="0.25">
      <c r="A1702">
        <v>2015</v>
      </c>
      <c r="B1702" t="s">
        <v>14</v>
      </c>
      <c r="C1702" t="s">
        <v>36</v>
      </c>
      <c r="D1702" t="s">
        <v>18</v>
      </c>
      <c r="E1702">
        <v>0</v>
      </c>
      <c r="F1702">
        <v>0</v>
      </c>
      <c r="G1702">
        <v>1</v>
      </c>
      <c r="H1702">
        <f t="shared" si="26"/>
        <v>0</v>
      </c>
    </row>
    <row r="1703" spans="1:8" x14ac:dyDescent="0.25">
      <c r="A1703">
        <v>2015</v>
      </c>
      <c r="B1703" t="s">
        <v>3</v>
      </c>
      <c r="C1703" t="s">
        <v>1</v>
      </c>
      <c r="D1703" t="s">
        <v>17</v>
      </c>
      <c r="E1703">
        <v>1361.38</v>
      </c>
      <c r="F1703">
        <v>71.099999999999994</v>
      </c>
      <c r="G1703">
        <v>1116</v>
      </c>
      <c r="H1703">
        <f t="shared" si="26"/>
        <v>1.2198745519713263</v>
      </c>
    </row>
    <row r="1704" spans="1:8" x14ac:dyDescent="0.25">
      <c r="A1704">
        <v>2017</v>
      </c>
      <c r="B1704" t="s">
        <v>14</v>
      </c>
      <c r="C1704" t="s">
        <v>30</v>
      </c>
      <c r="D1704" t="s">
        <v>21</v>
      </c>
      <c r="E1704">
        <v>4355.57</v>
      </c>
      <c r="F1704">
        <v>80.099999999999994</v>
      </c>
      <c r="G1704">
        <v>49</v>
      </c>
      <c r="H1704">
        <f t="shared" si="26"/>
        <v>88.889183673469375</v>
      </c>
    </row>
    <row r="1705" spans="1:8" x14ac:dyDescent="0.25">
      <c r="A1705">
        <v>2015</v>
      </c>
      <c r="B1705" t="s">
        <v>6</v>
      </c>
      <c r="C1705" t="s">
        <v>31</v>
      </c>
      <c r="D1705" t="s">
        <v>21</v>
      </c>
      <c r="E1705">
        <v>29543099.98</v>
      </c>
      <c r="F1705">
        <v>1020154.56</v>
      </c>
      <c r="G1705">
        <v>131913</v>
      </c>
      <c r="H1705">
        <f t="shared" si="26"/>
        <v>223.95897280783547</v>
      </c>
    </row>
    <row r="1706" spans="1:8" x14ac:dyDescent="0.25">
      <c r="A1706">
        <v>2014</v>
      </c>
      <c r="B1706" t="s">
        <v>4</v>
      </c>
      <c r="C1706" t="s">
        <v>35</v>
      </c>
      <c r="D1706" t="s">
        <v>17</v>
      </c>
      <c r="E1706">
        <v>1790741.32</v>
      </c>
      <c r="F1706">
        <v>66886.59</v>
      </c>
      <c r="G1706">
        <v>34576</v>
      </c>
      <c r="H1706">
        <f t="shared" si="26"/>
        <v>51.791454187875985</v>
      </c>
    </row>
    <row r="1707" spans="1:8" x14ac:dyDescent="0.25">
      <c r="A1707">
        <v>2017</v>
      </c>
      <c r="B1707" t="s">
        <v>8</v>
      </c>
      <c r="C1707" t="s">
        <v>31</v>
      </c>
      <c r="D1707" t="s">
        <v>18</v>
      </c>
      <c r="E1707">
        <v>6735.29</v>
      </c>
      <c r="F1707">
        <v>29.39</v>
      </c>
      <c r="G1707">
        <v>59</v>
      </c>
      <c r="H1707">
        <f t="shared" si="26"/>
        <v>114.15745762711865</v>
      </c>
    </row>
    <row r="1708" spans="1:8" x14ac:dyDescent="0.25">
      <c r="A1708">
        <v>2015</v>
      </c>
      <c r="B1708" t="s">
        <v>5</v>
      </c>
      <c r="C1708" t="s">
        <v>34</v>
      </c>
      <c r="D1708" t="s">
        <v>24</v>
      </c>
      <c r="E1708">
        <v>606075.59</v>
      </c>
      <c r="F1708">
        <v>23072.34</v>
      </c>
      <c r="G1708">
        <v>11800</v>
      </c>
      <c r="H1708">
        <f t="shared" si="26"/>
        <v>51.36233813559322</v>
      </c>
    </row>
    <row r="1709" spans="1:8" x14ac:dyDescent="0.25">
      <c r="A1709">
        <v>2017</v>
      </c>
      <c r="B1709" t="s">
        <v>7</v>
      </c>
      <c r="C1709" t="s">
        <v>32</v>
      </c>
      <c r="D1709" t="s">
        <v>17</v>
      </c>
      <c r="E1709">
        <v>1325590.1599999999</v>
      </c>
      <c r="F1709">
        <v>59859.08</v>
      </c>
      <c r="G1709">
        <v>62601</v>
      </c>
      <c r="H1709">
        <f t="shared" si="26"/>
        <v>21.175223398987235</v>
      </c>
    </row>
    <row r="1710" spans="1:8" x14ac:dyDescent="0.25">
      <c r="A1710">
        <v>2014</v>
      </c>
      <c r="B1710" t="s">
        <v>13</v>
      </c>
      <c r="C1710" t="s">
        <v>1</v>
      </c>
      <c r="D1710" t="s">
        <v>21</v>
      </c>
      <c r="E1710">
        <v>16607340.68</v>
      </c>
      <c r="F1710">
        <v>537608.73</v>
      </c>
      <c r="G1710">
        <v>81760</v>
      </c>
      <c r="H1710">
        <f t="shared" si="26"/>
        <v>203.12305136986302</v>
      </c>
    </row>
    <row r="1711" spans="1:8" x14ac:dyDescent="0.25">
      <c r="A1711">
        <v>2014</v>
      </c>
      <c r="B1711" t="s">
        <v>4</v>
      </c>
      <c r="C1711" t="s">
        <v>3</v>
      </c>
      <c r="D1711" t="s">
        <v>19</v>
      </c>
      <c r="E1711">
        <v>34979308.469999999</v>
      </c>
      <c r="F1711">
        <v>1203270.26</v>
      </c>
      <c r="G1711">
        <v>231504</v>
      </c>
      <c r="H1711">
        <f t="shared" si="26"/>
        <v>151.09591397988802</v>
      </c>
    </row>
    <row r="1712" spans="1:8" x14ac:dyDescent="0.25">
      <c r="A1712">
        <v>2015</v>
      </c>
      <c r="B1712" t="s">
        <v>3</v>
      </c>
      <c r="C1712" t="s">
        <v>1</v>
      </c>
      <c r="D1712" t="s">
        <v>22</v>
      </c>
      <c r="E1712">
        <v>61302.51</v>
      </c>
      <c r="F1712">
        <v>2187.62</v>
      </c>
      <c r="G1712">
        <v>4291</v>
      </c>
      <c r="H1712">
        <f t="shared" si="26"/>
        <v>14.286299230948497</v>
      </c>
    </row>
    <row r="1713" spans="1:8" x14ac:dyDescent="0.25">
      <c r="A1713">
        <v>2017</v>
      </c>
      <c r="B1713" t="s">
        <v>3</v>
      </c>
      <c r="C1713" t="s">
        <v>29</v>
      </c>
      <c r="D1713" t="s">
        <v>26</v>
      </c>
      <c r="E1713">
        <v>12093.02</v>
      </c>
      <c r="F1713">
        <v>431.31</v>
      </c>
      <c r="G1713">
        <v>358</v>
      </c>
      <c r="H1713">
        <f t="shared" si="26"/>
        <v>33.779385474860334</v>
      </c>
    </row>
    <row r="1714" spans="1:8" x14ac:dyDescent="0.25">
      <c r="A1714">
        <v>2014</v>
      </c>
      <c r="B1714" t="s">
        <v>12</v>
      </c>
      <c r="C1714" t="s">
        <v>36</v>
      </c>
      <c r="D1714" t="s">
        <v>19</v>
      </c>
      <c r="E1714">
        <v>1095.95</v>
      </c>
      <c r="F1714">
        <v>13.64</v>
      </c>
      <c r="G1714">
        <v>24</v>
      </c>
      <c r="H1714">
        <f t="shared" si="26"/>
        <v>45.664583333333333</v>
      </c>
    </row>
    <row r="1715" spans="1:8" x14ac:dyDescent="0.25">
      <c r="A1715">
        <v>2017</v>
      </c>
      <c r="B1715" t="s">
        <v>5</v>
      </c>
      <c r="C1715" t="s">
        <v>1</v>
      </c>
      <c r="D1715" t="s">
        <v>26</v>
      </c>
      <c r="E1715">
        <v>439.3</v>
      </c>
      <c r="F1715">
        <v>20.059999999999999</v>
      </c>
      <c r="G1715">
        <v>226</v>
      </c>
      <c r="H1715">
        <f t="shared" si="26"/>
        <v>1.9438053097345134</v>
      </c>
    </row>
    <row r="1716" spans="1:8" x14ac:dyDescent="0.25">
      <c r="A1716">
        <v>2017</v>
      </c>
      <c r="B1716" t="s">
        <v>14</v>
      </c>
      <c r="C1716" t="s">
        <v>35</v>
      </c>
      <c r="D1716" t="s">
        <v>19</v>
      </c>
      <c r="E1716">
        <v>8466.6</v>
      </c>
      <c r="F1716">
        <v>220.48</v>
      </c>
      <c r="G1716">
        <v>293</v>
      </c>
      <c r="H1716">
        <f t="shared" si="26"/>
        <v>28.896245733788398</v>
      </c>
    </row>
    <row r="1717" spans="1:8" x14ac:dyDescent="0.25">
      <c r="A1717">
        <v>2015</v>
      </c>
      <c r="B1717" t="s">
        <v>14</v>
      </c>
      <c r="C1717" t="s">
        <v>1</v>
      </c>
      <c r="D1717" t="s">
        <v>18</v>
      </c>
      <c r="E1717">
        <v>0</v>
      </c>
      <c r="F1717">
        <v>0</v>
      </c>
      <c r="G1717">
        <v>3</v>
      </c>
      <c r="H1717">
        <f t="shared" si="26"/>
        <v>0</v>
      </c>
    </row>
    <row r="1718" spans="1:8" x14ac:dyDescent="0.25">
      <c r="A1718">
        <v>2015</v>
      </c>
      <c r="B1718" t="s">
        <v>5</v>
      </c>
      <c r="C1718" t="s">
        <v>34</v>
      </c>
      <c r="D1718" t="s">
        <v>20</v>
      </c>
      <c r="E1718">
        <v>12668.66</v>
      </c>
      <c r="F1718">
        <v>385.15</v>
      </c>
      <c r="G1718">
        <v>848</v>
      </c>
      <c r="H1718">
        <f t="shared" si="26"/>
        <v>14.939457547169811</v>
      </c>
    </row>
    <row r="1719" spans="1:8" x14ac:dyDescent="0.25">
      <c r="A1719">
        <v>2016</v>
      </c>
      <c r="B1719" t="s">
        <v>6</v>
      </c>
      <c r="C1719" t="s">
        <v>1</v>
      </c>
      <c r="D1719" t="s">
        <v>21</v>
      </c>
      <c r="E1719">
        <v>86675.62</v>
      </c>
      <c r="F1719">
        <v>1255</v>
      </c>
      <c r="G1719">
        <v>635</v>
      </c>
      <c r="H1719">
        <f t="shared" si="26"/>
        <v>136.49703937007874</v>
      </c>
    </row>
    <row r="1720" spans="1:8" x14ac:dyDescent="0.25">
      <c r="A1720">
        <v>2017</v>
      </c>
      <c r="B1720" t="s">
        <v>2</v>
      </c>
      <c r="C1720" t="s">
        <v>33</v>
      </c>
      <c r="D1720" t="s">
        <v>17</v>
      </c>
      <c r="E1720">
        <v>518642521.88</v>
      </c>
      <c r="F1720">
        <v>11691234</v>
      </c>
      <c r="G1720">
        <v>7683788</v>
      </c>
      <c r="H1720">
        <f t="shared" si="26"/>
        <v>67.498286246314962</v>
      </c>
    </row>
    <row r="1721" spans="1:8" x14ac:dyDescent="0.25">
      <c r="A1721">
        <v>2015</v>
      </c>
      <c r="B1721" t="s">
        <v>13</v>
      </c>
      <c r="C1721" t="s">
        <v>34</v>
      </c>
      <c r="D1721" t="s">
        <v>22</v>
      </c>
      <c r="E1721">
        <v>77328541.25</v>
      </c>
      <c r="F1721">
        <v>2562583.67</v>
      </c>
      <c r="G1721">
        <v>719182</v>
      </c>
      <c r="H1721">
        <f t="shared" si="26"/>
        <v>107.52290970852997</v>
      </c>
    </row>
    <row r="1722" spans="1:8" x14ac:dyDescent="0.25">
      <c r="A1722">
        <v>2016</v>
      </c>
      <c r="B1722" t="s">
        <v>8</v>
      </c>
      <c r="C1722" t="s">
        <v>1</v>
      </c>
      <c r="D1722" t="s">
        <v>19</v>
      </c>
      <c r="E1722">
        <v>20</v>
      </c>
      <c r="F1722">
        <v>0.88</v>
      </c>
      <c r="G1722">
        <v>1</v>
      </c>
      <c r="H1722">
        <f t="shared" si="26"/>
        <v>20</v>
      </c>
    </row>
    <row r="1723" spans="1:8" x14ac:dyDescent="0.25">
      <c r="A1723">
        <v>2016</v>
      </c>
      <c r="B1723" t="s">
        <v>7</v>
      </c>
      <c r="C1723" t="s">
        <v>31</v>
      </c>
      <c r="D1723" t="s">
        <v>25</v>
      </c>
      <c r="E1723">
        <v>6320512.0999999996</v>
      </c>
      <c r="F1723">
        <v>256179.41</v>
      </c>
      <c r="G1723">
        <v>223019</v>
      </c>
      <c r="H1723">
        <f t="shared" si="26"/>
        <v>28.340688909913503</v>
      </c>
    </row>
    <row r="1724" spans="1:8" x14ac:dyDescent="0.25">
      <c r="A1724">
        <v>2016</v>
      </c>
      <c r="B1724" t="s">
        <v>2</v>
      </c>
      <c r="C1724" t="s">
        <v>1</v>
      </c>
      <c r="D1724" t="s">
        <v>20</v>
      </c>
      <c r="E1724">
        <v>2638.45</v>
      </c>
      <c r="F1724">
        <v>63.01</v>
      </c>
      <c r="G1724">
        <v>262</v>
      </c>
      <c r="H1724">
        <f t="shared" si="26"/>
        <v>10.070419847328244</v>
      </c>
    </row>
    <row r="1725" spans="1:8" x14ac:dyDescent="0.25">
      <c r="A1725">
        <v>2014</v>
      </c>
      <c r="B1725" t="s">
        <v>4</v>
      </c>
      <c r="C1725" t="s">
        <v>34</v>
      </c>
      <c r="D1725" t="s">
        <v>19</v>
      </c>
      <c r="E1725">
        <v>8747316.5199999996</v>
      </c>
      <c r="F1725">
        <v>284537.23</v>
      </c>
      <c r="G1725">
        <v>47283</v>
      </c>
      <c r="H1725">
        <f t="shared" si="26"/>
        <v>184.99918617685003</v>
      </c>
    </row>
    <row r="1726" spans="1:8" x14ac:dyDescent="0.25">
      <c r="A1726">
        <v>2015</v>
      </c>
      <c r="B1726" t="s">
        <v>14</v>
      </c>
      <c r="C1726" t="s">
        <v>29</v>
      </c>
      <c r="D1726" t="s">
        <v>24</v>
      </c>
      <c r="E1726">
        <v>78.45</v>
      </c>
      <c r="F1726">
        <v>2.58</v>
      </c>
      <c r="G1726">
        <v>9</v>
      </c>
      <c r="H1726">
        <f t="shared" si="26"/>
        <v>8.7166666666666668</v>
      </c>
    </row>
    <row r="1727" spans="1:8" x14ac:dyDescent="0.25">
      <c r="A1727">
        <v>2015</v>
      </c>
      <c r="B1727" t="s">
        <v>13</v>
      </c>
      <c r="C1727" t="s">
        <v>32</v>
      </c>
      <c r="D1727" t="s">
        <v>23</v>
      </c>
      <c r="E1727">
        <v>10487482.58</v>
      </c>
      <c r="F1727">
        <v>345393.73</v>
      </c>
      <c r="G1727">
        <v>60157</v>
      </c>
      <c r="H1727">
        <f t="shared" si="26"/>
        <v>174.33519922868493</v>
      </c>
    </row>
    <row r="1728" spans="1:8" x14ac:dyDescent="0.25">
      <c r="A1728">
        <v>2015</v>
      </c>
      <c r="B1728" t="s">
        <v>8</v>
      </c>
      <c r="C1728" t="s">
        <v>30</v>
      </c>
      <c r="D1728" t="s">
        <v>25</v>
      </c>
      <c r="E1728">
        <v>6439.6</v>
      </c>
      <c r="F1728">
        <v>285.89</v>
      </c>
      <c r="G1728">
        <v>146</v>
      </c>
      <c r="H1728">
        <f t="shared" si="26"/>
        <v>44.106849315068494</v>
      </c>
    </row>
    <row r="1729" spans="1:8" x14ac:dyDescent="0.25">
      <c r="A1729">
        <v>2014</v>
      </c>
      <c r="B1729" t="s">
        <v>12</v>
      </c>
      <c r="C1729" t="s">
        <v>29</v>
      </c>
      <c r="D1729" t="s">
        <v>19</v>
      </c>
      <c r="E1729">
        <v>9749.52</v>
      </c>
      <c r="F1729">
        <v>192.77</v>
      </c>
      <c r="G1729">
        <v>49</v>
      </c>
      <c r="H1729">
        <f t="shared" si="26"/>
        <v>198.96979591836737</v>
      </c>
    </row>
    <row r="1730" spans="1:8" x14ac:dyDescent="0.25">
      <c r="A1730">
        <v>2017</v>
      </c>
      <c r="B1730" t="s">
        <v>3</v>
      </c>
      <c r="C1730" t="s">
        <v>33</v>
      </c>
      <c r="D1730" t="s">
        <v>24</v>
      </c>
      <c r="E1730">
        <v>410627.84000000003</v>
      </c>
      <c r="F1730">
        <v>11090.53</v>
      </c>
      <c r="G1730">
        <v>6136</v>
      </c>
      <c r="H1730">
        <f t="shared" ref="H1730:H1793" si="27">E1730/G1730</f>
        <v>66.921095176010439</v>
      </c>
    </row>
    <row r="1731" spans="1:8" x14ac:dyDescent="0.25">
      <c r="A1731">
        <v>2017</v>
      </c>
      <c r="B1731" t="s">
        <v>4</v>
      </c>
      <c r="C1731" t="s">
        <v>1</v>
      </c>
      <c r="D1731" t="s">
        <v>25</v>
      </c>
      <c r="E1731">
        <v>390363.19</v>
      </c>
      <c r="F1731">
        <v>11501.94</v>
      </c>
      <c r="G1731">
        <v>57219</v>
      </c>
      <c r="H1731">
        <f t="shared" si="27"/>
        <v>6.8222651566787258</v>
      </c>
    </row>
    <row r="1732" spans="1:8" x14ac:dyDescent="0.25">
      <c r="A1732">
        <v>2015</v>
      </c>
      <c r="B1732" t="s">
        <v>6</v>
      </c>
      <c r="C1732" t="s">
        <v>33</v>
      </c>
      <c r="D1732" t="s">
        <v>22</v>
      </c>
      <c r="E1732">
        <v>562902724.42999995</v>
      </c>
      <c r="F1732">
        <v>17656330.789999999</v>
      </c>
      <c r="G1732">
        <v>5581716</v>
      </c>
      <c r="H1732">
        <f t="shared" si="27"/>
        <v>100.84761109845071</v>
      </c>
    </row>
    <row r="1733" spans="1:8" x14ac:dyDescent="0.25">
      <c r="A1733">
        <v>2015</v>
      </c>
      <c r="B1733" t="s">
        <v>7</v>
      </c>
      <c r="C1733" t="s">
        <v>34</v>
      </c>
      <c r="D1733" t="s">
        <v>23</v>
      </c>
      <c r="E1733">
        <v>513748.17</v>
      </c>
      <c r="F1733">
        <v>16495.63</v>
      </c>
      <c r="G1733">
        <v>3971</v>
      </c>
      <c r="H1733">
        <f t="shared" si="27"/>
        <v>129.37501133215815</v>
      </c>
    </row>
    <row r="1734" spans="1:8" x14ac:dyDescent="0.25">
      <c r="A1734">
        <v>2017</v>
      </c>
      <c r="B1734" t="s">
        <v>7</v>
      </c>
      <c r="C1734" t="s">
        <v>36</v>
      </c>
      <c r="D1734" t="s">
        <v>20</v>
      </c>
      <c r="E1734">
        <v>63.48</v>
      </c>
      <c r="F1734">
        <v>2.4300000000000002</v>
      </c>
      <c r="G1734">
        <v>7</v>
      </c>
      <c r="H1734">
        <f t="shared" si="27"/>
        <v>9.0685714285714276</v>
      </c>
    </row>
    <row r="1735" spans="1:8" x14ac:dyDescent="0.25">
      <c r="A1735">
        <v>2017</v>
      </c>
      <c r="B1735" t="s">
        <v>3</v>
      </c>
      <c r="C1735" t="s">
        <v>33</v>
      </c>
      <c r="D1735" t="s">
        <v>20</v>
      </c>
      <c r="E1735">
        <v>534.77</v>
      </c>
      <c r="F1735">
        <v>30.66</v>
      </c>
      <c r="G1735">
        <v>70</v>
      </c>
      <c r="H1735">
        <f t="shared" si="27"/>
        <v>7.6395714285714282</v>
      </c>
    </row>
    <row r="1736" spans="1:8" x14ac:dyDescent="0.25">
      <c r="A1736">
        <v>2015</v>
      </c>
      <c r="B1736" t="s">
        <v>6</v>
      </c>
      <c r="C1736" t="s">
        <v>30</v>
      </c>
      <c r="D1736" t="s">
        <v>21</v>
      </c>
      <c r="E1736">
        <v>28152051.420000002</v>
      </c>
      <c r="F1736">
        <v>970455.6</v>
      </c>
      <c r="G1736">
        <v>122463</v>
      </c>
      <c r="H1736">
        <f t="shared" si="27"/>
        <v>229.88209842972981</v>
      </c>
    </row>
    <row r="1737" spans="1:8" x14ac:dyDescent="0.25">
      <c r="A1737">
        <v>2017</v>
      </c>
      <c r="B1737" t="s">
        <v>13</v>
      </c>
      <c r="C1737" t="s">
        <v>1</v>
      </c>
      <c r="D1737" t="s">
        <v>23</v>
      </c>
      <c r="E1737">
        <v>84884.56</v>
      </c>
      <c r="F1737">
        <v>1386.72</v>
      </c>
      <c r="G1737">
        <v>638</v>
      </c>
      <c r="H1737">
        <f t="shared" si="27"/>
        <v>133.04789968652037</v>
      </c>
    </row>
    <row r="1738" spans="1:8" x14ac:dyDescent="0.25">
      <c r="A1738">
        <v>2016</v>
      </c>
      <c r="B1738" t="s">
        <v>6</v>
      </c>
      <c r="C1738" t="s">
        <v>32</v>
      </c>
      <c r="D1738" t="s">
        <v>17</v>
      </c>
      <c r="E1738">
        <v>86677773.239999995</v>
      </c>
      <c r="F1738">
        <v>2755412.38</v>
      </c>
      <c r="G1738">
        <v>1689788</v>
      </c>
      <c r="H1738">
        <f t="shared" si="27"/>
        <v>51.295057865246996</v>
      </c>
    </row>
    <row r="1739" spans="1:8" x14ac:dyDescent="0.25">
      <c r="A1739">
        <v>2017</v>
      </c>
      <c r="B1739" t="s">
        <v>6</v>
      </c>
      <c r="C1739" t="s">
        <v>31</v>
      </c>
      <c r="D1739" t="s">
        <v>26</v>
      </c>
      <c r="E1739">
        <v>2003931.62</v>
      </c>
      <c r="F1739">
        <v>69254.12</v>
      </c>
      <c r="G1739">
        <v>47294</v>
      </c>
      <c r="H1739">
        <f t="shared" si="27"/>
        <v>42.371793885059418</v>
      </c>
    </row>
    <row r="1740" spans="1:8" x14ac:dyDescent="0.25">
      <c r="A1740">
        <v>2014</v>
      </c>
      <c r="B1740" t="s">
        <v>6</v>
      </c>
      <c r="C1740" t="s">
        <v>34</v>
      </c>
      <c r="D1740" t="s">
        <v>20</v>
      </c>
      <c r="E1740">
        <v>75357.070000000007</v>
      </c>
      <c r="F1740">
        <v>2391.81</v>
      </c>
      <c r="G1740">
        <v>6574</v>
      </c>
      <c r="H1740">
        <f t="shared" si="27"/>
        <v>11.462894736842106</v>
      </c>
    </row>
    <row r="1741" spans="1:8" x14ac:dyDescent="0.25">
      <c r="A1741">
        <v>2015</v>
      </c>
      <c r="B1741" t="s">
        <v>7</v>
      </c>
      <c r="C1741" t="s">
        <v>36</v>
      </c>
      <c r="D1741" t="s">
        <v>24</v>
      </c>
      <c r="E1741">
        <v>10841.64</v>
      </c>
      <c r="F1741">
        <v>449.26</v>
      </c>
      <c r="G1741">
        <v>265433</v>
      </c>
      <c r="H1741">
        <f t="shared" si="27"/>
        <v>4.0845109688697333E-2</v>
      </c>
    </row>
    <row r="1742" spans="1:8" x14ac:dyDescent="0.25">
      <c r="A1742">
        <v>2017</v>
      </c>
      <c r="B1742" t="s">
        <v>5</v>
      </c>
      <c r="C1742" t="s">
        <v>31</v>
      </c>
      <c r="D1742" t="s">
        <v>26</v>
      </c>
      <c r="E1742">
        <v>1449579.7</v>
      </c>
      <c r="F1742">
        <v>54595.28</v>
      </c>
      <c r="G1742">
        <v>36166</v>
      </c>
      <c r="H1742">
        <f t="shared" si="27"/>
        <v>40.081283525963613</v>
      </c>
    </row>
    <row r="1743" spans="1:8" x14ac:dyDescent="0.25">
      <c r="A1743">
        <v>2017</v>
      </c>
      <c r="B1743" t="s">
        <v>4</v>
      </c>
      <c r="C1743" t="s">
        <v>34</v>
      </c>
      <c r="D1743" t="s">
        <v>26</v>
      </c>
      <c r="E1743">
        <v>9497.6299999999992</v>
      </c>
      <c r="F1743">
        <v>353.44</v>
      </c>
      <c r="G1743">
        <v>315</v>
      </c>
      <c r="H1743">
        <f t="shared" si="27"/>
        <v>30.151206349206348</v>
      </c>
    </row>
    <row r="1744" spans="1:8" x14ac:dyDescent="0.25">
      <c r="A1744">
        <v>2017</v>
      </c>
      <c r="B1744" t="s">
        <v>2</v>
      </c>
      <c r="C1744" t="s">
        <v>29</v>
      </c>
      <c r="D1744" t="s">
        <v>23</v>
      </c>
      <c r="E1744">
        <v>3003846.33</v>
      </c>
      <c r="F1744">
        <v>84348.62</v>
      </c>
      <c r="G1744">
        <v>6295</v>
      </c>
      <c r="H1744">
        <f t="shared" si="27"/>
        <v>477.17971882446386</v>
      </c>
    </row>
    <row r="1745" spans="1:8" x14ac:dyDescent="0.25">
      <c r="A1745">
        <v>2014</v>
      </c>
      <c r="B1745" t="s">
        <v>13</v>
      </c>
      <c r="C1745" t="s">
        <v>1</v>
      </c>
      <c r="D1745" t="s">
        <v>19</v>
      </c>
      <c r="E1745">
        <v>9221.27</v>
      </c>
      <c r="F1745">
        <v>177.81</v>
      </c>
      <c r="G1745">
        <v>4817</v>
      </c>
      <c r="H1745">
        <f t="shared" si="27"/>
        <v>1.9143180402740296</v>
      </c>
    </row>
    <row r="1746" spans="1:8" x14ac:dyDescent="0.25">
      <c r="A1746">
        <v>2017</v>
      </c>
      <c r="B1746" t="s">
        <v>4</v>
      </c>
      <c r="C1746" t="s">
        <v>34</v>
      </c>
      <c r="D1746" t="s">
        <v>22</v>
      </c>
      <c r="E1746">
        <v>18061083.579999998</v>
      </c>
      <c r="F1746">
        <v>702576.29</v>
      </c>
      <c r="G1746">
        <v>438870</v>
      </c>
      <c r="H1746">
        <f t="shared" si="27"/>
        <v>41.153607172966936</v>
      </c>
    </row>
    <row r="1747" spans="1:8" x14ac:dyDescent="0.25">
      <c r="A1747">
        <v>2015</v>
      </c>
      <c r="B1747" t="s">
        <v>3</v>
      </c>
      <c r="C1747" t="s">
        <v>33</v>
      </c>
      <c r="D1747" t="s">
        <v>27</v>
      </c>
      <c r="E1747">
        <v>7709823.8899999997</v>
      </c>
      <c r="F1747">
        <v>8356.76</v>
      </c>
      <c r="G1747">
        <v>37887</v>
      </c>
      <c r="H1747">
        <f t="shared" si="27"/>
        <v>203.49523292950087</v>
      </c>
    </row>
    <row r="1748" spans="1:8" x14ac:dyDescent="0.25">
      <c r="A1748">
        <v>2015</v>
      </c>
      <c r="B1748" t="s">
        <v>4</v>
      </c>
      <c r="C1748" t="s">
        <v>3</v>
      </c>
      <c r="D1748" t="s">
        <v>24</v>
      </c>
      <c r="E1748">
        <v>667166.93999999994</v>
      </c>
      <c r="F1748">
        <v>27076.95</v>
      </c>
      <c r="G1748">
        <v>15638</v>
      </c>
      <c r="H1748">
        <f t="shared" si="27"/>
        <v>42.663188387261798</v>
      </c>
    </row>
    <row r="1749" spans="1:8" x14ac:dyDescent="0.25">
      <c r="A1749">
        <v>2015</v>
      </c>
      <c r="B1749" t="s">
        <v>4</v>
      </c>
      <c r="C1749" t="s">
        <v>34</v>
      </c>
      <c r="D1749" t="s">
        <v>19</v>
      </c>
      <c r="E1749">
        <v>10491987.93</v>
      </c>
      <c r="F1749">
        <v>344592.74</v>
      </c>
      <c r="G1749">
        <v>57778</v>
      </c>
      <c r="H1749">
        <f t="shared" si="27"/>
        <v>181.5914003599986</v>
      </c>
    </row>
    <row r="1750" spans="1:8" x14ac:dyDescent="0.25">
      <c r="A1750">
        <v>2015</v>
      </c>
      <c r="B1750" t="s">
        <v>7</v>
      </c>
      <c r="C1750" t="s">
        <v>1</v>
      </c>
      <c r="D1750" t="s">
        <v>18</v>
      </c>
      <c r="E1750">
        <v>-1</v>
      </c>
      <c r="F1750">
        <v>0</v>
      </c>
      <c r="G1750">
        <v>10</v>
      </c>
      <c r="H1750">
        <f t="shared" si="27"/>
        <v>-0.1</v>
      </c>
    </row>
    <row r="1751" spans="1:8" x14ac:dyDescent="0.25">
      <c r="A1751">
        <v>2015</v>
      </c>
      <c r="B1751" t="s">
        <v>4</v>
      </c>
      <c r="C1751" t="s">
        <v>35</v>
      </c>
      <c r="D1751" t="s">
        <v>19</v>
      </c>
      <c r="E1751">
        <v>33406994.969999999</v>
      </c>
      <c r="F1751">
        <v>1209491.4099999999</v>
      </c>
      <c r="G1751">
        <v>398973</v>
      </c>
      <c r="H1751">
        <f t="shared" si="27"/>
        <v>83.732470543119462</v>
      </c>
    </row>
    <row r="1752" spans="1:8" x14ac:dyDescent="0.25">
      <c r="A1752">
        <v>2017</v>
      </c>
      <c r="B1752" t="s">
        <v>6</v>
      </c>
      <c r="C1752" t="s">
        <v>29</v>
      </c>
      <c r="D1752" t="s">
        <v>25</v>
      </c>
      <c r="E1752">
        <v>116895947.56</v>
      </c>
      <c r="F1752">
        <v>4087351.06</v>
      </c>
      <c r="G1752">
        <v>1695757</v>
      </c>
      <c r="H1752">
        <f t="shared" si="27"/>
        <v>68.934374182149924</v>
      </c>
    </row>
    <row r="1753" spans="1:8" x14ac:dyDescent="0.25">
      <c r="A1753">
        <v>2015</v>
      </c>
      <c r="B1753" t="s">
        <v>7</v>
      </c>
      <c r="C1753" t="s">
        <v>35</v>
      </c>
      <c r="D1753" t="s">
        <v>24</v>
      </c>
      <c r="E1753">
        <v>20189.47</v>
      </c>
      <c r="F1753">
        <v>855.66</v>
      </c>
      <c r="G1753">
        <v>785</v>
      </c>
      <c r="H1753">
        <f t="shared" si="27"/>
        <v>25.719070063694268</v>
      </c>
    </row>
    <row r="1754" spans="1:8" x14ac:dyDescent="0.25">
      <c r="A1754">
        <v>2014</v>
      </c>
      <c r="B1754" t="s">
        <v>12</v>
      </c>
      <c r="C1754" t="s">
        <v>1</v>
      </c>
      <c r="D1754" t="s">
        <v>37</v>
      </c>
      <c r="E1754">
        <v>125</v>
      </c>
      <c r="F1754">
        <v>4.2300000000000004</v>
      </c>
      <c r="G1754">
        <v>2</v>
      </c>
      <c r="H1754">
        <f t="shared" si="27"/>
        <v>62.5</v>
      </c>
    </row>
    <row r="1755" spans="1:8" x14ac:dyDescent="0.25">
      <c r="A1755">
        <v>2017</v>
      </c>
      <c r="B1755" t="s">
        <v>2</v>
      </c>
      <c r="C1755" t="s">
        <v>3</v>
      </c>
      <c r="D1755" t="s">
        <v>17</v>
      </c>
      <c r="E1755">
        <v>195513499.59</v>
      </c>
      <c r="F1755">
        <v>5071905.45</v>
      </c>
      <c r="G1755">
        <v>4249662</v>
      </c>
      <c r="H1755">
        <f t="shared" si="27"/>
        <v>46.006835270663878</v>
      </c>
    </row>
    <row r="1756" spans="1:8" x14ac:dyDescent="0.25">
      <c r="A1756">
        <v>2017</v>
      </c>
      <c r="B1756" t="s">
        <v>14</v>
      </c>
      <c r="C1756" t="s">
        <v>29</v>
      </c>
      <c r="D1756" t="s">
        <v>17</v>
      </c>
      <c r="E1756">
        <v>-141.53</v>
      </c>
      <c r="F1756">
        <v>77.28</v>
      </c>
      <c r="G1756">
        <v>232</v>
      </c>
      <c r="H1756">
        <f t="shared" si="27"/>
        <v>-0.61004310344827584</v>
      </c>
    </row>
    <row r="1757" spans="1:8" x14ac:dyDescent="0.25">
      <c r="A1757">
        <v>2016</v>
      </c>
      <c r="B1757" t="s">
        <v>6</v>
      </c>
      <c r="C1757" t="s">
        <v>32</v>
      </c>
      <c r="D1757" t="s">
        <v>20</v>
      </c>
      <c r="E1757">
        <v>1643704.92</v>
      </c>
      <c r="F1757">
        <v>53675.87</v>
      </c>
      <c r="G1757">
        <v>100084</v>
      </c>
      <c r="H1757">
        <f t="shared" si="27"/>
        <v>16.423253666919788</v>
      </c>
    </row>
    <row r="1758" spans="1:8" x14ac:dyDescent="0.25">
      <c r="A1758">
        <v>2017</v>
      </c>
      <c r="B1758" t="s">
        <v>6</v>
      </c>
      <c r="C1758" t="s">
        <v>30</v>
      </c>
      <c r="D1758" t="s">
        <v>17</v>
      </c>
      <c r="E1758">
        <v>133697977.51000001</v>
      </c>
      <c r="F1758">
        <v>4446758.42</v>
      </c>
      <c r="G1758">
        <v>2447092</v>
      </c>
      <c r="H1758">
        <f t="shared" si="27"/>
        <v>54.635452001804595</v>
      </c>
    </row>
    <row r="1759" spans="1:8" x14ac:dyDescent="0.25">
      <c r="A1759">
        <v>2014</v>
      </c>
      <c r="B1759" t="s">
        <v>12</v>
      </c>
      <c r="C1759" t="s">
        <v>29</v>
      </c>
      <c r="D1759" t="s">
        <v>22</v>
      </c>
      <c r="E1759">
        <v>5038.2700000000004</v>
      </c>
      <c r="F1759">
        <v>164.04</v>
      </c>
      <c r="G1759">
        <v>58</v>
      </c>
      <c r="H1759">
        <f t="shared" si="27"/>
        <v>86.866724137931044</v>
      </c>
    </row>
    <row r="1760" spans="1:8" x14ac:dyDescent="0.25">
      <c r="A1760">
        <v>2016</v>
      </c>
      <c r="B1760" t="s">
        <v>3</v>
      </c>
      <c r="C1760" t="s">
        <v>34</v>
      </c>
      <c r="D1760" t="s">
        <v>18</v>
      </c>
      <c r="E1760">
        <v>8924.1</v>
      </c>
      <c r="F1760">
        <v>415.83</v>
      </c>
      <c r="G1760">
        <v>161</v>
      </c>
      <c r="H1760">
        <f t="shared" si="27"/>
        <v>55.429192546583856</v>
      </c>
    </row>
    <row r="1761" spans="1:8" x14ac:dyDescent="0.25">
      <c r="A1761">
        <v>2015</v>
      </c>
      <c r="B1761" t="s">
        <v>8</v>
      </c>
      <c r="C1761" t="s">
        <v>35</v>
      </c>
      <c r="D1761" t="s">
        <v>18</v>
      </c>
      <c r="E1761">
        <v>140.84</v>
      </c>
      <c r="F1761">
        <v>0</v>
      </c>
      <c r="G1761">
        <v>3</v>
      </c>
      <c r="H1761">
        <f t="shared" si="27"/>
        <v>46.946666666666665</v>
      </c>
    </row>
    <row r="1762" spans="1:8" x14ac:dyDescent="0.25">
      <c r="A1762">
        <v>2017</v>
      </c>
      <c r="B1762" t="s">
        <v>7</v>
      </c>
      <c r="C1762" t="s">
        <v>3</v>
      </c>
      <c r="D1762" t="s">
        <v>20</v>
      </c>
      <c r="E1762">
        <v>106.75</v>
      </c>
      <c r="F1762">
        <v>5.92</v>
      </c>
      <c r="G1762">
        <v>10</v>
      </c>
      <c r="H1762">
        <f t="shared" si="27"/>
        <v>10.675000000000001</v>
      </c>
    </row>
    <row r="1763" spans="1:8" x14ac:dyDescent="0.25">
      <c r="A1763">
        <v>2016</v>
      </c>
      <c r="B1763" t="s">
        <v>6</v>
      </c>
      <c r="C1763" t="s">
        <v>35</v>
      </c>
      <c r="D1763" t="s">
        <v>22</v>
      </c>
      <c r="E1763">
        <v>572423137.47000003</v>
      </c>
      <c r="F1763">
        <v>20129126.609999999</v>
      </c>
      <c r="G1763">
        <v>9836605</v>
      </c>
      <c r="H1763">
        <f t="shared" si="27"/>
        <v>58.193160899517672</v>
      </c>
    </row>
    <row r="1764" spans="1:8" x14ac:dyDescent="0.25">
      <c r="A1764">
        <v>2014</v>
      </c>
      <c r="B1764" t="s">
        <v>3</v>
      </c>
      <c r="C1764" t="s">
        <v>1</v>
      </c>
      <c r="D1764" t="s">
        <v>22</v>
      </c>
      <c r="E1764">
        <v>2173608.94</v>
      </c>
      <c r="F1764">
        <v>79276.88</v>
      </c>
      <c r="G1764">
        <v>33992</v>
      </c>
      <c r="H1764">
        <f t="shared" si="27"/>
        <v>63.944720522475876</v>
      </c>
    </row>
    <row r="1765" spans="1:8" x14ac:dyDescent="0.25">
      <c r="A1765">
        <v>2017</v>
      </c>
      <c r="B1765" t="s">
        <v>3</v>
      </c>
      <c r="C1765" t="s">
        <v>1</v>
      </c>
      <c r="D1765" t="s">
        <v>23</v>
      </c>
      <c r="E1765">
        <v>8397230.8699999992</v>
      </c>
      <c r="F1765">
        <v>256588.23</v>
      </c>
      <c r="G1765">
        <v>24670</v>
      </c>
      <c r="H1765">
        <f t="shared" si="27"/>
        <v>340.38228090798538</v>
      </c>
    </row>
    <row r="1766" spans="1:8" x14ac:dyDescent="0.25">
      <c r="A1766">
        <v>2016</v>
      </c>
      <c r="B1766" t="s">
        <v>3</v>
      </c>
      <c r="C1766" t="s">
        <v>1</v>
      </c>
      <c r="D1766" t="s">
        <v>37</v>
      </c>
      <c r="E1766">
        <v>95101041.510000005</v>
      </c>
      <c r="F1766">
        <v>2716567.92</v>
      </c>
      <c r="G1766">
        <v>212324</v>
      </c>
      <c r="H1766">
        <f t="shared" si="27"/>
        <v>447.90528395282684</v>
      </c>
    </row>
    <row r="1767" spans="1:8" x14ac:dyDescent="0.25">
      <c r="A1767">
        <v>2015</v>
      </c>
      <c r="B1767" t="s">
        <v>3</v>
      </c>
      <c r="C1767" t="s">
        <v>31</v>
      </c>
      <c r="D1767" t="s">
        <v>21</v>
      </c>
      <c r="E1767">
        <v>3124008.64</v>
      </c>
      <c r="F1767">
        <v>99642.26</v>
      </c>
      <c r="G1767">
        <v>9751</v>
      </c>
      <c r="H1767">
        <f t="shared" si="27"/>
        <v>320.37828325299972</v>
      </c>
    </row>
    <row r="1768" spans="1:8" x14ac:dyDescent="0.25">
      <c r="A1768">
        <v>2015</v>
      </c>
      <c r="B1768" t="s">
        <v>6</v>
      </c>
      <c r="C1768" t="s">
        <v>30</v>
      </c>
      <c r="D1768" t="s">
        <v>23</v>
      </c>
      <c r="E1768">
        <v>15888199.210000001</v>
      </c>
      <c r="F1768">
        <v>543280.99</v>
      </c>
      <c r="G1768">
        <v>47952</v>
      </c>
      <c r="H1768">
        <f t="shared" si="27"/>
        <v>331.3354856940274</v>
      </c>
    </row>
    <row r="1769" spans="1:8" x14ac:dyDescent="0.25">
      <c r="A1769">
        <v>2017</v>
      </c>
      <c r="B1769" t="s">
        <v>14</v>
      </c>
      <c r="C1769" t="s">
        <v>32</v>
      </c>
      <c r="D1769" t="s">
        <v>24</v>
      </c>
      <c r="E1769">
        <v>867.79</v>
      </c>
      <c r="F1769">
        <v>31.17</v>
      </c>
      <c r="G1769">
        <v>22</v>
      </c>
      <c r="H1769">
        <f t="shared" si="27"/>
        <v>39.445</v>
      </c>
    </row>
    <row r="1770" spans="1:8" x14ac:dyDescent="0.25">
      <c r="A1770">
        <v>2014</v>
      </c>
      <c r="B1770" t="s">
        <v>5</v>
      </c>
      <c r="C1770" t="s">
        <v>32</v>
      </c>
      <c r="D1770" t="s">
        <v>21</v>
      </c>
      <c r="E1770">
        <v>33325418.870000001</v>
      </c>
      <c r="F1770">
        <v>1165309.4099999999</v>
      </c>
      <c r="G1770">
        <v>193746</v>
      </c>
      <c r="H1770">
        <f t="shared" si="27"/>
        <v>172.00571299536506</v>
      </c>
    </row>
    <row r="1771" spans="1:8" x14ac:dyDescent="0.25">
      <c r="A1771">
        <v>2014</v>
      </c>
      <c r="B1771" t="s">
        <v>4</v>
      </c>
      <c r="C1771" t="s">
        <v>1</v>
      </c>
      <c r="D1771" t="s">
        <v>21</v>
      </c>
      <c r="E1771">
        <v>29899831.780000001</v>
      </c>
      <c r="F1771">
        <v>940784.88</v>
      </c>
      <c r="G1771">
        <v>113191</v>
      </c>
      <c r="H1771">
        <f t="shared" si="27"/>
        <v>264.15379120248076</v>
      </c>
    </row>
    <row r="1772" spans="1:8" x14ac:dyDescent="0.25">
      <c r="A1772">
        <v>2014</v>
      </c>
      <c r="B1772" t="s">
        <v>3</v>
      </c>
      <c r="C1772" t="s">
        <v>29</v>
      </c>
      <c r="D1772" t="s">
        <v>21</v>
      </c>
      <c r="E1772">
        <v>2661008.11</v>
      </c>
      <c r="F1772">
        <v>81471.789999999994</v>
      </c>
      <c r="G1772">
        <v>6964</v>
      </c>
      <c r="H1772">
        <f t="shared" si="27"/>
        <v>382.10914847788627</v>
      </c>
    </row>
    <row r="1773" spans="1:8" x14ac:dyDescent="0.25">
      <c r="A1773">
        <v>2016</v>
      </c>
      <c r="B1773" t="s">
        <v>6</v>
      </c>
      <c r="C1773" t="s">
        <v>30</v>
      </c>
      <c r="D1773" t="s">
        <v>18</v>
      </c>
      <c r="E1773">
        <v>2206247.63</v>
      </c>
      <c r="F1773">
        <v>70530.740000000005</v>
      </c>
      <c r="G1773">
        <v>48060</v>
      </c>
      <c r="H1773">
        <f t="shared" si="27"/>
        <v>45.906109654598417</v>
      </c>
    </row>
    <row r="1774" spans="1:8" x14ac:dyDescent="0.25">
      <c r="A1774">
        <v>2017</v>
      </c>
      <c r="B1774" t="s">
        <v>13</v>
      </c>
      <c r="C1774" t="s">
        <v>31</v>
      </c>
      <c r="D1774" t="s">
        <v>19</v>
      </c>
      <c r="E1774">
        <v>397562576.32999998</v>
      </c>
      <c r="F1774">
        <v>8073965.1100000003</v>
      </c>
      <c r="G1774">
        <v>2553387</v>
      </c>
      <c r="H1774">
        <f t="shared" si="27"/>
        <v>155.70008632847274</v>
      </c>
    </row>
    <row r="1775" spans="1:8" x14ac:dyDescent="0.25">
      <c r="A1775">
        <v>2016</v>
      </c>
      <c r="B1775" t="s">
        <v>6</v>
      </c>
      <c r="C1775" t="s">
        <v>29</v>
      </c>
      <c r="D1775" t="s">
        <v>25</v>
      </c>
      <c r="E1775">
        <v>102724181.2</v>
      </c>
      <c r="F1775">
        <v>3639614.61</v>
      </c>
      <c r="G1775">
        <v>1600893</v>
      </c>
      <c r="H1775">
        <f t="shared" si="27"/>
        <v>64.166800154663676</v>
      </c>
    </row>
    <row r="1776" spans="1:8" x14ac:dyDescent="0.25">
      <c r="A1776">
        <v>2017</v>
      </c>
      <c r="B1776" t="s">
        <v>6</v>
      </c>
      <c r="C1776" t="s">
        <v>36</v>
      </c>
      <c r="D1776" t="s">
        <v>19</v>
      </c>
      <c r="E1776">
        <v>24614077.399999999</v>
      </c>
      <c r="F1776">
        <v>871437.15</v>
      </c>
      <c r="G1776">
        <v>172787</v>
      </c>
      <c r="H1776">
        <f t="shared" si="27"/>
        <v>142.45329451868486</v>
      </c>
    </row>
    <row r="1777" spans="1:8" x14ac:dyDescent="0.25">
      <c r="A1777">
        <v>2017</v>
      </c>
      <c r="B1777" t="s">
        <v>12</v>
      </c>
      <c r="C1777" t="s">
        <v>29</v>
      </c>
      <c r="D1777" t="s">
        <v>19</v>
      </c>
      <c r="E1777">
        <v>371.09</v>
      </c>
      <c r="F1777">
        <v>7.76</v>
      </c>
      <c r="G1777">
        <v>6</v>
      </c>
      <c r="H1777">
        <f t="shared" si="27"/>
        <v>61.848333333333329</v>
      </c>
    </row>
    <row r="1778" spans="1:8" x14ac:dyDescent="0.25">
      <c r="A1778">
        <v>2017</v>
      </c>
      <c r="B1778" t="s">
        <v>7</v>
      </c>
      <c r="C1778" t="s">
        <v>1</v>
      </c>
      <c r="D1778" t="s">
        <v>22</v>
      </c>
      <c r="E1778">
        <v>13816.86</v>
      </c>
      <c r="F1778">
        <v>481.12</v>
      </c>
      <c r="G1778">
        <v>1072</v>
      </c>
      <c r="H1778">
        <f t="shared" si="27"/>
        <v>12.888861940298508</v>
      </c>
    </row>
    <row r="1779" spans="1:8" x14ac:dyDescent="0.25">
      <c r="A1779">
        <v>2017</v>
      </c>
      <c r="B1779" t="s">
        <v>6</v>
      </c>
      <c r="C1779" t="s">
        <v>1</v>
      </c>
      <c r="D1779" t="s">
        <v>22</v>
      </c>
      <c r="E1779">
        <v>141611339.78</v>
      </c>
      <c r="F1779">
        <v>4587016.09</v>
      </c>
      <c r="G1779">
        <v>2066707</v>
      </c>
      <c r="H1779">
        <f t="shared" si="27"/>
        <v>68.520278771978809</v>
      </c>
    </row>
    <row r="1780" spans="1:8" x14ac:dyDescent="0.25">
      <c r="A1780">
        <v>2016</v>
      </c>
      <c r="B1780" t="s">
        <v>6</v>
      </c>
      <c r="C1780" t="s">
        <v>32</v>
      </c>
      <c r="D1780" t="s">
        <v>22</v>
      </c>
      <c r="E1780">
        <v>749958451.09000003</v>
      </c>
      <c r="F1780">
        <v>26157959.120000001</v>
      </c>
      <c r="G1780">
        <v>12545752</v>
      </c>
      <c r="H1780">
        <f t="shared" si="27"/>
        <v>59.777879483828471</v>
      </c>
    </row>
    <row r="1781" spans="1:8" x14ac:dyDescent="0.25">
      <c r="A1781">
        <v>2016</v>
      </c>
      <c r="B1781" t="s">
        <v>13</v>
      </c>
      <c r="C1781" t="s">
        <v>31</v>
      </c>
      <c r="D1781" t="s">
        <v>25</v>
      </c>
      <c r="E1781">
        <v>29599990.760000002</v>
      </c>
      <c r="F1781">
        <v>1167944.1100000001</v>
      </c>
      <c r="G1781">
        <v>722379</v>
      </c>
      <c r="H1781">
        <f t="shared" si="27"/>
        <v>40.9757077102186</v>
      </c>
    </row>
    <row r="1782" spans="1:8" x14ac:dyDescent="0.25">
      <c r="A1782">
        <v>2016</v>
      </c>
      <c r="B1782" t="s">
        <v>2</v>
      </c>
      <c r="C1782" t="s">
        <v>36</v>
      </c>
      <c r="D1782" t="s">
        <v>19</v>
      </c>
      <c r="E1782">
        <v>4536807.09</v>
      </c>
      <c r="F1782">
        <v>155065.72</v>
      </c>
      <c r="G1782">
        <v>40516</v>
      </c>
      <c r="H1782">
        <f t="shared" si="27"/>
        <v>111.97569083818738</v>
      </c>
    </row>
    <row r="1783" spans="1:8" x14ac:dyDescent="0.25">
      <c r="A1783">
        <v>2016</v>
      </c>
      <c r="B1783" t="s">
        <v>2</v>
      </c>
      <c r="C1783" t="s">
        <v>32</v>
      </c>
      <c r="D1783" t="s">
        <v>19</v>
      </c>
      <c r="E1783">
        <v>8352330.2999999998</v>
      </c>
      <c r="F1783">
        <v>278958.73</v>
      </c>
      <c r="G1783">
        <v>57529</v>
      </c>
      <c r="H1783">
        <f t="shared" si="27"/>
        <v>145.18469467572876</v>
      </c>
    </row>
    <row r="1784" spans="1:8" x14ac:dyDescent="0.25">
      <c r="A1784">
        <v>2017</v>
      </c>
      <c r="B1784" t="s">
        <v>4</v>
      </c>
      <c r="C1784" t="s">
        <v>34</v>
      </c>
      <c r="D1784" t="s">
        <v>17</v>
      </c>
      <c r="E1784">
        <v>2758289.55</v>
      </c>
      <c r="F1784">
        <v>105907.94</v>
      </c>
      <c r="G1784">
        <v>59646</v>
      </c>
      <c r="H1784">
        <f t="shared" si="27"/>
        <v>46.244334071019011</v>
      </c>
    </row>
    <row r="1785" spans="1:8" x14ac:dyDescent="0.25">
      <c r="A1785">
        <v>2016</v>
      </c>
      <c r="B1785" t="s">
        <v>5</v>
      </c>
      <c r="C1785" t="s">
        <v>29</v>
      </c>
      <c r="D1785" t="s">
        <v>17</v>
      </c>
      <c r="E1785">
        <v>14963129.82</v>
      </c>
      <c r="F1785">
        <v>552860.93000000005</v>
      </c>
      <c r="G1785">
        <v>254287</v>
      </c>
      <c r="H1785">
        <f t="shared" si="27"/>
        <v>58.843471431886023</v>
      </c>
    </row>
    <row r="1786" spans="1:8" x14ac:dyDescent="0.25">
      <c r="A1786">
        <v>2014</v>
      </c>
      <c r="B1786" t="s">
        <v>7</v>
      </c>
      <c r="C1786" t="s">
        <v>36</v>
      </c>
      <c r="D1786" t="s">
        <v>17</v>
      </c>
      <c r="E1786">
        <v>49638.97</v>
      </c>
      <c r="F1786">
        <v>1913.07</v>
      </c>
      <c r="G1786">
        <v>553966</v>
      </c>
      <c r="H1786">
        <f t="shared" si="27"/>
        <v>8.96065281984815E-2</v>
      </c>
    </row>
    <row r="1787" spans="1:8" x14ac:dyDescent="0.25">
      <c r="A1787">
        <v>2017</v>
      </c>
      <c r="B1787" t="s">
        <v>2</v>
      </c>
      <c r="C1787" t="s">
        <v>35</v>
      </c>
      <c r="D1787" t="s">
        <v>21</v>
      </c>
      <c r="E1787">
        <v>8627965.5700000003</v>
      </c>
      <c r="F1787">
        <v>260376.07</v>
      </c>
      <c r="G1787">
        <v>31802</v>
      </c>
      <c r="H1787">
        <f t="shared" si="27"/>
        <v>271.30260895541164</v>
      </c>
    </row>
    <row r="1788" spans="1:8" x14ac:dyDescent="0.25">
      <c r="A1788">
        <v>2014</v>
      </c>
      <c r="B1788" t="s">
        <v>5</v>
      </c>
      <c r="C1788" t="s">
        <v>33</v>
      </c>
      <c r="D1788" t="s">
        <v>24</v>
      </c>
      <c r="E1788">
        <v>2137012.85</v>
      </c>
      <c r="F1788">
        <v>76827.990000000005</v>
      </c>
      <c r="G1788">
        <v>35254</v>
      </c>
      <c r="H1788">
        <f t="shared" si="27"/>
        <v>60.617599421342263</v>
      </c>
    </row>
    <row r="1789" spans="1:8" x14ac:dyDescent="0.25">
      <c r="A1789">
        <v>2014</v>
      </c>
      <c r="B1789" t="s">
        <v>8</v>
      </c>
      <c r="C1789" t="s">
        <v>1</v>
      </c>
      <c r="D1789" t="s">
        <v>22</v>
      </c>
      <c r="E1789">
        <v>20290.57</v>
      </c>
      <c r="F1789">
        <v>676.48</v>
      </c>
      <c r="G1789">
        <v>131</v>
      </c>
      <c r="H1789">
        <f t="shared" si="27"/>
        <v>154.88984732824429</v>
      </c>
    </row>
    <row r="1790" spans="1:8" x14ac:dyDescent="0.25">
      <c r="A1790">
        <v>2017</v>
      </c>
      <c r="B1790" t="s">
        <v>6</v>
      </c>
      <c r="C1790" t="s">
        <v>34</v>
      </c>
      <c r="D1790" t="s">
        <v>26</v>
      </c>
      <c r="E1790">
        <v>50482.14</v>
      </c>
      <c r="F1790">
        <v>1641.43</v>
      </c>
      <c r="G1790">
        <v>944</v>
      </c>
      <c r="H1790">
        <f t="shared" si="27"/>
        <v>53.476843220338985</v>
      </c>
    </row>
    <row r="1791" spans="1:8" x14ac:dyDescent="0.25">
      <c r="A1791">
        <v>2017</v>
      </c>
      <c r="B1791" t="s">
        <v>5</v>
      </c>
      <c r="C1791" t="s">
        <v>33</v>
      </c>
      <c r="D1791" t="s">
        <v>19</v>
      </c>
      <c r="E1791">
        <v>575901150.35000002</v>
      </c>
      <c r="F1791">
        <v>11447336.210000001</v>
      </c>
      <c r="G1791">
        <v>1381395</v>
      </c>
      <c r="H1791">
        <f t="shared" si="27"/>
        <v>416.89824441959036</v>
      </c>
    </row>
    <row r="1792" spans="1:8" x14ac:dyDescent="0.25">
      <c r="A1792">
        <v>2017</v>
      </c>
      <c r="B1792" t="s">
        <v>7</v>
      </c>
      <c r="C1792" t="s">
        <v>1</v>
      </c>
      <c r="D1792" t="s">
        <v>25</v>
      </c>
      <c r="E1792">
        <v>33508892.640000001</v>
      </c>
      <c r="F1792">
        <v>1181475.52</v>
      </c>
      <c r="G1792">
        <v>751396</v>
      </c>
      <c r="H1792">
        <f t="shared" si="27"/>
        <v>44.595516398809686</v>
      </c>
    </row>
    <row r="1793" spans="1:8" x14ac:dyDescent="0.25">
      <c r="A1793">
        <v>2016</v>
      </c>
      <c r="B1793" t="s">
        <v>4</v>
      </c>
      <c r="C1793" t="s">
        <v>30</v>
      </c>
      <c r="D1793" t="s">
        <v>22</v>
      </c>
      <c r="E1793">
        <v>189922315.58000001</v>
      </c>
      <c r="F1793">
        <v>8024159.4800000004</v>
      </c>
      <c r="G1793">
        <v>6262963</v>
      </c>
      <c r="H1793">
        <f t="shared" si="27"/>
        <v>30.324674691515824</v>
      </c>
    </row>
    <row r="1794" spans="1:8" x14ac:dyDescent="0.25">
      <c r="A1794">
        <v>2017</v>
      </c>
      <c r="B1794" t="s">
        <v>2</v>
      </c>
      <c r="C1794" t="s">
        <v>1</v>
      </c>
      <c r="D1794" t="s">
        <v>20</v>
      </c>
      <c r="E1794">
        <v>3063.82</v>
      </c>
      <c r="F1794">
        <v>73.2</v>
      </c>
      <c r="G1794">
        <v>289</v>
      </c>
      <c r="H1794">
        <f t="shared" ref="H1794:H1856" si="28">E1794/G1794</f>
        <v>10.601453287197232</v>
      </c>
    </row>
    <row r="1795" spans="1:8" x14ac:dyDescent="0.25">
      <c r="A1795">
        <v>2016</v>
      </c>
      <c r="B1795" t="s">
        <v>7</v>
      </c>
      <c r="C1795" t="s">
        <v>36</v>
      </c>
      <c r="D1795" t="s">
        <v>21</v>
      </c>
      <c r="E1795">
        <v>349551.68</v>
      </c>
      <c r="F1795">
        <v>13197.45</v>
      </c>
      <c r="G1795">
        <v>5583</v>
      </c>
      <c r="H1795">
        <f t="shared" si="28"/>
        <v>62.610008955758552</v>
      </c>
    </row>
    <row r="1796" spans="1:8" x14ac:dyDescent="0.25">
      <c r="A1796">
        <v>2015</v>
      </c>
      <c r="B1796" t="s">
        <v>12</v>
      </c>
      <c r="C1796" t="s">
        <v>34</v>
      </c>
      <c r="D1796" t="s">
        <v>21</v>
      </c>
      <c r="E1796">
        <v>207</v>
      </c>
      <c r="F1796">
        <v>6.3</v>
      </c>
      <c r="G1796">
        <v>1</v>
      </c>
      <c r="H1796">
        <f t="shared" si="28"/>
        <v>207</v>
      </c>
    </row>
    <row r="1797" spans="1:8" x14ac:dyDescent="0.25">
      <c r="A1797">
        <v>2016</v>
      </c>
      <c r="B1797" t="s">
        <v>12</v>
      </c>
      <c r="C1797" t="s">
        <v>29</v>
      </c>
      <c r="D1797" t="s">
        <v>25</v>
      </c>
      <c r="E1797">
        <v>75</v>
      </c>
      <c r="F1797">
        <v>2.78</v>
      </c>
      <c r="G1797">
        <v>2</v>
      </c>
      <c r="H1797">
        <f t="shared" si="28"/>
        <v>37.5</v>
      </c>
    </row>
    <row r="1798" spans="1:8" x14ac:dyDescent="0.25">
      <c r="A1798">
        <v>2014</v>
      </c>
      <c r="B1798" t="s">
        <v>13</v>
      </c>
      <c r="C1798" t="s">
        <v>33</v>
      </c>
      <c r="D1798" t="s">
        <v>25</v>
      </c>
      <c r="E1798">
        <v>12289016.779999999</v>
      </c>
      <c r="F1798">
        <v>458397.37</v>
      </c>
      <c r="G1798">
        <v>315404</v>
      </c>
      <c r="H1798">
        <f t="shared" si="28"/>
        <v>38.962780370572347</v>
      </c>
    </row>
    <row r="1799" spans="1:8" x14ac:dyDescent="0.25">
      <c r="A1799">
        <v>2017</v>
      </c>
      <c r="B1799" t="s">
        <v>2</v>
      </c>
      <c r="C1799" t="s">
        <v>29</v>
      </c>
      <c r="D1799" t="s">
        <v>25</v>
      </c>
      <c r="E1799">
        <v>65154147.899999999</v>
      </c>
      <c r="F1799">
        <v>2116991.7200000002</v>
      </c>
      <c r="G1799">
        <v>1134294</v>
      </c>
      <c r="H1799">
        <f t="shared" si="28"/>
        <v>57.440264957762274</v>
      </c>
    </row>
    <row r="1800" spans="1:8" x14ac:dyDescent="0.25">
      <c r="A1800">
        <v>2017</v>
      </c>
      <c r="B1800" t="s">
        <v>2</v>
      </c>
      <c r="C1800" t="s">
        <v>33</v>
      </c>
      <c r="D1800" t="s">
        <v>23</v>
      </c>
      <c r="E1800">
        <v>28360537.579999998</v>
      </c>
      <c r="F1800">
        <v>730003.35</v>
      </c>
      <c r="G1800">
        <v>24883</v>
      </c>
      <c r="H1800">
        <f t="shared" si="28"/>
        <v>1139.7555592171361</v>
      </c>
    </row>
    <row r="1801" spans="1:8" x14ac:dyDescent="0.25">
      <c r="A1801">
        <v>2016</v>
      </c>
      <c r="B1801" t="s">
        <v>2</v>
      </c>
      <c r="C1801" t="s">
        <v>31</v>
      </c>
      <c r="D1801" t="s">
        <v>24</v>
      </c>
      <c r="E1801">
        <v>52530623.170000002</v>
      </c>
      <c r="F1801">
        <v>1510241.87</v>
      </c>
      <c r="G1801">
        <v>1039603</v>
      </c>
      <c r="H1801">
        <f t="shared" si="28"/>
        <v>50.529503252683959</v>
      </c>
    </row>
    <row r="1802" spans="1:8" x14ac:dyDescent="0.25">
      <c r="A1802">
        <v>2016</v>
      </c>
      <c r="B1802" t="s">
        <v>4</v>
      </c>
      <c r="C1802" t="s">
        <v>30</v>
      </c>
      <c r="D1802" t="s">
        <v>25</v>
      </c>
      <c r="E1802">
        <v>134392966.27000001</v>
      </c>
      <c r="F1802">
        <v>4978770.62</v>
      </c>
      <c r="G1802">
        <v>2839264</v>
      </c>
      <c r="H1802">
        <f t="shared" si="28"/>
        <v>47.333733766919885</v>
      </c>
    </row>
    <row r="1803" spans="1:8" x14ac:dyDescent="0.25">
      <c r="A1803">
        <v>2015</v>
      </c>
      <c r="B1803" t="s">
        <v>7</v>
      </c>
      <c r="C1803" t="s">
        <v>32</v>
      </c>
      <c r="D1803" t="s">
        <v>24</v>
      </c>
      <c r="E1803">
        <v>35469.160000000003</v>
      </c>
      <c r="F1803">
        <v>1458.81</v>
      </c>
      <c r="G1803">
        <v>3659</v>
      </c>
      <c r="H1803">
        <f t="shared" si="28"/>
        <v>9.6936758677234227</v>
      </c>
    </row>
    <row r="1804" spans="1:8" x14ac:dyDescent="0.25">
      <c r="A1804">
        <v>2014</v>
      </c>
      <c r="B1804" t="s">
        <v>7</v>
      </c>
      <c r="C1804" t="s">
        <v>35</v>
      </c>
      <c r="D1804" t="s">
        <v>23</v>
      </c>
      <c r="E1804">
        <v>236418.51</v>
      </c>
      <c r="F1804">
        <v>8348.7199999999993</v>
      </c>
      <c r="G1804">
        <v>3353</v>
      </c>
      <c r="H1804">
        <f t="shared" si="28"/>
        <v>70.509546674619742</v>
      </c>
    </row>
    <row r="1805" spans="1:8" x14ac:dyDescent="0.25">
      <c r="A1805">
        <v>2015</v>
      </c>
      <c r="B1805" t="s">
        <v>4</v>
      </c>
      <c r="C1805" t="s">
        <v>31</v>
      </c>
      <c r="D1805" t="s">
        <v>20</v>
      </c>
      <c r="E1805">
        <v>31529.89</v>
      </c>
      <c r="F1805">
        <v>929.19</v>
      </c>
      <c r="G1805">
        <v>1892</v>
      </c>
      <c r="H1805">
        <f t="shared" si="28"/>
        <v>16.664846723044398</v>
      </c>
    </row>
    <row r="1806" spans="1:8" x14ac:dyDescent="0.25">
      <c r="A1806">
        <v>2015</v>
      </c>
      <c r="B1806" t="s">
        <v>14</v>
      </c>
      <c r="C1806" t="s">
        <v>1</v>
      </c>
      <c r="D1806" t="s">
        <v>23</v>
      </c>
      <c r="E1806">
        <v>3210.28</v>
      </c>
      <c r="F1806">
        <v>99.02</v>
      </c>
      <c r="G1806">
        <v>51</v>
      </c>
      <c r="H1806">
        <f t="shared" si="28"/>
        <v>62.946666666666673</v>
      </c>
    </row>
    <row r="1807" spans="1:8" x14ac:dyDescent="0.25">
      <c r="A1807">
        <v>2017</v>
      </c>
      <c r="B1807" t="s">
        <v>5</v>
      </c>
      <c r="C1807" t="s">
        <v>35</v>
      </c>
      <c r="D1807" t="s">
        <v>25</v>
      </c>
      <c r="E1807">
        <v>111933100.06</v>
      </c>
      <c r="F1807">
        <v>4385271.71</v>
      </c>
      <c r="G1807">
        <v>2285943</v>
      </c>
      <c r="H1807">
        <f t="shared" si="28"/>
        <v>48.965831632722249</v>
      </c>
    </row>
    <row r="1808" spans="1:8" x14ac:dyDescent="0.25">
      <c r="A1808">
        <v>2014</v>
      </c>
      <c r="B1808" t="s">
        <v>2</v>
      </c>
      <c r="C1808" t="s">
        <v>1</v>
      </c>
      <c r="D1808" t="s">
        <v>20</v>
      </c>
      <c r="E1808">
        <v>2451.38</v>
      </c>
      <c r="F1808">
        <v>65.27</v>
      </c>
      <c r="G1808">
        <v>319</v>
      </c>
      <c r="H1808">
        <f t="shared" si="28"/>
        <v>7.6845768025078369</v>
      </c>
    </row>
    <row r="1809" spans="1:8" x14ac:dyDescent="0.25">
      <c r="A1809">
        <v>2014</v>
      </c>
      <c r="B1809" t="s">
        <v>14</v>
      </c>
      <c r="C1809" t="s">
        <v>33</v>
      </c>
      <c r="D1809" t="s">
        <v>21</v>
      </c>
      <c r="E1809">
        <v>25876.82</v>
      </c>
      <c r="F1809">
        <v>272.86</v>
      </c>
      <c r="G1809">
        <v>152</v>
      </c>
      <c r="H1809">
        <f t="shared" si="28"/>
        <v>170.24223684210526</v>
      </c>
    </row>
    <row r="1810" spans="1:8" x14ac:dyDescent="0.25">
      <c r="A1810">
        <v>2017</v>
      </c>
      <c r="B1810" t="s">
        <v>4</v>
      </c>
      <c r="C1810" t="s">
        <v>29</v>
      </c>
      <c r="D1810" t="s">
        <v>17</v>
      </c>
      <c r="E1810">
        <v>9919014.9600000009</v>
      </c>
      <c r="F1810">
        <v>385865.67</v>
      </c>
      <c r="G1810">
        <v>233840</v>
      </c>
      <c r="H1810">
        <f t="shared" si="28"/>
        <v>42.417956551488203</v>
      </c>
    </row>
    <row r="1811" spans="1:8" x14ac:dyDescent="0.25">
      <c r="A1811">
        <v>2016</v>
      </c>
      <c r="B1811" t="s">
        <v>2</v>
      </c>
      <c r="C1811" t="s">
        <v>1</v>
      </c>
      <c r="D1811" t="s">
        <v>23</v>
      </c>
      <c r="E1811">
        <v>21142.03</v>
      </c>
      <c r="F1811">
        <v>250.68</v>
      </c>
      <c r="G1811">
        <v>82</v>
      </c>
      <c r="H1811">
        <f t="shared" si="28"/>
        <v>257.82963414634145</v>
      </c>
    </row>
    <row r="1812" spans="1:8" x14ac:dyDescent="0.25">
      <c r="A1812">
        <v>2014</v>
      </c>
      <c r="B1812" t="s">
        <v>3</v>
      </c>
      <c r="C1812" t="s">
        <v>32</v>
      </c>
      <c r="D1812" t="s">
        <v>20</v>
      </c>
      <c r="E1812">
        <v>157011</v>
      </c>
      <c r="F1812">
        <v>6017.6</v>
      </c>
      <c r="G1812">
        <v>8737</v>
      </c>
      <c r="H1812">
        <f t="shared" si="28"/>
        <v>17.970813780473847</v>
      </c>
    </row>
    <row r="1813" spans="1:8" x14ac:dyDescent="0.25">
      <c r="A1813">
        <v>2017</v>
      </c>
      <c r="B1813" t="s">
        <v>14</v>
      </c>
      <c r="C1813" t="s">
        <v>31</v>
      </c>
      <c r="D1813" t="s">
        <v>22</v>
      </c>
      <c r="E1813">
        <v>26400.95</v>
      </c>
      <c r="F1813">
        <v>689.19</v>
      </c>
      <c r="G1813">
        <v>611</v>
      </c>
      <c r="H1813">
        <f t="shared" si="28"/>
        <v>43.209410801963998</v>
      </c>
    </row>
    <row r="1814" spans="1:8" x14ac:dyDescent="0.25">
      <c r="A1814">
        <v>2015</v>
      </c>
      <c r="B1814" t="s">
        <v>6</v>
      </c>
      <c r="C1814" t="s">
        <v>36</v>
      </c>
      <c r="D1814" t="s">
        <v>21</v>
      </c>
      <c r="E1814">
        <v>16360370.199999999</v>
      </c>
      <c r="F1814">
        <v>556124.56000000006</v>
      </c>
      <c r="G1814">
        <v>77031</v>
      </c>
      <c r="H1814">
        <f t="shared" si="28"/>
        <v>212.38683387207746</v>
      </c>
    </row>
    <row r="1815" spans="1:8" x14ac:dyDescent="0.25">
      <c r="A1815">
        <v>2014</v>
      </c>
      <c r="B1815" t="s">
        <v>2</v>
      </c>
      <c r="C1815" t="s">
        <v>1</v>
      </c>
      <c r="D1815" t="s">
        <v>20</v>
      </c>
      <c r="E1815">
        <v>1362.18</v>
      </c>
      <c r="F1815">
        <v>435.89</v>
      </c>
      <c r="G1815">
        <v>17458</v>
      </c>
      <c r="H1815">
        <f t="shared" si="28"/>
        <v>7.8026119830450227E-2</v>
      </c>
    </row>
    <row r="1816" spans="1:8" x14ac:dyDescent="0.25">
      <c r="A1816">
        <v>2016</v>
      </c>
      <c r="B1816" t="s">
        <v>4</v>
      </c>
      <c r="C1816" t="s">
        <v>3</v>
      </c>
      <c r="D1816" t="s">
        <v>21</v>
      </c>
      <c r="E1816">
        <v>17613684.510000002</v>
      </c>
      <c r="F1816">
        <v>582173.52</v>
      </c>
      <c r="G1816">
        <v>81358</v>
      </c>
      <c r="H1816">
        <f t="shared" si="28"/>
        <v>216.49603616116426</v>
      </c>
    </row>
    <row r="1817" spans="1:8" x14ac:dyDescent="0.25">
      <c r="A1817">
        <v>2016</v>
      </c>
      <c r="B1817" t="s">
        <v>6</v>
      </c>
      <c r="C1817" t="s">
        <v>31</v>
      </c>
      <c r="D1817" t="s">
        <v>21</v>
      </c>
      <c r="E1817">
        <v>32790705.280000001</v>
      </c>
      <c r="F1817">
        <v>1132610.08</v>
      </c>
      <c r="G1817">
        <v>144264</v>
      </c>
      <c r="H1817">
        <f t="shared" si="28"/>
        <v>227.29652082293575</v>
      </c>
    </row>
    <row r="1818" spans="1:8" x14ac:dyDescent="0.25">
      <c r="A1818">
        <v>2015</v>
      </c>
      <c r="B1818" t="s">
        <v>3</v>
      </c>
      <c r="C1818" t="s">
        <v>36</v>
      </c>
      <c r="D1818" t="s">
        <v>22</v>
      </c>
      <c r="E1818">
        <v>22471223.719999999</v>
      </c>
      <c r="F1818">
        <v>935788.74</v>
      </c>
      <c r="G1818">
        <v>645074</v>
      </c>
      <c r="H1818">
        <f t="shared" si="28"/>
        <v>34.835109956377096</v>
      </c>
    </row>
    <row r="1819" spans="1:8" x14ac:dyDescent="0.25">
      <c r="A1819">
        <v>2017</v>
      </c>
      <c r="B1819" t="s">
        <v>2</v>
      </c>
      <c r="C1819" t="s">
        <v>31</v>
      </c>
      <c r="D1819" t="s">
        <v>20</v>
      </c>
      <c r="E1819">
        <v>58492024.210000001</v>
      </c>
      <c r="F1819">
        <v>1816196.73</v>
      </c>
      <c r="G1819">
        <v>4138909</v>
      </c>
      <c r="H1819">
        <f t="shared" si="28"/>
        <v>14.132232482038141</v>
      </c>
    </row>
    <row r="1820" spans="1:8" x14ac:dyDescent="0.25">
      <c r="A1820">
        <v>2015</v>
      </c>
      <c r="B1820" t="s">
        <v>6</v>
      </c>
      <c r="C1820" t="s">
        <v>1</v>
      </c>
      <c r="D1820" t="s">
        <v>17</v>
      </c>
      <c r="E1820">
        <v>30841.13</v>
      </c>
      <c r="F1820">
        <v>1216.3399999999999</v>
      </c>
      <c r="G1820">
        <v>11018</v>
      </c>
      <c r="H1820">
        <f t="shared" si="28"/>
        <v>2.7991586494826648</v>
      </c>
    </row>
    <row r="1821" spans="1:8" x14ac:dyDescent="0.25">
      <c r="A1821">
        <v>2015</v>
      </c>
      <c r="B1821" t="s">
        <v>5</v>
      </c>
      <c r="C1821" t="s">
        <v>30</v>
      </c>
      <c r="D1821" t="s">
        <v>21</v>
      </c>
      <c r="E1821">
        <v>44805154</v>
      </c>
      <c r="F1821">
        <v>1538537.98</v>
      </c>
      <c r="G1821">
        <v>190052</v>
      </c>
      <c r="H1821">
        <f t="shared" si="28"/>
        <v>235.75207837854902</v>
      </c>
    </row>
    <row r="1822" spans="1:8" x14ac:dyDescent="0.25">
      <c r="A1822">
        <v>2017</v>
      </c>
      <c r="B1822" t="s">
        <v>4</v>
      </c>
      <c r="C1822" t="s">
        <v>31</v>
      </c>
      <c r="D1822" t="s">
        <v>26</v>
      </c>
      <c r="E1822">
        <v>457669.86</v>
      </c>
      <c r="F1822">
        <v>19312.53</v>
      </c>
      <c r="G1822">
        <v>18219</v>
      </c>
      <c r="H1822">
        <f t="shared" si="28"/>
        <v>25.12047093693397</v>
      </c>
    </row>
    <row r="1823" spans="1:8" x14ac:dyDescent="0.25">
      <c r="A1823">
        <v>2015</v>
      </c>
      <c r="B1823" t="s">
        <v>5</v>
      </c>
      <c r="C1823" t="s">
        <v>31</v>
      </c>
      <c r="D1823" t="s">
        <v>19</v>
      </c>
      <c r="E1823">
        <v>95514915.900000006</v>
      </c>
      <c r="F1823">
        <v>2982415.75</v>
      </c>
      <c r="G1823">
        <v>435583</v>
      </c>
      <c r="H1823">
        <f t="shared" si="28"/>
        <v>219.28063285298097</v>
      </c>
    </row>
    <row r="1824" spans="1:8" x14ac:dyDescent="0.25">
      <c r="A1824">
        <v>2015</v>
      </c>
      <c r="B1824" t="s">
        <v>3</v>
      </c>
      <c r="C1824" t="s">
        <v>29</v>
      </c>
      <c r="D1824" t="s">
        <v>20</v>
      </c>
      <c r="E1824">
        <v>411.2</v>
      </c>
      <c r="F1824">
        <v>8.9600000000000009</v>
      </c>
      <c r="G1824">
        <v>25</v>
      </c>
      <c r="H1824">
        <f t="shared" si="28"/>
        <v>16.448</v>
      </c>
    </row>
    <row r="1825" spans="1:8" x14ac:dyDescent="0.25">
      <c r="A1825">
        <v>2014</v>
      </c>
      <c r="B1825" t="s">
        <v>14</v>
      </c>
      <c r="C1825" t="s">
        <v>32</v>
      </c>
      <c r="D1825" t="s">
        <v>25</v>
      </c>
      <c r="E1825">
        <v>2128.92</v>
      </c>
      <c r="F1825">
        <v>143.83000000000001</v>
      </c>
      <c r="G1825">
        <v>413</v>
      </c>
      <c r="H1825">
        <f t="shared" si="28"/>
        <v>5.154769975786925</v>
      </c>
    </row>
    <row r="1826" spans="1:8" x14ac:dyDescent="0.25">
      <c r="A1826">
        <v>2014</v>
      </c>
      <c r="B1826" t="s">
        <v>5</v>
      </c>
      <c r="C1826" t="s">
        <v>29</v>
      </c>
      <c r="D1826" t="s">
        <v>23</v>
      </c>
      <c r="E1826">
        <v>9925124.1099999994</v>
      </c>
      <c r="F1826">
        <v>323855.53000000003</v>
      </c>
      <c r="G1826">
        <v>31683</v>
      </c>
      <c r="H1826">
        <f t="shared" si="28"/>
        <v>313.26339393365527</v>
      </c>
    </row>
    <row r="1827" spans="1:8" x14ac:dyDescent="0.25">
      <c r="A1827">
        <v>2015</v>
      </c>
      <c r="B1827" t="s">
        <v>14</v>
      </c>
      <c r="C1827" t="s">
        <v>32</v>
      </c>
      <c r="D1827" t="s">
        <v>21</v>
      </c>
      <c r="E1827">
        <v>1379.92</v>
      </c>
      <c r="F1827">
        <v>74.650000000000006</v>
      </c>
      <c r="G1827">
        <v>25</v>
      </c>
      <c r="H1827">
        <f t="shared" si="28"/>
        <v>55.196800000000003</v>
      </c>
    </row>
    <row r="1828" spans="1:8" x14ac:dyDescent="0.25">
      <c r="A1828">
        <v>2015</v>
      </c>
      <c r="B1828" t="s">
        <v>5</v>
      </c>
      <c r="C1828" t="s">
        <v>36</v>
      </c>
      <c r="D1828" t="s">
        <v>25</v>
      </c>
      <c r="E1828">
        <v>40761818.909999996</v>
      </c>
      <c r="F1828">
        <v>1680785.2</v>
      </c>
      <c r="G1828">
        <v>968145</v>
      </c>
      <c r="H1828">
        <f t="shared" si="28"/>
        <v>42.103010303208713</v>
      </c>
    </row>
    <row r="1829" spans="1:8" x14ac:dyDescent="0.25">
      <c r="A1829">
        <v>2017</v>
      </c>
      <c r="B1829" t="s">
        <v>6</v>
      </c>
      <c r="C1829" t="s">
        <v>1</v>
      </c>
      <c r="D1829" t="s">
        <v>18</v>
      </c>
      <c r="E1829">
        <v>61.9</v>
      </c>
      <c r="F1829">
        <v>2.1</v>
      </c>
      <c r="G1829">
        <v>3</v>
      </c>
      <c r="H1829">
        <f t="shared" si="28"/>
        <v>20.633333333333333</v>
      </c>
    </row>
    <row r="1830" spans="1:8" x14ac:dyDescent="0.25">
      <c r="A1830">
        <v>2014</v>
      </c>
      <c r="B1830" t="s">
        <v>6</v>
      </c>
      <c r="C1830" t="s">
        <v>3</v>
      </c>
      <c r="D1830" t="s">
        <v>20</v>
      </c>
      <c r="E1830">
        <v>412577.23</v>
      </c>
      <c r="F1830">
        <v>16002.81</v>
      </c>
      <c r="G1830">
        <v>48799</v>
      </c>
      <c r="H1830">
        <f t="shared" si="28"/>
        <v>8.4546246849320674</v>
      </c>
    </row>
    <row r="1831" spans="1:8" x14ac:dyDescent="0.25">
      <c r="A1831">
        <v>2017</v>
      </c>
      <c r="B1831" t="s">
        <v>5</v>
      </c>
      <c r="C1831" t="s">
        <v>35</v>
      </c>
      <c r="D1831" t="s">
        <v>18</v>
      </c>
      <c r="E1831">
        <v>14798726.17</v>
      </c>
      <c r="F1831">
        <v>527474.92000000004</v>
      </c>
      <c r="G1831">
        <v>397029</v>
      </c>
      <c r="H1831">
        <f t="shared" si="28"/>
        <v>37.273665576066229</v>
      </c>
    </row>
    <row r="1832" spans="1:8" x14ac:dyDescent="0.25">
      <c r="A1832">
        <v>2017</v>
      </c>
      <c r="B1832" t="s">
        <v>6</v>
      </c>
      <c r="C1832" t="s">
        <v>31</v>
      </c>
      <c r="D1832" t="s">
        <v>21</v>
      </c>
      <c r="E1832">
        <v>37997322.170000002</v>
      </c>
      <c r="F1832">
        <v>1348938.59</v>
      </c>
      <c r="G1832">
        <v>166125</v>
      </c>
      <c r="H1832">
        <f t="shared" si="28"/>
        <v>228.72729673438675</v>
      </c>
    </row>
    <row r="1833" spans="1:8" x14ac:dyDescent="0.25">
      <c r="A1833">
        <v>2015</v>
      </c>
      <c r="B1833" t="s">
        <v>14</v>
      </c>
      <c r="C1833" t="s">
        <v>1</v>
      </c>
      <c r="D1833" t="s">
        <v>22</v>
      </c>
      <c r="E1833">
        <v>20032.12</v>
      </c>
      <c r="F1833">
        <v>555.66999999999996</v>
      </c>
      <c r="G1833">
        <v>121</v>
      </c>
      <c r="H1833">
        <f t="shared" si="28"/>
        <v>165.55471074380165</v>
      </c>
    </row>
    <row r="1834" spans="1:8" x14ac:dyDescent="0.25">
      <c r="A1834">
        <v>2016</v>
      </c>
      <c r="B1834" t="s">
        <v>13</v>
      </c>
      <c r="C1834" t="s">
        <v>3</v>
      </c>
      <c r="D1834" t="s">
        <v>25</v>
      </c>
      <c r="E1834">
        <v>21618880.23</v>
      </c>
      <c r="F1834">
        <v>831848.36</v>
      </c>
      <c r="G1834">
        <v>436106</v>
      </c>
      <c r="H1834">
        <f t="shared" si="28"/>
        <v>49.57253564500374</v>
      </c>
    </row>
    <row r="1835" spans="1:8" x14ac:dyDescent="0.25">
      <c r="A1835">
        <v>2015</v>
      </c>
      <c r="B1835" t="s">
        <v>6</v>
      </c>
      <c r="C1835" t="s">
        <v>36</v>
      </c>
      <c r="D1835" t="s">
        <v>19</v>
      </c>
      <c r="E1835">
        <v>19109603.07</v>
      </c>
      <c r="F1835">
        <v>699139.91</v>
      </c>
      <c r="G1835">
        <v>131299</v>
      </c>
      <c r="H1835">
        <f t="shared" si="28"/>
        <v>145.54263985255028</v>
      </c>
    </row>
    <row r="1836" spans="1:8" x14ac:dyDescent="0.25">
      <c r="A1836">
        <v>2016</v>
      </c>
      <c r="B1836" t="s">
        <v>6</v>
      </c>
      <c r="C1836" t="s">
        <v>1</v>
      </c>
      <c r="D1836" t="s">
        <v>18</v>
      </c>
      <c r="E1836">
        <v>27.98</v>
      </c>
      <c r="F1836">
        <v>1.1100000000000001</v>
      </c>
      <c r="G1836">
        <v>1</v>
      </c>
      <c r="H1836">
        <f t="shared" si="28"/>
        <v>27.98</v>
      </c>
    </row>
    <row r="1837" spans="1:8" x14ac:dyDescent="0.25">
      <c r="A1837">
        <v>2017</v>
      </c>
      <c r="B1837" t="s">
        <v>12</v>
      </c>
      <c r="C1837" t="s">
        <v>3</v>
      </c>
      <c r="D1837" t="s">
        <v>25</v>
      </c>
      <c r="E1837">
        <v>516.75</v>
      </c>
      <c r="F1837">
        <v>22.07</v>
      </c>
      <c r="G1837">
        <v>12</v>
      </c>
      <c r="H1837">
        <f t="shared" si="28"/>
        <v>43.0625</v>
      </c>
    </row>
    <row r="1838" spans="1:8" x14ac:dyDescent="0.25">
      <c r="A1838">
        <v>2015</v>
      </c>
      <c r="B1838" t="s">
        <v>5</v>
      </c>
      <c r="C1838" t="s">
        <v>35</v>
      </c>
      <c r="D1838" t="s">
        <v>24</v>
      </c>
      <c r="E1838">
        <v>3132746.52</v>
      </c>
      <c r="F1838">
        <v>119474.47</v>
      </c>
      <c r="G1838">
        <v>64958</v>
      </c>
      <c r="H1838">
        <f t="shared" si="28"/>
        <v>48.227262538871273</v>
      </c>
    </row>
    <row r="1839" spans="1:8" x14ac:dyDescent="0.25">
      <c r="A1839">
        <v>2016</v>
      </c>
      <c r="B1839" t="s">
        <v>14</v>
      </c>
      <c r="C1839" t="s">
        <v>1</v>
      </c>
      <c r="D1839" t="s">
        <v>37</v>
      </c>
      <c r="E1839">
        <v>4387.75</v>
      </c>
      <c r="F1839">
        <v>150.28</v>
      </c>
      <c r="G1839">
        <v>221</v>
      </c>
      <c r="H1839">
        <f t="shared" si="28"/>
        <v>19.854072398190045</v>
      </c>
    </row>
    <row r="1840" spans="1:8" x14ac:dyDescent="0.25">
      <c r="A1840">
        <v>2016</v>
      </c>
      <c r="B1840" t="s">
        <v>8</v>
      </c>
      <c r="C1840" t="s">
        <v>3</v>
      </c>
      <c r="D1840" t="s">
        <v>18</v>
      </c>
      <c r="E1840">
        <v>350</v>
      </c>
      <c r="F1840">
        <v>8.34</v>
      </c>
      <c r="G1840">
        <v>8</v>
      </c>
      <c r="H1840">
        <f t="shared" si="28"/>
        <v>43.75</v>
      </c>
    </row>
    <row r="1841" spans="1:8" x14ac:dyDescent="0.25">
      <c r="A1841">
        <v>2014</v>
      </c>
      <c r="B1841" t="s">
        <v>7</v>
      </c>
      <c r="C1841" t="s">
        <v>32</v>
      </c>
      <c r="D1841" t="s">
        <v>19</v>
      </c>
      <c r="E1841">
        <v>3293353.49</v>
      </c>
      <c r="F1841">
        <v>116847.98</v>
      </c>
      <c r="G1841">
        <v>52666</v>
      </c>
      <c r="H1841">
        <f t="shared" si="28"/>
        <v>62.532819845820839</v>
      </c>
    </row>
    <row r="1842" spans="1:8" x14ac:dyDescent="0.25">
      <c r="A1842">
        <v>2015</v>
      </c>
      <c r="B1842" t="s">
        <v>2</v>
      </c>
      <c r="C1842" t="s">
        <v>30</v>
      </c>
      <c r="D1842" t="s">
        <v>18</v>
      </c>
      <c r="E1842">
        <v>173131.67</v>
      </c>
      <c r="F1842">
        <v>4347.54</v>
      </c>
      <c r="G1842">
        <v>3078</v>
      </c>
      <c r="H1842">
        <f t="shared" si="28"/>
        <v>56.248105912930477</v>
      </c>
    </row>
    <row r="1843" spans="1:8" x14ac:dyDescent="0.25">
      <c r="A1843">
        <v>2014</v>
      </c>
      <c r="B1843" t="s">
        <v>14</v>
      </c>
      <c r="C1843" t="s">
        <v>36</v>
      </c>
      <c r="D1843" t="s">
        <v>18</v>
      </c>
      <c r="E1843">
        <v>20.46</v>
      </c>
      <c r="F1843">
        <v>0.89</v>
      </c>
      <c r="G1843">
        <v>1</v>
      </c>
      <c r="H1843">
        <f t="shared" si="28"/>
        <v>20.46</v>
      </c>
    </row>
    <row r="1844" spans="1:8" x14ac:dyDescent="0.25">
      <c r="A1844">
        <v>2014</v>
      </c>
      <c r="B1844" t="s">
        <v>8</v>
      </c>
      <c r="C1844" t="s">
        <v>29</v>
      </c>
      <c r="D1844" t="s">
        <v>22</v>
      </c>
      <c r="E1844">
        <v>52476.68</v>
      </c>
      <c r="F1844">
        <v>1567.89</v>
      </c>
      <c r="G1844">
        <v>511</v>
      </c>
      <c r="H1844">
        <f t="shared" si="28"/>
        <v>102.69409001956947</v>
      </c>
    </row>
    <row r="1845" spans="1:8" x14ac:dyDescent="0.25">
      <c r="A1845">
        <v>2016</v>
      </c>
      <c r="B1845" t="s">
        <v>5</v>
      </c>
      <c r="C1845" t="s">
        <v>31</v>
      </c>
      <c r="D1845" t="s">
        <v>19</v>
      </c>
      <c r="E1845">
        <v>101859323.63</v>
      </c>
      <c r="F1845">
        <v>2995709.21</v>
      </c>
      <c r="G1845">
        <v>459734</v>
      </c>
      <c r="H1845">
        <f t="shared" si="28"/>
        <v>221.56143254577646</v>
      </c>
    </row>
    <row r="1846" spans="1:8" x14ac:dyDescent="0.25">
      <c r="A1846">
        <v>2015</v>
      </c>
      <c r="B1846" t="s">
        <v>6</v>
      </c>
      <c r="C1846" t="s">
        <v>34</v>
      </c>
      <c r="D1846" t="s">
        <v>22</v>
      </c>
      <c r="E1846">
        <v>88805572.209999993</v>
      </c>
      <c r="F1846">
        <v>2879927.06</v>
      </c>
      <c r="G1846">
        <v>924523</v>
      </c>
      <c r="H1846">
        <f t="shared" si="28"/>
        <v>96.055557525340092</v>
      </c>
    </row>
    <row r="1847" spans="1:8" x14ac:dyDescent="0.25">
      <c r="A1847">
        <v>2017</v>
      </c>
      <c r="B1847" t="s">
        <v>6</v>
      </c>
      <c r="C1847" t="s">
        <v>30</v>
      </c>
      <c r="D1847" t="s">
        <v>26</v>
      </c>
      <c r="E1847">
        <v>1439737.02</v>
      </c>
      <c r="F1847">
        <v>48731.47</v>
      </c>
      <c r="G1847">
        <v>31158</v>
      </c>
      <c r="H1847">
        <f t="shared" si="28"/>
        <v>46.207619872905838</v>
      </c>
    </row>
    <row r="1848" spans="1:8" x14ac:dyDescent="0.25">
      <c r="A1848">
        <v>2014</v>
      </c>
      <c r="B1848" t="s">
        <v>6</v>
      </c>
      <c r="C1848" t="s">
        <v>33</v>
      </c>
      <c r="D1848" t="s">
        <v>22</v>
      </c>
      <c r="E1848">
        <v>527180832.33999997</v>
      </c>
      <c r="F1848">
        <v>16200506.1</v>
      </c>
      <c r="G1848">
        <v>5298493</v>
      </c>
      <c r="H1848">
        <f t="shared" si="28"/>
        <v>99.49637233454871</v>
      </c>
    </row>
    <row r="1849" spans="1:8" x14ac:dyDescent="0.25">
      <c r="A1849">
        <v>2015</v>
      </c>
      <c r="B1849" t="s">
        <v>3</v>
      </c>
      <c r="C1849" t="s">
        <v>1</v>
      </c>
      <c r="D1849" t="s">
        <v>22</v>
      </c>
      <c r="E1849">
        <v>3335794.01</v>
      </c>
      <c r="F1849">
        <v>123866.22</v>
      </c>
      <c r="G1849">
        <v>57511</v>
      </c>
      <c r="H1849">
        <f t="shared" si="28"/>
        <v>58.002712698440291</v>
      </c>
    </row>
    <row r="1850" spans="1:8" x14ac:dyDescent="0.25">
      <c r="A1850">
        <v>2016</v>
      </c>
      <c r="B1850" t="s">
        <v>14</v>
      </c>
      <c r="C1850" t="s">
        <v>35</v>
      </c>
      <c r="D1850" t="s">
        <v>25</v>
      </c>
      <c r="E1850">
        <v>1326.53</v>
      </c>
      <c r="F1850">
        <v>92.51</v>
      </c>
      <c r="G1850">
        <v>300</v>
      </c>
      <c r="H1850">
        <f t="shared" si="28"/>
        <v>4.4217666666666666</v>
      </c>
    </row>
    <row r="1851" spans="1:8" x14ac:dyDescent="0.25">
      <c r="A1851">
        <v>2015</v>
      </c>
      <c r="B1851" t="s">
        <v>8</v>
      </c>
      <c r="C1851" t="s">
        <v>1</v>
      </c>
      <c r="D1851" t="s">
        <v>18</v>
      </c>
      <c r="E1851">
        <v>86</v>
      </c>
      <c r="F1851">
        <v>0.45</v>
      </c>
      <c r="G1851">
        <v>9</v>
      </c>
      <c r="H1851">
        <f t="shared" si="28"/>
        <v>9.5555555555555554</v>
      </c>
    </row>
    <row r="1852" spans="1:8" x14ac:dyDescent="0.25">
      <c r="A1852">
        <v>2014</v>
      </c>
      <c r="B1852" t="s">
        <v>2</v>
      </c>
      <c r="C1852" t="s">
        <v>1</v>
      </c>
      <c r="D1852" t="s">
        <v>19</v>
      </c>
      <c r="E1852">
        <v>7</v>
      </c>
      <c r="F1852">
        <v>0.43</v>
      </c>
      <c r="G1852">
        <v>56</v>
      </c>
      <c r="H1852">
        <f t="shared" si="28"/>
        <v>0.125</v>
      </c>
    </row>
    <row r="1853" spans="1:8" x14ac:dyDescent="0.25">
      <c r="A1853">
        <v>2014</v>
      </c>
      <c r="B1853" t="s">
        <v>8</v>
      </c>
      <c r="C1853" t="s">
        <v>36</v>
      </c>
      <c r="D1853" t="s">
        <v>19</v>
      </c>
      <c r="E1853">
        <v>7663.11</v>
      </c>
      <c r="F1853">
        <v>147.41</v>
      </c>
      <c r="G1853">
        <v>90</v>
      </c>
      <c r="H1853">
        <f t="shared" si="28"/>
        <v>85.145666666666656</v>
      </c>
    </row>
    <row r="1854" spans="1:8" x14ac:dyDescent="0.25">
      <c r="A1854">
        <v>2016</v>
      </c>
      <c r="B1854" t="s">
        <v>2</v>
      </c>
      <c r="C1854" t="s">
        <v>3</v>
      </c>
      <c r="D1854" t="s">
        <v>23</v>
      </c>
      <c r="E1854">
        <v>1202254.02</v>
      </c>
      <c r="F1854">
        <v>35559.19</v>
      </c>
      <c r="G1854">
        <v>3216</v>
      </c>
      <c r="H1854">
        <f t="shared" si="28"/>
        <v>373.83520522388062</v>
      </c>
    </row>
    <row r="1855" spans="1:8" x14ac:dyDescent="0.25">
      <c r="A1855">
        <v>2015</v>
      </c>
      <c r="B1855" t="s">
        <v>8</v>
      </c>
      <c r="C1855" t="s">
        <v>29</v>
      </c>
      <c r="D1855" t="s">
        <v>19</v>
      </c>
      <c r="E1855">
        <v>33388.879999999997</v>
      </c>
      <c r="F1855">
        <v>879.11</v>
      </c>
      <c r="G1855">
        <v>299</v>
      </c>
      <c r="H1855">
        <f t="shared" si="28"/>
        <v>111.66849498327758</v>
      </c>
    </row>
    <row r="1856" spans="1:8" x14ac:dyDescent="0.25">
      <c r="A1856">
        <v>2015</v>
      </c>
      <c r="B1856" t="s">
        <v>3</v>
      </c>
      <c r="C1856" t="s">
        <v>1</v>
      </c>
      <c r="D1856" t="s">
        <v>21</v>
      </c>
      <c r="E1856">
        <v>4874338.46</v>
      </c>
      <c r="F1856">
        <v>152625.12</v>
      </c>
      <c r="G1856">
        <v>15538</v>
      </c>
      <c r="H1856">
        <f t="shared" si="28"/>
        <v>313.70436735744624</v>
      </c>
    </row>
    <row r="1857" spans="1:8" x14ac:dyDescent="0.25">
      <c r="A1857">
        <v>2016</v>
      </c>
      <c r="B1857" t="s">
        <v>14</v>
      </c>
      <c r="C1857" t="s">
        <v>33</v>
      </c>
      <c r="D1857" t="s">
        <v>27</v>
      </c>
      <c r="E1857">
        <v>20802.16</v>
      </c>
      <c r="F1857">
        <v>128.32</v>
      </c>
      <c r="G1857">
        <v>541</v>
      </c>
      <c r="H1857">
        <f t="shared" ref="H1857:H1920" si="29">E1857/G1857</f>
        <v>38.451312384473198</v>
      </c>
    </row>
    <row r="1858" spans="1:8" x14ac:dyDescent="0.25">
      <c r="A1858">
        <v>2016</v>
      </c>
      <c r="B1858" t="s">
        <v>5</v>
      </c>
      <c r="C1858" t="s">
        <v>1</v>
      </c>
      <c r="D1858" t="s">
        <v>23</v>
      </c>
      <c r="E1858">
        <v>17403071.73</v>
      </c>
      <c r="F1858">
        <v>556086.39</v>
      </c>
      <c r="G1858">
        <v>54248</v>
      </c>
      <c r="H1858">
        <f t="shared" si="29"/>
        <v>320.80577588113846</v>
      </c>
    </row>
    <row r="1859" spans="1:8" x14ac:dyDescent="0.25">
      <c r="A1859">
        <v>2015</v>
      </c>
      <c r="B1859" t="s">
        <v>5</v>
      </c>
      <c r="C1859" t="s">
        <v>1</v>
      </c>
      <c r="D1859" t="s">
        <v>37</v>
      </c>
      <c r="E1859">
        <v>577679321.25</v>
      </c>
      <c r="F1859">
        <v>18211197.530000001</v>
      </c>
      <c r="G1859">
        <v>1900774</v>
      </c>
      <c r="H1859">
        <f t="shared" si="29"/>
        <v>303.91794145437598</v>
      </c>
    </row>
    <row r="1860" spans="1:8" x14ac:dyDescent="0.25">
      <c r="A1860">
        <v>2017</v>
      </c>
      <c r="B1860" t="s">
        <v>6</v>
      </c>
      <c r="C1860" t="s">
        <v>32</v>
      </c>
      <c r="D1860" t="s">
        <v>23</v>
      </c>
      <c r="E1860">
        <v>26435343.059999999</v>
      </c>
      <c r="F1860">
        <v>930161.29</v>
      </c>
      <c r="G1860">
        <v>86845</v>
      </c>
      <c r="H1860">
        <f t="shared" si="29"/>
        <v>304.39683412977143</v>
      </c>
    </row>
    <row r="1861" spans="1:8" x14ac:dyDescent="0.25">
      <c r="A1861">
        <v>2014</v>
      </c>
      <c r="B1861" t="s">
        <v>5</v>
      </c>
      <c r="C1861" t="s">
        <v>3</v>
      </c>
      <c r="D1861" t="s">
        <v>22</v>
      </c>
      <c r="E1861">
        <v>351120723.75999999</v>
      </c>
      <c r="F1861">
        <v>14237514.1</v>
      </c>
      <c r="G1861">
        <v>6784210</v>
      </c>
      <c r="H1861">
        <f t="shared" si="29"/>
        <v>51.755580054273082</v>
      </c>
    </row>
    <row r="1862" spans="1:8" x14ac:dyDescent="0.25">
      <c r="A1862">
        <v>2017</v>
      </c>
      <c r="B1862" t="s">
        <v>3</v>
      </c>
      <c r="C1862" t="s">
        <v>32</v>
      </c>
      <c r="D1862" t="s">
        <v>21</v>
      </c>
      <c r="E1862">
        <v>2680478.2200000002</v>
      </c>
      <c r="F1862">
        <v>88373.25</v>
      </c>
      <c r="G1862">
        <v>9808</v>
      </c>
      <c r="H1862">
        <f t="shared" si="29"/>
        <v>273.29508768352366</v>
      </c>
    </row>
    <row r="1863" spans="1:8" x14ac:dyDescent="0.25">
      <c r="A1863">
        <v>2015</v>
      </c>
      <c r="B1863" t="s">
        <v>5</v>
      </c>
      <c r="C1863" t="s">
        <v>29</v>
      </c>
      <c r="D1863" t="s">
        <v>20</v>
      </c>
      <c r="E1863">
        <v>92108.4</v>
      </c>
      <c r="F1863">
        <v>2670.29</v>
      </c>
      <c r="G1863">
        <v>5012</v>
      </c>
      <c r="H1863">
        <f t="shared" si="29"/>
        <v>18.377573822825219</v>
      </c>
    </row>
    <row r="1864" spans="1:8" x14ac:dyDescent="0.25">
      <c r="A1864">
        <v>2015</v>
      </c>
      <c r="B1864" t="s">
        <v>2</v>
      </c>
      <c r="C1864" t="s">
        <v>3</v>
      </c>
      <c r="D1864" t="s">
        <v>20</v>
      </c>
      <c r="E1864">
        <v>5118741.6100000003</v>
      </c>
      <c r="F1864">
        <v>171273.16</v>
      </c>
      <c r="G1864">
        <v>327619</v>
      </c>
      <c r="H1864">
        <f t="shared" si="29"/>
        <v>15.624068231695965</v>
      </c>
    </row>
    <row r="1865" spans="1:8" x14ac:dyDescent="0.25">
      <c r="A1865">
        <v>2014</v>
      </c>
      <c r="B1865" t="s">
        <v>14</v>
      </c>
      <c r="C1865" t="s">
        <v>31</v>
      </c>
      <c r="D1865" t="s">
        <v>22</v>
      </c>
      <c r="E1865">
        <v>30367.66</v>
      </c>
      <c r="F1865">
        <v>1272.06</v>
      </c>
      <c r="G1865">
        <v>621</v>
      </c>
      <c r="H1865">
        <f t="shared" si="29"/>
        <v>48.901223832528181</v>
      </c>
    </row>
    <row r="1866" spans="1:8" x14ac:dyDescent="0.25">
      <c r="A1866">
        <v>2016</v>
      </c>
      <c r="B1866" t="s">
        <v>2</v>
      </c>
      <c r="C1866" t="s">
        <v>32</v>
      </c>
      <c r="D1866" t="s">
        <v>20</v>
      </c>
      <c r="E1866">
        <v>62409476.170000002</v>
      </c>
      <c r="F1866">
        <v>1894250.08</v>
      </c>
      <c r="G1866">
        <v>4816902</v>
      </c>
      <c r="H1866">
        <f t="shared" si="29"/>
        <v>12.956351648839856</v>
      </c>
    </row>
    <row r="1867" spans="1:8" x14ac:dyDescent="0.25">
      <c r="A1867">
        <v>2015</v>
      </c>
      <c r="B1867" t="s">
        <v>3</v>
      </c>
      <c r="C1867" t="s">
        <v>33</v>
      </c>
      <c r="D1867" t="s">
        <v>25</v>
      </c>
      <c r="E1867">
        <v>7032832.4100000001</v>
      </c>
      <c r="F1867">
        <v>248343.46</v>
      </c>
      <c r="G1867">
        <v>132750</v>
      </c>
      <c r="H1867">
        <f t="shared" si="29"/>
        <v>52.978021920903956</v>
      </c>
    </row>
    <row r="1868" spans="1:8" x14ac:dyDescent="0.25">
      <c r="A1868">
        <v>2017</v>
      </c>
      <c r="B1868" t="s">
        <v>13</v>
      </c>
      <c r="C1868" t="s">
        <v>3</v>
      </c>
      <c r="D1868" t="s">
        <v>21</v>
      </c>
      <c r="E1868">
        <v>33357647.859999999</v>
      </c>
      <c r="F1868">
        <v>1096060.25</v>
      </c>
      <c r="G1868">
        <v>164856</v>
      </c>
      <c r="H1868">
        <f t="shared" si="29"/>
        <v>202.34415404959481</v>
      </c>
    </row>
    <row r="1869" spans="1:8" x14ac:dyDescent="0.25">
      <c r="A1869">
        <v>2015</v>
      </c>
      <c r="B1869" t="s">
        <v>6</v>
      </c>
      <c r="C1869" t="s">
        <v>1</v>
      </c>
      <c r="D1869" t="s">
        <v>24</v>
      </c>
      <c r="E1869">
        <v>20254.009999999998</v>
      </c>
      <c r="F1869">
        <v>649.85</v>
      </c>
      <c r="G1869">
        <v>3781</v>
      </c>
      <c r="H1869">
        <f t="shared" si="29"/>
        <v>5.3567865644009514</v>
      </c>
    </row>
    <row r="1870" spans="1:8" x14ac:dyDescent="0.25">
      <c r="A1870">
        <v>2016</v>
      </c>
      <c r="B1870" t="s">
        <v>3</v>
      </c>
      <c r="C1870" t="s">
        <v>32</v>
      </c>
      <c r="D1870" t="s">
        <v>19</v>
      </c>
      <c r="E1870">
        <v>6313440.9000000004</v>
      </c>
      <c r="F1870">
        <v>173476.94</v>
      </c>
      <c r="G1870">
        <v>27256</v>
      </c>
      <c r="H1870">
        <f t="shared" si="29"/>
        <v>231.63490240680952</v>
      </c>
    </row>
    <row r="1871" spans="1:8" x14ac:dyDescent="0.25">
      <c r="A1871">
        <v>2016</v>
      </c>
      <c r="B1871" t="s">
        <v>3</v>
      </c>
      <c r="C1871" t="s">
        <v>1</v>
      </c>
      <c r="D1871" t="s">
        <v>19</v>
      </c>
      <c r="E1871">
        <v>35577.78</v>
      </c>
      <c r="F1871">
        <v>546.4</v>
      </c>
      <c r="G1871">
        <v>1273</v>
      </c>
      <c r="H1871">
        <f t="shared" si="29"/>
        <v>27.947981146897092</v>
      </c>
    </row>
    <row r="1872" spans="1:8" x14ac:dyDescent="0.25">
      <c r="A1872">
        <v>2017</v>
      </c>
      <c r="B1872" t="s">
        <v>14</v>
      </c>
      <c r="C1872" t="s">
        <v>30</v>
      </c>
      <c r="D1872" t="s">
        <v>19</v>
      </c>
      <c r="E1872">
        <v>17852.7</v>
      </c>
      <c r="F1872">
        <v>835.61</v>
      </c>
      <c r="G1872">
        <v>846</v>
      </c>
      <c r="H1872">
        <f t="shared" si="29"/>
        <v>21.102482269503547</v>
      </c>
    </row>
    <row r="1873" spans="1:8" x14ac:dyDescent="0.25">
      <c r="A1873">
        <v>2015</v>
      </c>
      <c r="B1873" t="s">
        <v>5</v>
      </c>
      <c r="C1873" t="s">
        <v>30</v>
      </c>
      <c r="D1873" t="s">
        <v>17</v>
      </c>
      <c r="E1873">
        <v>25120989.82</v>
      </c>
      <c r="F1873">
        <v>902893.08</v>
      </c>
      <c r="G1873">
        <v>430262</v>
      </c>
      <c r="H1873">
        <f t="shared" si="29"/>
        <v>58.385332239426212</v>
      </c>
    </row>
    <row r="1874" spans="1:8" x14ac:dyDescent="0.25">
      <c r="A1874">
        <v>2016</v>
      </c>
      <c r="B1874" t="s">
        <v>14</v>
      </c>
      <c r="C1874" t="s">
        <v>3</v>
      </c>
      <c r="D1874" t="s">
        <v>22</v>
      </c>
      <c r="E1874">
        <v>10761.05</v>
      </c>
      <c r="F1874">
        <v>413.41</v>
      </c>
      <c r="G1874">
        <v>464</v>
      </c>
      <c r="H1874">
        <f t="shared" si="29"/>
        <v>23.191918103448273</v>
      </c>
    </row>
    <row r="1875" spans="1:8" x14ac:dyDescent="0.25">
      <c r="A1875">
        <v>2017</v>
      </c>
      <c r="B1875" t="s">
        <v>5</v>
      </c>
      <c r="C1875" t="s">
        <v>3</v>
      </c>
      <c r="D1875" t="s">
        <v>25</v>
      </c>
      <c r="E1875">
        <v>102337820.94</v>
      </c>
      <c r="F1875">
        <v>3844237.72</v>
      </c>
      <c r="G1875">
        <v>1557562</v>
      </c>
      <c r="H1875">
        <f t="shared" si="29"/>
        <v>65.703850594711483</v>
      </c>
    </row>
    <row r="1876" spans="1:8" x14ac:dyDescent="0.25">
      <c r="A1876">
        <v>2015</v>
      </c>
      <c r="B1876" t="s">
        <v>2</v>
      </c>
      <c r="C1876" t="s">
        <v>32</v>
      </c>
      <c r="D1876" t="s">
        <v>22</v>
      </c>
      <c r="E1876">
        <v>337906350.00999999</v>
      </c>
      <c r="F1876">
        <v>9665017.4600000009</v>
      </c>
      <c r="G1876">
        <v>4977946</v>
      </c>
      <c r="H1876">
        <f t="shared" si="29"/>
        <v>67.880678096950021</v>
      </c>
    </row>
    <row r="1877" spans="1:8" x14ac:dyDescent="0.25">
      <c r="A1877">
        <v>2016</v>
      </c>
      <c r="B1877" t="s">
        <v>12</v>
      </c>
      <c r="C1877" t="s">
        <v>36</v>
      </c>
      <c r="D1877" t="s">
        <v>19</v>
      </c>
      <c r="E1877">
        <v>139.5</v>
      </c>
      <c r="F1877">
        <v>5.4</v>
      </c>
      <c r="G1877">
        <v>6</v>
      </c>
      <c r="H1877">
        <f t="shared" si="29"/>
        <v>23.25</v>
      </c>
    </row>
    <row r="1878" spans="1:8" x14ac:dyDescent="0.25">
      <c r="A1878">
        <v>2017</v>
      </c>
      <c r="B1878" t="s">
        <v>7</v>
      </c>
      <c r="C1878" t="s">
        <v>36</v>
      </c>
      <c r="D1878" t="s">
        <v>17</v>
      </c>
      <c r="E1878">
        <v>618132.96</v>
      </c>
      <c r="F1878">
        <v>29103.45</v>
      </c>
      <c r="G1878">
        <v>32880</v>
      </c>
      <c r="H1878">
        <f t="shared" si="29"/>
        <v>18.799664233576642</v>
      </c>
    </row>
    <row r="1879" spans="1:8" x14ac:dyDescent="0.25">
      <c r="A1879">
        <v>2015</v>
      </c>
      <c r="B1879" t="s">
        <v>3</v>
      </c>
      <c r="C1879" t="s">
        <v>31</v>
      </c>
      <c r="D1879" t="s">
        <v>23</v>
      </c>
      <c r="E1879">
        <v>2015728.85</v>
      </c>
      <c r="F1879">
        <v>63214.82</v>
      </c>
      <c r="G1879">
        <v>6528</v>
      </c>
      <c r="H1879">
        <f t="shared" si="29"/>
        <v>308.78199295343137</v>
      </c>
    </row>
    <row r="1880" spans="1:8" x14ac:dyDescent="0.25">
      <c r="A1880">
        <v>2015</v>
      </c>
      <c r="B1880" t="s">
        <v>7</v>
      </c>
      <c r="C1880" t="s">
        <v>30</v>
      </c>
      <c r="D1880" t="s">
        <v>21</v>
      </c>
      <c r="E1880">
        <v>1566990.54</v>
      </c>
      <c r="F1880">
        <v>53880.91</v>
      </c>
      <c r="G1880">
        <v>15832</v>
      </c>
      <c r="H1880">
        <f t="shared" si="29"/>
        <v>98.976158413340073</v>
      </c>
    </row>
    <row r="1881" spans="1:8" x14ac:dyDescent="0.25">
      <c r="A1881">
        <v>2014</v>
      </c>
      <c r="B1881" t="s">
        <v>14</v>
      </c>
      <c r="C1881" t="s">
        <v>29</v>
      </c>
      <c r="D1881" t="s">
        <v>21</v>
      </c>
      <c r="E1881">
        <v>-2089.06</v>
      </c>
      <c r="F1881">
        <v>34.590000000000003</v>
      </c>
      <c r="G1881">
        <v>68</v>
      </c>
      <c r="H1881">
        <f t="shared" si="29"/>
        <v>-30.721470588235292</v>
      </c>
    </row>
    <row r="1882" spans="1:8" x14ac:dyDescent="0.25">
      <c r="A1882">
        <v>2016</v>
      </c>
      <c r="B1882" t="s">
        <v>14</v>
      </c>
      <c r="C1882" t="s">
        <v>3</v>
      </c>
      <c r="D1882" t="s">
        <v>19</v>
      </c>
      <c r="E1882">
        <v>43148.15</v>
      </c>
      <c r="F1882">
        <v>778.38</v>
      </c>
      <c r="G1882">
        <v>714</v>
      </c>
      <c r="H1882">
        <f t="shared" si="29"/>
        <v>60.431582633053225</v>
      </c>
    </row>
    <row r="1883" spans="1:8" x14ac:dyDescent="0.25">
      <c r="A1883">
        <v>2017</v>
      </c>
      <c r="B1883" t="s">
        <v>5</v>
      </c>
      <c r="C1883" t="s">
        <v>1</v>
      </c>
      <c r="D1883" t="s">
        <v>18</v>
      </c>
      <c r="E1883">
        <v>21836.93</v>
      </c>
      <c r="F1883">
        <v>595.24</v>
      </c>
      <c r="G1883">
        <v>2141</v>
      </c>
      <c r="H1883">
        <f t="shared" si="29"/>
        <v>10.199406819243345</v>
      </c>
    </row>
    <row r="1884" spans="1:8" x14ac:dyDescent="0.25">
      <c r="A1884">
        <v>2014</v>
      </c>
      <c r="B1884" t="s">
        <v>5</v>
      </c>
      <c r="C1884" t="s">
        <v>33</v>
      </c>
      <c r="D1884" t="s">
        <v>19</v>
      </c>
      <c r="E1884">
        <v>388521908.70999998</v>
      </c>
      <c r="F1884">
        <v>10583592.08</v>
      </c>
      <c r="G1884">
        <v>962230</v>
      </c>
      <c r="H1884">
        <f t="shared" si="29"/>
        <v>403.77239195410658</v>
      </c>
    </row>
    <row r="1885" spans="1:8" x14ac:dyDescent="0.25">
      <c r="A1885">
        <v>2016</v>
      </c>
      <c r="B1885" t="s">
        <v>5</v>
      </c>
      <c r="C1885" t="s">
        <v>34</v>
      </c>
      <c r="D1885" t="s">
        <v>22</v>
      </c>
      <c r="E1885">
        <v>62340223.310000002</v>
      </c>
      <c r="F1885">
        <v>2269616.11</v>
      </c>
      <c r="G1885">
        <v>892020</v>
      </c>
      <c r="H1885">
        <f t="shared" si="29"/>
        <v>69.886575760633178</v>
      </c>
    </row>
    <row r="1886" spans="1:8" x14ac:dyDescent="0.25">
      <c r="A1886">
        <v>2015</v>
      </c>
      <c r="B1886" t="s">
        <v>12</v>
      </c>
      <c r="C1886" t="s">
        <v>3</v>
      </c>
      <c r="D1886" t="s">
        <v>25</v>
      </c>
      <c r="E1886">
        <v>444.23</v>
      </c>
      <c r="F1886">
        <v>23.71</v>
      </c>
      <c r="G1886">
        <v>15</v>
      </c>
      <c r="H1886">
        <f t="shared" si="29"/>
        <v>29.615333333333336</v>
      </c>
    </row>
    <row r="1887" spans="1:8" x14ac:dyDescent="0.25">
      <c r="A1887">
        <v>2014</v>
      </c>
      <c r="B1887" t="s">
        <v>7</v>
      </c>
      <c r="C1887" t="s">
        <v>33</v>
      </c>
      <c r="D1887" t="s">
        <v>21</v>
      </c>
      <c r="E1887">
        <v>1859544.59</v>
      </c>
      <c r="F1887">
        <v>60826.48</v>
      </c>
      <c r="G1887">
        <v>17937</v>
      </c>
      <c r="H1887">
        <f t="shared" si="29"/>
        <v>103.67088086079055</v>
      </c>
    </row>
    <row r="1888" spans="1:8" x14ac:dyDescent="0.25">
      <c r="A1888">
        <v>2014</v>
      </c>
      <c r="B1888" t="s">
        <v>4</v>
      </c>
      <c r="C1888" t="s">
        <v>36</v>
      </c>
      <c r="D1888" t="s">
        <v>23</v>
      </c>
      <c r="E1888">
        <v>3283103.64</v>
      </c>
      <c r="F1888">
        <v>121983.12</v>
      </c>
      <c r="G1888">
        <v>40574</v>
      </c>
      <c r="H1888">
        <f t="shared" si="29"/>
        <v>80.91644008478336</v>
      </c>
    </row>
    <row r="1889" spans="1:8" x14ac:dyDescent="0.25">
      <c r="A1889">
        <v>2016</v>
      </c>
      <c r="B1889" t="s">
        <v>3</v>
      </c>
      <c r="C1889" t="s">
        <v>29</v>
      </c>
      <c r="D1889" t="s">
        <v>19</v>
      </c>
      <c r="E1889">
        <v>5530358.4299999997</v>
      </c>
      <c r="F1889">
        <v>147269.21</v>
      </c>
      <c r="G1889">
        <v>20647</v>
      </c>
      <c r="H1889">
        <f t="shared" si="29"/>
        <v>267.85288080592818</v>
      </c>
    </row>
    <row r="1890" spans="1:8" x14ac:dyDescent="0.25">
      <c r="A1890">
        <v>2015</v>
      </c>
      <c r="B1890" t="s">
        <v>8</v>
      </c>
      <c r="C1890" t="s">
        <v>3</v>
      </c>
      <c r="D1890" t="s">
        <v>22</v>
      </c>
      <c r="E1890">
        <v>52848.52</v>
      </c>
      <c r="F1890">
        <v>1767.57</v>
      </c>
      <c r="G1890">
        <v>727</v>
      </c>
      <c r="H1890">
        <f t="shared" si="29"/>
        <v>72.693975240715261</v>
      </c>
    </row>
    <row r="1891" spans="1:8" x14ac:dyDescent="0.25">
      <c r="A1891">
        <v>2016</v>
      </c>
      <c r="B1891" t="s">
        <v>12</v>
      </c>
      <c r="C1891" t="s">
        <v>34</v>
      </c>
      <c r="D1891" t="s">
        <v>19</v>
      </c>
      <c r="E1891">
        <v>562.73</v>
      </c>
      <c r="F1891">
        <v>10.98</v>
      </c>
      <c r="G1891">
        <v>7</v>
      </c>
      <c r="H1891">
        <f t="shared" si="29"/>
        <v>80.39</v>
      </c>
    </row>
    <row r="1892" spans="1:8" x14ac:dyDescent="0.25">
      <c r="A1892">
        <v>2015</v>
      </c>
      <c r="B1892" t="s">
        <v>7</v>
      </c>
      <c r="C1892" t="s">
        <v>29</v>
      </c>
      <c r="D1892" t="s">
        <v>17</v>
      </c>
      <c r="E1892">
        <v>241901.39</v>
      </c>
      <c r="F1892">
        <v>9139.7099999999991</v>
      </c>
      <c r="G1892">
        <v>6401</v>
      </c>
      <c r="H1892">
        <f t="shared" si="29"/>
        <v>37.791187314482116</v>
      </c>
    </row>
    <row r="1893" spans="1:8" x14ac:dyDescent="0.25">
      <c r="A1893">
        <v>2014</v>
      </c>
      <c r="B1893" t="s">
        <v>14</v>
      </c>
      <c r="C1893" t="s">
        <v>30</v>
      </c>
      <c r="D1893" t="s">
        <v>18</v>
      </c>
      <c r="E1893">
        <v>0</v>
      </c>
      <c r="F1893">
        <v>0</v>
      </c>
      <c r="G1893">
        <v>1</v>
      </c>
      <c r="H1893">
        <f t="shared" si="29"/>
        <v>0</v>
      </c>
    </row>
    <row r="1894" spans="1:8" x14ac:dyDescent="0.25">
      <c r="A1894">
        <v>2016</v>
      </c>
      <c r="B1894" t="s">
        <v>3</v>
      </c>
      <c r="C1894" t="s">
        <v>29</v>
      </c>
      <c r="D1894" t="s">
        <v>17</v>
      </c>
      <c r="E1894">
        <v>3801505.35</v>
      </c>
      <c r="F1894">
        <v>105442.02</v>
      </c>
      <c r="G1894">
        <v>63145</v>
      </c>
      <c r="H1894">
        <f t="shared" si="29"/>
        <v>60.20279277852562</v>
      </c>
    </row>
    <row r="1895" spans="1:8" x14ac:dyDescent="0.25">
      <c r="A1895">
        <v>2017</v>
      </c>
      <c r="B1895" t="s">
        <v>14</v>
      </c>
      <c r="C1895" t="s">
        <v>32</v>
      </c>
      <c r="D1895" t="s">
        <v>21</v>
      </c>
      <c r="E1895">
        <v>4669.7</v>
      </c>
      <c r="F1895">
        <v>60.93</v>
      </c>
      <c r="G1895">
        <v>28</v>
      </c>
      <c r="H1895">
        <f t="shared" si="29"/>
        <v>166.77500000000001</v>
      </c>
    </row>
    <row r="1896" spans="1:8" x14ac:dyDescent="0.25">
      <c r="A1896">
        <v>2015</v>
      </c>
      <c r="B1896" t="s">
        <v>7</v>
      </c>
      <c r="C1896" t="s">
        <v>34</v>
      </c>
      <c r="D1896" t="s">
        <v>25</v>
      </c>
      <c r="E1896">
        <v>1734139.82</v>
      </c>
      <c r="F1896">
        <v>65695.820000000007</v>
      </c>
      <c r="G1896">
        <v>48933</v>
      </c>
      <c r="H1896">
        <f t="shared" si="29"/>
        <v>35.439066069932359</v>
      </c>
    </row>
    <row r="1897" spans="1:8" x14ac:dyDescent="0.25">
      <c r="A1897">
        <v>2015</v>
      </c>
      <c r="B1897" t="s">
        <v>13</v>
      </c>
      <c r="C1897" t="s">
        <v>32</v>
      </c>
      <c r="D1897" t="s">
        <v>22</v>
      </c>
      <c r="E1897">
        <v>747312775.20000005</v>
      </c>
      <c r="F1897">
        <v>27537285.18</v>
      </c>
      <c r="G1897">
        <v>13085669</v>
      </c>
      <c r="H1897">
        <f t="shared" si="29"/>
        <v>57.109252511277802</v>
      </c>
    </row>
    <row r="1898" spans="1:8" x14ac:dyDescent="0.25">
      <c r="A1898">
        <v>2017</v>
      </c>
      <c r="B1898" t="s">
        <v>6</v>
      </c>
      <c r="C1898" t="s">
        <v>1</v>
      </c>
      <c r="D1898" t="s">
        <v>25</v>
      </c>
      <c r="E1898">
        <v>407900.43</v>
      </c>
      <c r="F1898">
        <v>11517.39</v>
      </c>
      <c r="G1898">
        <v>89920</v>
      </c>
      <c r="H1898">
        <f t="shared" si="29"/>
        <v>4.5362592304270466</v>
      </c>
    </row>
    <row r="1899" spans="1:8" x14ac:dyDescent="0.25">
      <c r="A1899">
        <v>2015</v>
      </c>
      <c r="B1899" t="s">
        <v>14</v>
      </c>
      <c r="C1899" t="s">
        <v>33</v>
      </c>
      <c r="D1899" t="s">
        <v>23</v>
      </c>
      <c r="E1899">
        <v>38970</v>
      </c>
      <c r="F1899">
        <v>358.91</v>
      </c>
      <c r="G1899">
        <v>73</v>
      </c>
      <c r="H1899">
        <f t="shared" si="29"/>
        <v>533.83561643835617</v>
      </c>
    </row>
    <row r="1900" spans="1:8" x14ac:dyDescent="0.25">
      <c r="A1900">
        <v>2014</v>
      </c>
      <c r="B1900" t="s">
        <v>5</v>
      </c>
      <c r="C1900" t="s">
        <v>33</v>
      </c>
      <c r="D1900" t="s">
        <v>20</v>
      </c>
      <c r="E1900">
        <v>215871.88</v>
      </c>
      <c r="F1900">
        <v>8778.18</v>
      </c>
      <c r="G1900">
        <v>12532</v>
      </c>
      <c r="H1900">
        <f t="shared" si="29"/>
        <v>17.225652729013724</v>
      </c>
    </row>
    <row r="1901" spans="1:8" x14ac:dyDescent="0.25">
      <c r="A1901">
        <v>2017</v>
      </c>
      <c r="B1901" t="s">
        <v>3</v>
      </c>
      <c r="C1901" t="s">
        <v>35</v>
      </c>
      <c r="D1901" t="s">
        <v>19</v>
      </c>
      <c r="E1901">
        <v>3986742.58</v>
      </c>
      <c r="F1901">
        <v>102644.34</v>
      </c>
      <c r="G1901">
        <v>25035</v>
      </c>
      <c r="H1901">
        <f t="shared" si="29"/>
        <v>159.24675773916516</v>
      </c>
    </row>
    <row r="1902" spans="1:8" x14ac:dyDescent="0.25">
      <c r="A1902">
        <v>2016</v>
      </c>
      <c r="B1902" t="s">
        <v>4</v>
      </c>
      <c r="C1902" t="s">
        <v>33</v>
      </c>
      <c r="D1902" t="s">
        <v>23</v>
      </c>
      <c r="E1902">
        <v>30934323.890000001</v>
      </c>
      <c r="F1902">
        <v>999620.94</v>
      </c>
      <c r="G1902">
        <v>136365</v>
      </c>
      <c r="H1902">
        <f t="shared" si="29"/>
        <v>226.84944003226636</v>
      </c>
    </row>
    <row r="1903" spans="1:8" x14ac:dyDescent="0.25">
      <c r="A1903">
        <v>2016</v>
      </c>
      <c r="B1903" t="s">
        <v>2</v>
      </c>
      <c r="C1903" t="s">
        <v>35</v>
      </c>
      <c r="D1903" t="s">
        <v>25</v>
      </c>
      <c r="E1903">
        <v>113863269.89</v>
      </c>
      <c r="F1903">
        <v>4248065.3099999996</v>
      </c>
      <c r="G1903">
        <v>3477309</v>
      </c>
      <c r="H1903">
        <f t="shared" si="29"/>
        <v>32.744651076450211</v>
      </c>
    </row>
    <row r="1904" spans="1:8" x14ac:dyDescent="0.25">
      <c r="A1904">
        <v>2016</v>
      </c>
      <c r="B1904" t="s">
        <v>6</v>
      </c>
      <c r="C1904" t="s">
        <v>30</v>
      </c>
      <c r="D1904" t="s">
        <v>25</v>
      </c>
      <c r="E1904">
        <v>212943495.69999999</v>
      </c>
      <c r="F1904">
        <v>7681571.7000000002</v>
      </c>
      <c r="G1904">
        <v>3784404</v>
      </c>
      <c r="H1904">
        <f t="shared" si="29"/>
        <v>56.268700619701278</v>
      </c>
    </row>
    <row r="1905" spans="1:8" x14ac:dyDescent="0.25">
      <c r="A1905">
        <v>2014</v>
      </c>
      <c r="B1905" t="s">
        <v>6</v>
      </c>
      <c r="C1905" t="s">
        <v>32</v>
      </c>
      <c r="D1905" t="s">
        <v>22</v>
      </c>
      <c r="E1905">
        <v>688858185.09000003</v>
      </c>
      <c r="F1905">
        <v>23193059.23</v>
      </c>
      <c r="G1905">
        <v>10459432</v>
      </c>
      <c r="H1905">
        <f t="shared" si="29"/>
        <v>65.859999385243867</v>
      </c>
    </row>
    <row r="1906" spans="1:8" x14ac:dyDescent="0.25">
      <c r="A1906">
        <v>2016</v>
      </c>
      <c r="B1906" t="s">
        <v>5</v>
      </c>
      <c r="C1906" t="s">
        <v>34</v>
      </c>
      <c r="D1906" t="s">
        <v>20</v>
      </c>
      <c r="E1906">
        <v>11589.91</v>
      </c>
      <c r="F1906">
        <v>352.09</v>
      </c>
      <c r="G1906">
        <v>748</v>
      </c>
      <c r="H1906">
        <f t="shared" si="29"/>
        <v>15.494532085561497</v>
      </c>
    </row>
    <row r="1907" spans="1:8" x14ac:dyDescent="0.25">
      <c r="A1907">
        <v>2017</v>
      </c>
      <c r="B1907" t="s">
        <v>5</v>
      </c>
      <c r="C1907" t="s">
        <v>1</v>
      </c>
      <c r="D1907" t="s">
        <v>22</v>
      </c>
      <c r="E1907">
        <v>712720.49</v>
      </c>
      <c r="F1907">
        <v>21116.02</v>
      </c>
      <c r="G1907">
        <v>53905</v>
      </c>
      <c r="H1907">
        <f t="shared" si="29"/>
        <v>13.221788145812077</v>
      </c>
    </row>
    <row r="1908" spans="1:8" x14ac:dyDescent="0.25">
      <c r="A1908">
        <v>2014</v>
      </c>
      <c r="B1908" t="s">
        <v>5</v>
      </c>
      <c r="C1908" t="s">
        <v>35</v>
      </c>
      <c r="D1908" t="s">
        <v>19</v>
      </c>
      <c r="E1908">
        <v>62202595.759999998</v>
      </c>
      <c r="F1908">
        <v>2148533.3199999998</v>
      </c>
      <c r="G1908">
        <v>364726</v>
      </c>
      <c r="H1908">
        <f t="shared" si="29"/>
        <v>170.54609696045799</v>
      </c>
    </row>
    <row r="1909" spans="1:8" x14ac:dyDescent="0.25">
      <c r="A1909">
        <v>2015</v>
      </c>
      <c r="B1909" t="s">
        <v>4</v>
      </c>
      <c r="C1909" t="s">
        <v>34</v>
      </c>
      <c r="D1909" t="s">
        <v>20</v>
      </c>
      <c r="E1909">
        <v>2375.73</v>
      </c>
      <c r="F1909">
        <v>65.89</v>
      </c>
      <c r="G1909">
        <v>122</v>
      </c>
      <c r="H1909">
        <f t="shared" si="29"/>
        <v>19.473196721311474</v>
      </c>
    </row>
    <row r="1910" spans="1:8" x14ac:dyDescent="0.25">
      <c r="A1910">
        <v>2015</v>
      </c>
      <c r="B1910" t="s">
        <v>3</v>
      </c>
      <c r="C1910" t="s">
        <v>35</v>
      </c>
      <c r="D1910" t="s">
        <v>21</v>
      </c>
      <c r="E1910">
        <v>1365180.62</v>
      </c>
      <c r="F1910">
        <v>46522.96</v>
      </c>
      <c r="G1910">
        <v>6194</v>
      </c>
      <c r="H1910">
        <f t="shared" si="29"/>
        <v>220.40371649983857</v>
      </c>
    </row>
    <row r="1911" spans="1:8" x14ac:dyDescent="0.25">
      <c r="A1911">
        <v>2016</v>
      </c>
      <c r="B1911" t="s">
        <v>4</v>
      </c>
      <c r="C1911" t="s">
        <v>31</v>
      </c>
      <c r="D1911" t="s">
        <v>20</v>
      </c>
      <c r="E1911">
        <v>30705.040000000001</v>
      </c>
      <c r="F1911">
        <v>1328.56</v>
      </c>
      <c r="G1911">
        <v>2048</v>
      </c>
      <c r="H1911">
        <f t="shared" si="29"/>
        <v>14.9926953125</v>
      </c>
    </row>
    <row r="1912" spans="1:8" x14ac:dyDescent="0.25">
      <c r="A1912">
        <v>2015</v>
      </c>
      <c r="B1912" t="s">
        <v>3</v>
      </c>
      <c r="C1912" t="s">
        <v>32</v>
      </c>
      <c r="D1912" t="s">
        <v>21</v>
      </c>
      <c r="E1912">
        <v>2318236.0099999998</v>
      </c>
      <c r="F1912">
        <v>75975.360000000001</v>
      </c>
      <c r="G1912">
        <v>8421</v>
      </c>
      <c r="H1912">
        <f t="shared" si="29"/>
        <v>275.29224676404226</v>
      </c>
    </row>
    <row r="1913" spans="1:8" x14ac:dyDescent="0.25">
      <c r="A1913">
        <v>2015</v>
      </c>
      <c r="B1913" t="s">
        <v>3</v>
      </c>
      <c r="C1913" t="s">
        <v>32</v>
      </c>
      <c r="D1913" t="s">
        <v>19</v>
      </c>
      <c r="E1913">
        <v>5780606.7199999997</v>
      </c>
      <c r="F1913">
        <v>176550.09</v>
      </c>
      <c r="G1913">
        <v>28257</v>
      </c>
      <c r="H1913">
        <f t="shared" si="29"/>
        <v>204.57255618076937</v>
      </c>
    </row>
    <row r="1914" spans="1:8" x14ac:dyDescent="0.25">
      <c r="A1914">
        <v>2014</v>
      </c>
      <c r="B1914" t="s">
        <v>2</v>
      </c>
      <c r="C1914" t="s">
        <v>30</v>
      </c>
      <c r="D1914" t="s">
        <v>23</v>
      </c>
      <c r="E1914">
        <v>1117548.67</v>
      </c>
      <c r="F1914">
        <v>30050.240000000002</v>
      </c>
      <c r="G1914">
        <v>2268</v>
      </c>
      <c r="H1914">
        <f t="shared" si="29"/>
        <v>492.74632716049382</v>
      </c>
    </row>
    <row r="1915" spans="1:8" x14ac:dyDescent="0.25">
      <c r="A1915">
        <v>2014</v>
      </c>
      <c r="B1915" t="s">
        <v>14</v>
      </c>
      <c r="C1915" t="s">
        <v>31</v>
      </c>
      <c r="D1915" t="s">
        <v>17</v>
      </c>
      <c r="E1915">
        <v>-16</v>
      </c>
      <c r="F1915">
        <v>2.2999999999999998</v>
      </c>
      <c r="G1915">
        <v>36</v>
      </c>
      <c r="H1915">
        <f t="shared" si="29"/>
        <v>-0.44444444444444442</v>
      </c>
    </row>
    <row r="1916" spans="1:8" x14ac:dyDescent="0.25">
      <c r="A1916">
        <v>2015</v>
      </c>
      <c r="B1916" t="s">
        <v>5</v>
      </c>
      <c r="C1916" t="s">
        <v>3</v>
      </c>
      <c r="D1916" t="s">
        <v>24</v>
      </c>
      <c r="E1916">
        <v>2637155.06</v>
      </c>
      <c r="F1916">
        <v>103512.78</v>
      </c>
      <c r="G1916">
        <v>49447</v>
      </c>
      <c r="H1916">
        <f t="shared" si="29"/>
        <v>53.332963779400167</v>
      </c>
    </row>
    <row r="1917" spans="1:8" x14ac:dyDescent="0.25">
      <c r="A1917">
        <v>2014</v>
      </c>
      <c r="B1917" t="s">
        <v>2</v>
      </c>
      <c r="C1917" t="s">
        <v>35</v>
      </c>
      <c r="D1917" t="s">
        <v>25</v>
      </c>
      <c r="E1917">
        <v>57890617.890000001</v>
      </c>
      <c r="F1917">
        <v>1940918.08</v>
      </c>
      <c r="G1917">
        <v>1249085</v>
      </c>
      <c r="H1917">
        <f t="shared" si="29"/>
        <v>46.346419891360476</v>
      </c>
    </row>
    <row r="1918" spans="1:8" x14ac:dyDescent="0.25">
      <c r="A1918">
        <v>2014</v>
      </c>
      <c r="B1918" t="s">
        <v>6</v>
      </c>
      <c r="C1918" t="s">
        <v>29</v>
      </c>
      <c r="D1918" t="s">
        <v>20</v>
      </c>
      <c r="E1918">
        <v>461965.56</v>
      </c>
      <c r="F1918">
        <v>14308.29</v>
      </c>
      <c r="G1918">
        <v>35672</v>
      </c>
      <c r="H1918">
        <f t="shared" si="29"/>
        <v>12.950368916797489</v>
      </c>
    </row>
    <row r="1919" spans="1:8" x14ac:dyDescent="0.25">
      <c r="A1919">
        <v>2016</v>
      </c>
      <c r="B1919" t="s">
        <v>14</v>
      </c>
      <c r="C1919" t="s">
        <v>33</v>
      </c>
      <c r="D1919" t="s">
        <v>22</v>
      </c>
      <c r="E1919">
        <v>33273.120000000003</v>
      </c>
      <c r="F1919">
        <v>814.51</v>
      </c>
      <c r="G1919">
        <v>639</v>
      </c>
      <c r="H1919">
        <f t="shared" si="29"/>
        <v>52.070610328638502</v>
      </c>
    </row>
    <row r="1920" spans="1:8" x14ac:dyDescent="0.25">
      <c r="A1920">
        <v>2015</v>
      </c>
      <c r="B1920" t="s">
        <v>6</v>
      </c>
      <c r="C1920" t="s">
        <v>1</v>
      </c>
      <c r="D1920" t="s">
        <v>19</v>
      </c>
      <c r="E1920">
        <v>84556.07</v>
      </c>
      <c r="F1920">
        <v>2212.6</v>
      </c>
      <c r="G1920">
        <v>3379</v>
      </c>
      <c r="H1920">
        <f t="shared" si="29"/>
        <v>25.023992305415806</v>
      </c>
    </row>
    <row r="1921" spans="1:8" x14ac:dyDescent="0.25">
      <c r="A1921">
        <v>2017</v>
      </c>
      <c r="B1921" t="s">
        <v>5</v>
      </c>
      <c r="C1921" t="s">
        <v>30</v>
      </c>
      <c r="D1921" t="s">
        <v>22</v>
      </c>
      <c r="E1921">
        <v>477323632.69</v>
      </c>
      <c r="F1921">
        <v>18770548.899999999</v>
      </c>
      <c r="G1921">
        <v>9574218</v>
      </c>
      <c r="H1921">
        <f t="shared" ref="H1921:H1984" si="30">E1921/G1921</f>
        <v>49.855103851823721</v>
      </c>
    </row>
    <row r="1922" spans="1:8" x14ac:dyDescent="0.25">
      <c r="A1922">
        <v>2017</v>
      </c>
      <c r="B1922" t="s">
        <v>6</v>
      </c>
      <c r="C1922" t="s">
        <v>35</v>
      </c>
      <c r="D1922" t="s">
        <v>24</v>
      </c>
      <c r="E1922">
        <v>28984898.969999999</v>
      </c>
      <c r="F1922">
        <v>948222.59</v>
      </c>
      <c r="G1922">
        <v>538119</v>
      </c>
      <c r="H1922">
        <f t="shared" si="30"/>
        <v>53.863362880701104</v>
      </c>
    </row>
    <row r="1923" spans="1:8" x14ac:dyDescent="0.25">
      <c r="A1923">
        <v>2016</v>
      </c>
      <c r="B1923" t="s">
        <v>12</v>
      </c>
      <c r="C1923" t="s">
        <v>33</v>
      </c>
      <c r="D1923" t="s">
        <v>25</v>
      </c>
      <c r="E1923">
        <v>636.37</v>
      </c>
      <c r="F1923">
        <v>23.68</v>
      </c>
      <c r="G1923">
        <v>7</v>
      </c>
      <c r="H1923">
        <f t="shared" si="30"/>
        <v>90.91</v>
      </c>
    </row>
    <row r="1924" spans="1:8" x14ac:dyDescent="0.25">
      <c r="A1924">
        <v>2015</v>
      </c>
      <c r="B1924" t="s">
        <v>7</v>
      </c>
      <c r="C1924" t="s">
        <v>29</v>
      </c>
      <c r="D1924" t="s">
        <v>24</v>
      </c>
      <c r="E1924">
        <v>27666.76</v>
      </c>
      <c r="F1924">
        <v>1103.3900000000001</v>
      </c>
      <c r="G1924">
        <v>1075</v>
      </c>
      <c r="H1924">
        <f t="shared" si="30"/>
        <v>25.736520930232558</v>
      </c>
    </row>
    <row r="1925" spans="1:8" x14ac:dyDescent="0.25">
      <c r="A1925">
        <v>2017</v>
      </c>
      <c r="B1925" t="s">
        <v>13</v>
      </c>
      <c r="C1925" t="s">
        <v>30</v>
      </c>
      <c r="D1925" t="s">
        <v>26</v>
      </c>
      <c r="E1925">
        <v>616224.81000000006</v>
      </c>
      <c r="F1925">
        <v>20931.52</v>
      </c>
      <c r="G1925">
        <v>8243</v>
      </c>
      <c r="H1925">
        <f t="shared" si="30"/>
        <v>74.757346839742823</v>
      </c>
    </row>
    <row r="1926" spans="1:8" x14ac:dyDescent="0.25">
      <c r="A1926">
        <v>2014</v>
      </c>
      <c r="B1926" t="s">
        <v>6</v>
      </c>
      <c r="C1926" t="s">
        <v>31</v>
      </c>
      <c r="D1926" t="s">
        <v>19</v>
      </c>
      <c r="E1926">
        <v>33937539.270000003</v>
      </c>
      <c r="F1926">
        <v>1140635.33</v>
      </c>
      <c r="G1926">
        <v>197755</v>
      </c>
      <c r="H1926">
        <f t="shared" si="30"/>
        <v>171.61406422087938</v>
      </c>
    </row>
    <row r="1927" spans="1:8" x14ac:dyDescent="0.25">
      <c r="A1927">
        <v>2017</v>
      </c>
      <c r="B1927" t="s">
        <v>5</v>
      </c>
      <c r="C1927" t="s">
        <v>36</v>
      </c>
      <c r="D1927" t="s">
        <v>26</v>
      </c>
      <c r="E1927">
        <v>893137.68</v>
      </c>
      <c r="F1927">
        <v>34107.67</v>
      </c>
      <c r="G1927">
        <v>24016</v>
      </c>
      <c r="H1927">
        <f t="shared" si="30"/>
        <v>37.189277148567626</v>
      </c>
    </row>
    <row r="1928" spans="1:8" x14ac:dyDescent="0.25">
      <c r="A1928">
        <v>2016</v>
      </c>
      <c r="B1928" t="s">
        <v>8</v>
      </c>
      <c r="C1928" t="s">
        <v>36</v>
      </c>
      <c r="D1928" t="s">
        <v>22</v>
      </c>
      <c r="E1928">
        <v>29227.78</v>
      </c>
      <c r="F1928">
        <v>1021.27</v>
      </c>
      <c r="G1928">
        <v>480</v>
      </c>
      <c r="H1928">
        <f t="shared" si="30"/>
        <v>60.891208333333331</v>
      </c>
    </row>
    <row r="1929" spans="1:8" x14ac:dyDescent="0.25">
      <c r="A1929">
        <v>2014</v>
      </c>
      <c r="B1929" t="s">
        <v>8</v>
      </c>
      <c r="C1929" t="s">
        <v>32</v>
      </c>
      <c r="D1929" t="s">
        <v>22</v>
      </c>
      <c r="E1929">
        <v>98836.49</v>
      </c>
      <c r="F1929">
        <v>2916.52</v>
      </c>
      <c r="G1929">
        <v>1440</v>
      </c>
      <c r="H1929">
        <f t="shared" si="30"/>
        <v>68.636451388888887</v>
      </c>
    </row>
    <row r="1930" spans="1:8" x14ac:dyDescent="0.25">
      <c r="A1930">
        <v>2016</v>
      </c>
      <c r="B1930" t="s">
        <v>3</v>
      </c>
      <c r="C1930" t="s">
        <v>32</v>
      </c>
      <c r="D1930" t="s">
        <v>24</v>
      </c>
      <c r="E1930">
        <v>526656.18000000005</v>
      </c>
      <c r="F1930">
        <v>17378.18</v>
      </c>
      <c r="G1930">
        <v>11944</v>
      </c>
      <c r="H1930">
        <f t="shared" si="30"/>
        <v>44.093786001339588</v>
      </c>
    </row>
    <row r="1931" spans="1:8" x14ac:dyDescent="0.25">
      <c r="A1931">
        <v>2015</v>
      </c>
      <c r="B1931" t="s">
        <v>8</v>
      </c>
      <c r="C1931" t="s">
        <v>1</v>
      </c>
      <c r="D1931" t="s">
        <v>25</v>
      </c>
      <c r="E1931">
        <v>1812.61</v>
      </c>
      <c r="F1931">
        <v>205.8</v>
      </c>
      <c r="G1931">
        <v>84</v>
      </c>
      <c r="H1931">
        <f t="shared" si="30"/>
        <v>21.578690476190474</v>
      </c>
    </row>
    <row r="1932" spans="1:8" x14ac:dyDescent="0.25">
      <c r="A1932">
        <v>2014</v>
      </c>
      <c r="B1932" t="s">
        <v>8</v>
      </c>
      <c r="C1932" t="s">
        <v>33</v>
      </c>
      <c r="D1932" t="s">
        <v>25</v>
      </c>
      <c r="E1932">
        <v>3666.58</v>
      </c>
      <c r="F1932">
        <v>158</v>
      </c>
      <c r="G1932">
        <v>161</v>
      </c>
      <c r="H1932">
        <f t="shared" si="30"/>
        <v>22.773788819875776</v>
      </c>
    </row>
    <row r="1933" spans="1:8" x14ac:dyDescent="0.25">
      <c r="A1933">
        <v>2015</v>
      </c>
      <c r="B1933" t="s">
        <v>4</v>
      </c>
      <c r="C1933" t="s">
        <v>1</v>
      </c>
      <c r="D1933" t="s">
        <v>18</v>
      </c>
      <c r="E1933">
        <v>744</v>
      </c>
      <c r="F1933">
        <v>23.77</v>
      </c>
      <c r="G1933">
        <v>80</v>
      </c>
      <c r="H1933">
        <f t="shared" si="30"/>
        <v>9.3000000000000007</v>
      </c>
    </row>
    <row r="1934" spans="1:8" x14ac:dyDescent="0.25">
      <c r="A1934">
        <v>2016</v>
      </c>
      <c r="B1934" t="s">
        <v>4</v>
      </c>
      <c r="C1934" t="s">
        <v>30</v>
      </c>
      <c r="D1934" t="s">
        <v>21</v>
      </c>
      <c r="E1934">
        <v>31865748.620000001</v>
      </c>
      <c r="F1934">
        <v>1067134.01</v>
      </c>
      <c r="G1934">
        <v>166440</v>
      </c>
      <c r="H1934">
        <f t="shared" si="30"/>
        <v>191.45487034366738</v>
      </c>
    </row>
    <row r="1935" spans="1:8" x14ac:dyDescent="0.25">
      <c r="A1935">
        <v>2016</v>
      </c>
      <c r="B1935" t="s">
        <v>3</v>
      </c>
      <c r="C1935" t="s">
        <v>34</v>
      </c>
      <c r="D1935" t="s">
        <v>21</v>
      </c>
      <c r="E1935">
        <v>1775470.65</v>
      </c>
      <c r="F1935">
        <v>54017.49</v>
      </c>
      <c r="G1935">
        <v>4244</v>
      </c>
      <c r="H1935">
        <f t="shared" si="30"/>
        <v>418.34840951932136</v>
      </c>
    </row>
    <row r="1936" spans="1:8" x14ac:dyDescent="0.25">
      <c r="A1936">
        <v>2015</v>
      </c>
      <c r="B1936" t="s">
        <v>7</v>
      </c>
      <c r="C1936" t="s">
        <v>1</v>
      </c>
      <c r="D1936" t="s">
        <v>19</v>
      </c>
      <c r="E1936">
        <v>29015.1</v>
      </c>
      <c r="F1936">
        <v>804.41</v>
      </c>
      <c r="G1936">
        <v>1416</v>
      </c>
      <c r="H1936">
        <f t="shared" si="30"/>
        <v>20.490889830508472</v>
      </c>
    </row>
    <row r="1937" spans="1:8" x14ac:dyDescent="0.25">
      <c r="A1937">
        <v>2017</v>
      </c>
      <c r="B1937" t="s">
        <v>8</v>
      </c>
      <c r="C1937" t="s">
        <v>36</v>
      </c>
      <c r="D1937" t="s">
        <v>19</v>
      </c>
      <c r="E1937">
        <v>10536.24</v>
      </c>
      <c r="F1937">
        <v>224.57</v>
      </c>
      <c r="G1937">
        <v>168</v>
      </c>
      <c r="H1937">
        <f t="shared" si="30"/>
        <v>62.715714285714284</v>
      </c>
    </row>
    <row r="1938" spans="1:8" x14ac:dyDescent="0.25">
      <c r="A1938">
        <v>2015</v>
      </c>
      <c r="B1938" t="s">
        <v>6</v>
      </c>
      <c r="C1938" t="s">
        <v>34</v>
      </c>
      <c r="D1938" t="s">
        <v>17</v>
      </c>
      <c r="E1938">
        <v>6426653.8300000001</v>
      </c>
      <c r="F1938">
        <v>207443.94</v>
      </c>
      <c r="G1938">
        <v>105786</v>
      </c>
      <c r="H1938">
        <f t="shared" si="30"/>
        <v>60.75145888869983</v>
      </c>
    </row>
    <row r="1939" spans="1:8" x14ac:dyDescent="0.25">
      <c r="A1939">
        <v>2017</v>
      </c>
      <c r="B1939" t="s">
        <v>13</v>
      </c>
      <c r="C1939" t="s">
        <v>35</v>
      </c>
      <c r="D1939" t="s">
        <v>26</v>
      </c>
      <c r="E1939">
        <v>848057.95</v>
      </c>
      <c r="F1939">
        <v>29767.38</v>
      </c>
      <c r="G1939">
        <v>13751</v>
      </c>
      <c r="H1939">
        <f t="shared" si="30"/>
        <v>61.67245654861464</v>
      </c>
    </row>
    <row r="1940" spans="1:8" x14ac:dyDescent="0.25">
      <c r="A1940">
        <v>2015</v>
      </c>
      <c r="B1940" t="s">
        <v>3</v>
      </c>
      <c r="C1940" t="s">
        <v>34</v>
      </c>
      <c r="D1940" t="s">
        <v>18</v>
      </c>
      <c r="E1940">
        <v>2690.55</v>
      </c>
      <c r="F1940">
        <v>98.93</v>
      </c>
      <c r="G1940">
        <v>49</v>
      </c>
      <c r="H1940">
        <f t="shared" si="30"/>
        <v>54.909183673469393</v>
      </c>
    </row>
    <row r="1941" spans="1:8" x14ac:dyDescent="0.25">
      <c r="A1941">
        <v>2014</v>
      </c>
      <c r="B1941" t="s">
        <v>2</v>
      </c>
      <c r="C1941" t="s">
        <v>33</v>
      </c>
      <c r="D1941" t="s">
        <v>18</v>
      </c>
      <c r="E1941">
        <v>5738.82</v>
      </c>
      <c r="F1941">
        <v>141.51</v>
      </c>
      <c r="G1941">
        <v>96</v>
      </c>
      <c r="H1941">
        <f t="shared" si="30"/>
        <v>59.779374999999995</v>
      </c>
    </row>
    <row r="1942" spans="1:8" x14ac:dyDescent="0.25">
      <c r="A1942">
        <v>2014</v>
      </c>
      <c r="B1942" t="s">
        <v>3</v>
      </c>
      <c r="C1942" t="s">
        <v>33</v>
      </c>
      <c r="D1942" t="s">
        <v>17</v>
      </c>
      <c r="E1942">
        <v>2394518.56</v>
      </c>
      <c r="F1942">
        <v>52598.91</v>
      </c>
      <c r="G1942">
        <v>28747</v>
      </c>
      <c r="H1942">
        <f t="shared" si="30"/>
        <v>83.296293874143387</v>
      </c>
    </row>
    <row r="1943" spans="1:8" x14ac:dyDescent="0.25">
      <c r="A1943">
        <v>2016</v>
      </c>
      <c r="B1943" t="s">
        <v>8</v>
      </c>
      <c r="C1943" t="s">
        <v>31</v>
      </c>
      <c r="D1943" t="s">
        <v>25</v>
      </c>
      <c r="E1943">
        <v>3157.48</v>
      </c>
      <c r="F1943">
        <v>222.65</v>
      </c>
      <c r="G1943">
        <v>150</v>
      </c>
      <c r="H1943">
        <f t="shared" si="30"/>
        <v>21.049866666666667</v>
      </c>
    </row>
    <row r="1944" spans="1:8" x14ac:dyDescent="0.25">
      <c r="A1944">
        <v>2014</v>
      </c>
      <c r="B1944" t="s">
        <v>6</v>
      </c>
      <c r="C1944" t="s">
        <v>36</v>
      </c>
      <c r="D1944" t="s">
        <v>17</v>
      </c>
      <c r="E1944">
        <v>7823183.7000000002</v>
      </c>
      <c r="F1944">
        <v>236448.22</v>
      </c>
      <c r="G1944">
        <v>134213</v>
      </c>
      <c r="H1944">
        <f t="shared" si="30"/>
        <v>58.289314000879202</v>
      </c>
    </row>
    <row r="1945" spans="1:8" x14ac:dyDescent="0.25">
      <c r="A1945">
        <v>2014</v>
      </c>
      <c r="B1945" t="s">
        <v>6</v>
      </c>
      <c r="C1945" t="s">
        <v>1</v>
      </c>
      <c r="D1945" t="s">
        <v>21</v>
      </c>
      <c r="E1945">
        <v>4772065.91</v>
      </c>
      <c r="F1945">
        <v>152541.48000000001</v>
      </c>
      <c r="G1945">
        <v>18920</v>
      </c>
      <c r="H1945">
        <f t="shared" si="30"/>
        <v>252.22335676532771</v>
      </c>
    </row>
    <row r="1946" spans="1:8" x14ac:dyDescent="0.25">
      <c r="A1946">
        <v>2017</v>
      </c>
      <c r="B1946" t="s">
        <v>8</v>
      </c>
      <c r="C1946" t="s">
        <v>33</v>
      </c>
      <c r="D1946" t="s">
        <v>22</v>
      </c>
      <c r="E1946">
        <v>55653.16</v>
      </c>
      <c r="F1946">
        <v>1531.95</v>
      </c>
      <c r="G1946">
        <v>495</v>
      </c>
      <c r="H1946">
        <f t="shared" si="30"/>
        <v>112.43062626262628</v>
      </c>
    </row>
    <row r="1947" spans="1:8" x14ac:dyDescent="0.25">
      <c r="A1947">
        <v>2016</v>
      </c>
      <c r="B1947" t="s">
        <v>4</v>
      </c>
      <c r="C1947" t="s">
        <v>35</v>
      </c>
      <c r="D1947" t="s">
        <v>25</v>
      </c>
      <c r="E1947">
        <v>44084059.670000002</v>
      </c>
      <c r="F1947">
        <v>1821375.13</v>
      </c>
      <c r="G1947">
        <v>1280608</v>
      </c>
      <c r="H1947">
        <f t="shared" si="30"/>
        <v>34.42432006515655</v>
      </c>
    </row>
    <row r="1948" spans="1:8" x14ac:dyDescent="0.25">
      <c r="A1948">
        <v>2015</v>
      </c>
      <c r="B1948" t="s">
        <v>2</v>
      </c>
      <c r="C1948" t="s">
        <v>36</v>
      </c>
      <c r="D1948" t="s">
        <v>18</v>
      </c>
      <c r="E1948">
        <v>49853.760000000002</v>
      </c>
      <c r="F1948">
        <v>1302.8699999999999</v>
      </c>
      <c r="G1948">
        <v>958</v>
      </c>
      <c r="H1948">
        <f t="shared" si="30"/>
        <v>52.039415448851777</v>
      </c>
    </row>
    <row r="1949" spans="1:8" x14ac:dyDescent="0.25">
      <c r="A1949">
        <v>2014</v>
      </c>
      <c r="B1949" t="s">
        <v>3</v>
      </c>
      <c r="C1949" t="s">
        <v>30</v>
      </c>
      <c r="D1949" t="s">
        <v>23</v>
      </c>
      <c r="E1949">
        <v>2354755.06</v>
      </c>
      <c r="F1949">
        <v>73221.490000000005</v>
      </c>
      <c r="G1949">
        <v>6778</v>
      </c>
      <c r="H1949">
        <f t="shared" si="30"/>
        <v>347.41148716435526</v>
      </c>
    </row>
    <row r="1950" spans="1:8" x14ac:dyDescent="0.25">
      <c r="A1950">
        <v>2015</v>
      </c>
      <c r="B1950" t="s">
        <v>2</v>
      </c>
      <c r="C1950" t="s">
        <v>33</v>
      </c>
      <c r="D1950" t="s">
        <v>22</v>
      </c>
      <c r="E1950">
        <v>226763966.87</v>
      </c>
      <c r="F1950">
        <v>5898590.6799999997</v>
      </c>
      <c r="G1950">
        <v>2217893</v>
      </c>
      <c r="H1950">
        <f t="shared" si="30"/>
        <v>102.24296973298532</v>
      </c>
    </row>
    <row r="1951" spans="1:8" x14ac:dyDescent="0.25">
      <c r="A1951">
        <v>2016</v>
      </c>
      <c r="B1951" t="s">
        <v>6</v>
      </c>
      <c r="C1951" t="s">
        <v>34</v>
      </c>
      <c r="D1951" t="s">
        <v>20</v>
      </c>
      <c r="E1951">
        <v>50563.12</v>
      </c>
      <c r="F1951">
        <v>1517.6</v>
      </c>
      <c r="G1951">
        <v>3268</v>
      </c>
      <c r="H1951">
        <f t="shared" si="30"/>
        <v>15.47219094247246</v>
      </c>
    </row>
    <row r="1952" spans="1:8" x14ac:dyDescent="0.25">
      <c r="A1952">
        <v>2015</v>
      </c>
      <c r="B1952" t="s">
        <v>5</v>
      </c>
      <c r="C1952" t="s">
        <v>1</v>
      </c>
      <c r="D1952" t="s">
        <v>20</v>
      </c>
      <c r="E1952">
        <v>107.83</v>
      </c>
      <c r="F1952">
        <v>5.85</v>
      </c>
      <c r="G1952">
        <v>316</v>
      </c>
      <c r="H1952">
        <f t="shared" si="30"/>
        <v>0.34123417721518989</v>
      </c>
    </row>
    <row r="1953" spans="1:8" x14ac:dyDescent="0.25">
      <c r="A1953">
        <v>2016</v>
      </c>
      <c r="B1953" t="s">
        <v>14</v>
      </c>
      <c r="C1953" t="s">
        <v>1</v>
      </c>
      <c r="D1953" t="s">
        <v>24</v>
      </c>
      <c r="E1953">
        <v>10713.48</v>
      </c>
      <c r="F1953">
        <v>473.61</v>
      </c>
      <c r="G1953">
        <v>1844</v>
      </c>
      <c r="H1953">
        <f t="shared" si="30"/>
        <v>5.8099132321041216</v>
      </c>
    </row>
    <row r="1954" spans="1:8" x14ac:dyDescent="0.25">
      <c r="A1954">
        <v>2014</v>
      </c>
      <c r="B1954" t="s">
        <v>4</v>
      </c>
      <c r="C1954" t="s">
        <v>34</v>
      </c>
      <c r="D1954" t="s">
        <v>18</v>
      </c>
      <c r="E1954">
        <v>1834.23</v>
      </c>
      <c r="F1954">
        <v>65.31</v>
      </c>
      <c r="G1954">
        <v>40</v>
      </c>
      <c r="H1954">
        <f t="shared" si="30"/>
        <v>45.85575</v>
      </c>
    </row>
    <row r="1955" spans="1:8" x14ac:dyDescent="0.25">
      <c r="A1955">
        <v>2016</v>
      </c>
      <c r="B1955" t="s">
        <v>4</v>
      </c>
      <c r="C1955" t="s">
        <v>31</v>
      </c>
      <c r="D1955" t="s">
        <v>24</v>
      </c>
      <c r="E1955">
        <v>1960033.51</v>
      </c>
      <c r="F1955">
        <v>75912.77</v>
      </c>
      <c r="G1955">
        <v>46773</v>
      </c>
      <c r="H1955">
        <f t="shared" si="30"/>
        <v>41.905234002522825</v>
      </c>
    </row>
    <row r="1956" spans="1:8" x14ac:dyDescent="0.25">
      <c r="A1956">
        <v>2015</v>
      </c>
      <c r="B1956" t="s">
        <v>7</v>
      </c>
      <c r="C1956" t="s">
        <v>32</v>
      </c>
      <c r="D1956" t="s">
        <v>17</v>
      </c>
      <c r="E1956">
        <v>258514.49</v>
      </c>
      <c r="F1956">
        <v>10032.43</v>
      </c>
      <c r="G1956">
        <v>7367</v>
      </c>
      <c r="H1956">
        <f t="shared" si="30"/>
        <v>35.090876883398941</v>
      </c>
    </row>
    <row r="1957" spans="1:8" x14ac:dyDescent="0.25">
      <c r="A1957">
        <v>2015</v>
      </c>
      <c r="B1957" t="s">
        <v>14</v>
      </c>
      <c r="C1957" t="s">
        <v>34</v>
      </c>
      <c r="D1957" t="s">
        <v>25</v>
      </c>
      <c r="E1957">
        <v>4895.42</v>
      </c>
      <c r="F1957">
        <v>219.83</v>
      </c>
      <c r="G1957">
        <v>488</v>
      </c>
      <c r="H1957">
        <f t="shared" si="30"/>
        <v>10.031598360655737</v>
      </c>
    </row>
    <row r="1958" spans="1:8" x14ac:dyDescent="0.25">
      <c r="A1958">
        <v>2015</v>
      </c>
      <c r="B1958" t="s">
        <v>5</v>
      </c>
      <c r="C1958" t="s">
        <v>36</v>
      </c>
      <c r="D1958" t="s">
        <v>22</v>
      </c>
      <c r="E1958">
        <v>621983053.47000003</v>
      </c>
      <c r="F1958">
        <v>25760458.75</v>
      </c>
      <c r="G1958">
        <v>14676954</v>
      </c>
      <c r="H1958">
        <f t="shared" si="30"/>
        <v>42.378211001410783</v>
      </c>
    </row>
    <row r="1959" spans="1:8" x14ac:dyDescent="0.25">
      <c r="A1959">
        <v>2017</v>
      </c>
      <c r="B1959" t="s">
        <v>13</v>
      </c>
      <c r="C1959" t="s">
        <v>34</v>
      </c>
      <c r="D1959" t="s">
        <v>26</v>
      </c>
      <c r="E1959">
        <v>25529.14</v>
      </c>
      <c r="F1959">
        <v>837.19</v>
      </c>
      <c r="G1959">
        <v>306</v>
      </c>
      <c r="H1959">
        <f t="shared" si="30"/>
        <v>83.428562091503267</v>
      </c>
    </row>
    <row r="1960" spans="1:8" x14ac:dyDescent="0.25">
      <c r="A1960">
        <v>2015</v>
      </c>
      <c r="B1960" t="s">
        <v>3</v>
      </c>
      <c r="C1960" t="s">
        <v>3</v>
      </c>
      <c r="D1960" t="s">
        <v>19</v>
      </c>
      <c r="E1960">
        <v>5534900.4800000004</v>
      </c>
      <c r="F1960">
        <v>166686.47</v>
      </c>
      <c r="G1960">
        <v>41819</v>
      </c>
      <c r="H1960">
        <f t="shared" si="30"/>
        <v>132.35372629665943</v>
      </c>
    </row>
    <row r="1961" spans="1:8" x14ac:dyDescent="0.25">
      <c r="A1961">
        <v>2015</v>
      </c>
      <c r="B1961" t="s">
        <v>2</v>
      </c>
      <c r="C1961" t="s">
        <v>1</v>
      </c>
      <c r="D1961" t="s">
        <v>21</v>
      </c>
      <c r="E1961">
        <v>30171.88</v>
      </c>
      <c r="F1961">
        <v>691.04</v>
      </c>
      <c r="G1961">
        <v>156</v>
      </c>
      <c r="H1961">
        <f t="shared" si="30"/>
        <v>193.40948717948717</v>
      </c>
    </row>
    <row r="1962" spans="1:8" x14ac:dyDescent="0.25">
      <c r="A1962">
        <v>2017</v>
      </c>
      <c r="B1962" t="s">
        <v>14</v>
      </c>
      <c r="C1962" t="s">
        <v>1</v>
      </c>
      <c r="D1962" t="s">
        <v>21</v>
      </c>
      <c r="E1962">
        <v>1309</v>
      </c>
      <c r="F1962">
        <v>86.92</v>
      </c>
      <c r="G1962">
        <v>105</v>
      </c>
      <c r="H1962">
        <f t="shared" si="30"/>
        <v>12.466666666666667</v>
      </c>
    </row>
    <row r="1963" spans="1:8" x14ac:dyDescent="0.25">
      <c r="A1963">
        <v>2014</v>
      </c>
      <c r="B1963" t="s">
        <v>13</v>
      </c>
      <c r="C1963" t="s">
        <v>34</v>
      </c>
      <c r="D1963" t="s">
        <v>23</v>
      </c>
      <c r="E1963">
        <v>2129675.56</v>
      </c>
      <c r="F1963">
        <v>67198.67</v>
      </c>
      <c r="G1963">
        <v>8408</v>
      </c>
      <c r="H1963">
        <f t="shared" si="30"/>
        <v>253.29157469077069</v>
      </c>
    </row>
    <row r="1964" spans="1:8" x14ac:dyDescent="0.25">
      <c r="A1964">
        <v>2015</v>
      </c>
      <c r="B1964" t="s">
        <v>4</v>
      </c>
      <c r="C1964" t="s">
        <v>32</v>
      </c>
      <c r="D1964" t="s">
        <v>18</v>
      </c>
      <c r="E1964">
        <v>377423.99</v>
      </c>
      <c r="F1964">
        <v>14263.8</v>
      </c>
      <c r="G1964">
        <v>10753</v>
      </c>
      <c r="H1964">
        <f t="shared" si="30"/>
        <v>35.099413187017575</v>
      </c>
    </row>
    <row r="1965" spans="1:8" x14ac:dyDescent="0.25">
      <c r="A1965">
        <v>2015</v>
      </c>
      <c r="B1965" t="s">
        <v>4</v>
      </c>
      <c r="C1965" t="s">
        <v>1</v>
      </c>
      <c r="D1965" t="s">
        <v>22</v>
      </c>
      <c r="E1965">
        <v>25663199.239999998</v>
      </c>
      <c r="F1965">
        <v>1034322.13</v>
      </c>
      <c r="G1965">
        <v>748316</v>
      </c>
      <c r="H1965">
        <f t="shared" si="30"/>
        <v>34.294601799239892</v>
      </c>
    </row>
    <row r="1966" spans="1:8" x14ac:dyDescent="0.25">
      <c r="A1966">
        <v>2017</v>
      </c>
      <c r="B1966" t="s">
        <v>5</v>
      </c>
      <c r="C1966" t="s">
        <v>31</v>
      </c>
      <c r="D1966" t="s">
        <v>23</v>
      </c>
      <c r="E1966">
        <v>34063409.700000003</v>
      </c>
      <c r="F1966">
        <v>1188023.8600000001</v>
      </c>
      <c r="G1966">
        <v>132464</v>
      </c>
      <c r="H1966">
        <f t="shared" si="30"/>
        <v>257.15220512743088</v>
      </c>
    </row>
    <row r="1967" spans="1:8" x14ac:dyDescent="0.25">
      <c r="A1967">
        <v>2016</v>
      </c>
      <c r="B1967" t="s">
        <v>8</v>
      </c>
      <c r="C1967" t="s">
        <v>34</v>
      </c>
      <c r="D1967" t="s">
        <v>22</v>
      </c>
      <c r="E1967">
        <v>7424.43</v>
      </c>
      <c r="F1967">
        <v>222.27</v>
      </c>
      <c r="G1967">
        <v>60</v>
      </c>
      <c r="H1967">
        <f t="shared" si="30"/>
        <v>123.74050000000001</v>
      </c>
    </row>
    <row r="1968" spans="1:8" x14ac:dyDescent="0.25">
      <c r="A1968">
        <v>2015</v>
      </c>
      <c r="B1968" t="s">
        <v>8</v>
      </c>
      <c r="C1968" t="s">
        <v>35</v>
      </c>
      <c r="D1968" t="s">
        <v>19</v>
      </c>
      <c r="E1968">
        <v>24331.8</v>
      </c>
      <c r="F1968">
        <v>558.49</v>
      </c>
      <c r="G1968">
        <v>154</v>
      </c>
      <c r="H1968">
        <f t="shared" si="30"/>
        <v>157.99870129870129</v>
      </c>
    </row>
    <row r="1969" spans="1:8" x14ac:dyDescent="0.25">
      <c r="A1969">
        <v>2016</v>
      </c>
      <c r="B1969" t="s">
        <v>2</v>
      </c>
      <c r="C1969" t="s">
        <v>1</v>
      </c>
      <c r="D1969" t="s">
        <v>25</v>
      </c>
      <c r="E1969">
        <v>176078.89</v>
      </c>
      <c r="F1969">
        <v>4190.4799999999996</v>
      </c>
      <c r="G1969">
        <v>56543</v>
      </c>
      <c r="H1969">
        <f t="shared" si="30"/>
        <v>3.1140705303927985</v>
      </c>
    </row>
    <row r="1970" spans="1:8" x14ac:dyDescent="0.25">
      <c r="A1970">
        <v>2016</v>
      </c>
      <c r="B1970" t="s">
        <v>5</v>
      </c>
      <c r="C1970" t="s">
        <v>3</v>
      </c>
      <c r="D1970" t="s">
        <v>25</v>
      </c>
      <c r="E1970">
        <v>99541876.760000005</v>
      </c>
      <c r="F1970">
        <v>3774801.43</v>
      </c>
      <c r="G1970">
        <v>1595350</v>
      </c>
      <c r="H1970">
        <f t="shared" si="30"/>
        <v>62.395008468361176</v>
      </c>
    </row>
    <row r="1971" spans="1:8" x14ac:dyDescent="0.25">
      <c r="A1971">
        <v>2014</v>
      </c>
      <c r="B1971" t="s">
        <v>3</v>
      </c>
      <c r="C1971" t="s">
        <v>33</v>
      </c>
      <c r="D1971" t="s">
        <v>24</v>
      </c>
      <c r="E1971">
        <v>171982.81</v>
      </c>
      <c r="F1971">
        <v>5743.81</v>
      </c>
      <c r="G1971">
        <v>3019</v>
      </c>
      <c r="H1971">
        <f t="shared" si="30"/>
        <v>56.966813514408742</v>
      </c>
    </row>
    <row r="1972" spans="1:8" x14ac:dyDescent="0.25">
      <c r="A1972">
        <v>2016</v>
      </c>
      <c r="B1972" t="s">
        <v>7</v>
      </c>
      <c r="C1972" t="s">
        <v>33</v>
      </c>
      <c r="D1972" t="s">
        <v>24</v>
      </c>
      <c r="E1972">
        <v>27824.240000000002</v>
      </c>
      <c r="F1972">
        <v>1206.2</v>
      </c>
      <c r="G1972">
        <v>143830</v>
      </c>
      <c r="H1972">
        <f t="shared" si="30"/>
        <v>0.19345227004102067</v>
      </c>
    </row>
    <row r="1973" spans="1:8" x14ac:dyDescent="0.25">
      <c r="A1973">
        <v>2017</v>
      </c>
      <c r="B1973" t="s">
        <v>4</v>
      </c>
      <c r="C1973" t="s">
        <v>3</v>
      </c>
      <c r="D1973" t="s">
        <v>20</v>
      </c>
      <c r="E1973">
        <v>2385.15</v>
      </c>
      <c r="F1973">
        <v>92.1</v>
      </c>
      <c r="G1973">
        <v>167</v>
      </c>
      <c r="H1973">
        <f t="shared" si="30"/>
        <v>14.282335329341318</v>
      </c>
    </row>
    <row r="1974" spans="1:8" x14ac:dyDescent="0.25">
      <c r="A1974">
        <v>2017</v>
      </c>
      <c r="B1974" t="s">
        <v>6</v>
      </c>
      <c r="C1974" t="s">
        <v>1</v>
      </c>
      <c r="D1974" t="s">
        <v>22</v>
      </c>
      <c r="E1974">
        <v>935593.37</v>
      </c>
      <c r="F1974">
        <v>25700.42</v>
      </c>
      <c r="G1974">
        <v>64628</v>
      </c>
      <c r="H1974">
        <f t="shared" si="30"/>
        <v>14.476594819582843</v>
      </c>
    </row>
    <row r="1975" spans="1:8" x14ac:dyDescent="0.25">
      <c r="A1975">
        <v>2016</v>
      </c>
      <c r="B1975" t="s">
        <v>4</v>
      </c>
      <c r="C1975" t="s">
        <v>35</v>
      </c>
      <c r="D1975" t="s">
        <v>19</v>
      </c>
      <c r="E1975">
        <v>35783145.899999999</v>
      </c>
      <c r="F1975">
        <v>1174115.3899999999</v>
      </c>
      <c r="G1975">
        <v>414382</v>
      </c>
      <c r="H1975">
        <f t="shared" si="30"/>
        <v>86.353041155262531</v>
      </c>
    </row>
    <row r="1976" spans="1:8" x14ac:dyDescent="0.25">
      <c r="A1976">
        <v>2016</v>
      </c>
      <c r="B1976" t="s">
        <v>8</v>
      </c>
      <c r="C1976" t="s">
        <v>29</v>
      </c>
      <c r="D1976" t="s">
        <v>22</v>
      </c>
      <c r="E1976">
        <v>21218.32</v>
      </c>
      <c r="F1976">
        <v>691.4</v>
      </c>
      <c r="G1976">
        <v>183</v>
      </c>
      <c r="H1976">
        <f t="shared" si="30"/>
        <v>115.94710382513661</v>
      </c>
    </row>
    <row r="1977" spans="1:8" x14ac:dyDescent="0.25">
      <c r="A1977">
        <v>2014</v>
      </c>
      <c r="B1977" t="s">
        <v>13</v>
      </c>
      <c r="C1977" t="s">
        <v>1</v>
      </c>
      <c r="D1977" t="s">
        <v>21</v>
      </c>
      <c r="E1977">
        <v>131617.12</v>
      </c>
      <c r="F1977">
        <v>4145.22</v>
      </c>
      <c r="G1977">
        <v>2948</v>
      </c>
      <c r="H1977">
        <f t="shared" si="30"/>
        <v>44.646241519674355</v>
      </c>
    </row>
    <row r="1978" spans="1:8" x14ac:dyDescent="0.25">
      <c r="A1978">
        <v>2017</v>
      </c>
      <c r="B1978" t="s">
        <v>2</v>
      </c>
      <c r="C1978" t="s">
        <v>32</v>
      </c>
      <c r="D1978" t="s">
        <v>25</v>
      </c>
      <c r="E1978">
        <v>182049943.24000001</v>
      </c>
      <c r="F1978">
        <v>6247359.29</v>
      </c>
      <c r="G1978">
        <v>4519710</v>
      </c>
      <c r="H1978">
        <f t="shared" si="30"/>
        <v>40.279120394892594</v>
      </c>
    </row>
    <row r="1979" spans="1:8" x14ac:dyDescent="0.25">
      <c r="A1979">
        <v>2014</v>
      </c>
      <c r="B1979" t="s">
        <v>6</v>
      </c>
      <c r="C1979" t="s">
        <v>33</v>
      </c>
      <c r="D1979" t="s">
        <v>21</v>
      </c>
      <c r="E1979">
        <v>101427503.19</v>
      </c>
      <c r="F1979">
        <v>3019198.8</v>
      </c>
      <c r="G1979">
        <v>157692</v>
      </c>
      <c r="H1979">
        <f t="shared" si="30"/>
        <v>643.20005574157221</v>
      </c>
    </row>
    <row r="1980" spans="1:8" x14ac:dyDescent="0.25">
      <c r="A1980">
        <v>2016</v>
      </c>
      <c r="B1980" t="s">
        <v>3</v>
      </c>
      <c r="C1980" t="s">
        <v>34</v>
      </c>
      <c r="D1980" t="s">
        <v>23</v>
      </c>
      <c r="E1980">
        <v>1938198.89</v>
      </c>
      <c r="F1980">
        <v>58303.74</v>
      </c>
      <c r="G1980">
        <v>4800</v>
      </c>
      <c r="H1980">
        <f t="shared" si="30"/>
        <v>403.79143541666667</v>
      </c>
    </row>
    <row r="1981" spans="1:8" x14ac:dyDescent="0.25">
      <c r="A1981">
        <v>2017</v>
      </c>
      <c r="B1981" t="s">
        <v>2</v>
      </c>
      <c r="C1981" t="s">
        <v>1</v>
      </c>
      <c r="D1981" t="s">
        <v>22</v>
      </c>
      <c r="E1981">
        <v>70981491.390000001</v>
      </c>
      <c r="F1981">
        <v>1833489.26</v>
      </c>
      <c r="G1981">
        <v>987333</v>
      </c>
      <c r="H1981">
        <f t="shared" si="30"/>
        <v>71.892149244479825</v>
      </c>
    </row>
    <row r="1982" spans="1:8" x14ac:dyDescent="0.25">
      <c r="A1982">
        <v>2014</v>
      </c>
      <c r="B1982" t="s">
        <v>5</v>
      </c>
      <c r="C1982" t="s">
        <v>33</v>
      </c>
      <c r="D1982" t="s">
        <v>21</v>
      </c>
      <c r="E1982">
        <v>108648269.66</v>
      </c>
      <c r="F1982">
        <v>3371852.57</v>
      </c>
      <c r="G1982">
        <v>258623</v>
      </c>
      <c r="H1982">
        <f t="shared" si="30"/>
        <v>420.10288976618472</v>
      </c>
    </row>
    <row r="1983" spans="1:8" x14ac:dyDescent="0.25">
      <c r="A1983">
        <v>2014</v>
      </c>
      <c r="B1983" t="s">
        <v>8</v>
      </c>
      <c r="C1983" t="s">
        <v>30</v>
      </c>
      <c r="D1983" t="s">
        <v>18</v>
      </c>
      <c r="E1983">
        <v>475.71</v>
      </c>
      <c r="F1983">
        <v>1.1599999999999999</v>
      </c>
      <c r="G1983">
        <v>15</v>
      </c>
      <c r="H1983">
        <f t="shared" si="30"/>
        <v>31.713999999999999</v>
      </c>
    </row>
    <row r="1984" spans="1:8" x14ac:dyDescent="0.25">
      <c r="A1984">
        <v>2017</v>
      </c>
      <c r="B1984" t="s">
        <v>4</v>
      </c>
      <c r="C1984" t="s">
        <v>1</v>
      </c>
      <c r="D1984" t="s">
        <v>17</v>
      </c>
      <c r="E1984">
        <v>16678564.02</v>
      </c>
      <c r="F1984">
        <v>617991.56000000006</v>
      </c>
      <c r="G1984">
        <v>363647</v>
      </c>
      <c r="H1984">
        <f t="shared" si="30"/>
        <v>45.864709512246769</v>
      </c>
    </row>
    <row r="1985" spans="1:8" x14ac:dyDescent="0.25">
      <c r="A1985">
        <v>2015</v>
      </c>
      <c r="B1985" t="s">
        <v>13</v>
      </c>
      <c r="C1985" t="s">
        <v>29</v>
      </c>
      <c r="D1985" t="s">
        <v>25</v>
      </c>
      <c r="E1985">
        <v>16145377.08</v>
      </c>
      <c r="F1985">
        <v>601291.09</v>
      </c>
      <c r="G1985">
        <v>318732</v>
      </c>
      <c r="H1985">
        <f t="shared" ref="H1985:H2048" si="31">E1985/G1985</f>
        <v>50.655023907232412</v>
      </c>
    </row>
    <row r="1986" spans="1:8" x14ac:dyDescent="0.25">
      <c r="A1986">
        <v>2016</v>
      </c>
      <c r="B1986" t="s">
        <v>5</v>
      </c>
      <c r="C1986" t="s">
        <v>1</v>
      </c>
      <c r="D1986" t="s">
        <v>21</v>
      </c>
      <c r="E1986">
        <v>181108.23</v>
      </c>
      <c r="F1986">
        <v>2857.86</v>
      </c>
      <c r="G1986">
        <v>1277</v>
      </c>
      <c r="H1986">
        <f t="shared" si="31"/>
        <v>141.82320281910728</v>
      </c>
    </row>
    <row r="1987" spans="1:8" x14ac:dyDescent="0.25">
      <c r="A1987">
        <v>2017</v>
      </c>
      <c r="B1987" t="s">
        <v>6</v>
      </c>
      <c r="C1987" t="s">
        <v>3</v>
      </c>
      <c r="D1987" t="s">
        <v>25</v>
      </c>
      <c r="E1987">
        <v>93408536.879999995</v>
      </c>
      <c r="F1987">
        <v>3497300.88</v>
      </c>
      <c r="G1987">
        <v>1567484</v>
      </c>
      <c r="H1987">
        <f t="shared" si="31"/>
        <v>59.591381398470411</v>
      </c>
    </row>
    <row r="1988" spans="1:8" x14ac:dyDescent="0.25">
      <c r="A1988">
        <v>2014</v>
      </c>
      <c r="B1988" t="s">
        <v>5</v>
      </c>
      <c r="C1988" t="s">
        <v>35</v>
      </c>
      <c r="D1988" t="s">
        <v>24</v>
      </c>
      <c r="E1988">
        <v>1724890.68</v>
      </c>
      <c r="F1988">
        <v>65595.240000000005</v>
      </c>
      <c r="G1988">
        <v>36776</v>
      </c>
      <c r="H1988">
        <f t="shared" si="31"/>
        <v>46.902618011746789</v>
      </c>
    </row>
    <row r="1989" spans="1:8" x14ac:dyDescent="0.25">
      <c r="A1989">
        <v>2016</v>
      </c>
      <c r="B1989" t="s">
        <v>8</v>
      </c>
      <c r="C1989" t="s">
        <v>33</v>
      </c>
      <c r="D1989" t="s">
        <v>19</v>
      </c>
      <c r="E1989">
        <v>374012.86</v>
      </c>
      <c r="F1989">
        <v>6404.73</v>
      </c>
      <c r="G1989">
        <v>2900</v>
      </c>
      <c r="H1989">
        <f t="shared" si="31"/>
        <v>128.96995172413793</v>
      </c>
    </row>
    <row r="1990" spans="1:8" x14ac:dyDescent="0.25">
      <c r="A1990">
        <v>2016</v>
      </c>
      <c r="B1990" t="s">
        <v>7</v>
      </c>
      <c r="C1990" t="s">
        <v>32</v>
      </c>
      <c r="D1990" t="s">
        <v>20</v>
      </c>
      <c r="E1990">
        <v>709.74</v>
      </c>
      <c r="F1990">
        <v>43.58</v>
      </c>
      <c r="G1990">
        <v>70</v>
      </c>
      <c r="H1990">
        <f t="shared" si="31"/>
        <v>10.139142857142858</v>
      </c>
    </row>
    <row r="1991" spans="1:8" x14ac:dyDescent="0.25">
      <c r="A1991">
        <v>2016</v>
      </c>
      <c r="B1991" t="s">
        <v>4</v>
      </c>
      <c r="C1991" t="s">
        <v>31</v>
      </c>
      <c r="D1991" t="s">
        <v>17</v>
      </c>
      <c r="E1991">
        <v>9651197.0999999996</v>
      </c>
      <c r="F1991">
        <v>362895.97</v>
      </c>
      <c r="G1991">
        <v>197540</v>
      </c>
      <c r="H1991">
        <f t="shared" si="31"/>
        <v>48.856925685937021</v>
      </c>
    </row>
    <row r="1992" spans="1:8" x14ac:dyDescent="0.25">
      <c r="A1992">
        <v>2017</v>
      </c>
      <c r="B1992" t="s">
        <v>3</v>
      </c>
      <c r="C1992" t="s">
        <v>36</v>
      </c>
      <c r="D1992" t="s">
        <v>26</v>
      </c>
      <c r="E1992">
        <v>23511.17</v>
      </c>
      <c r="F1992">
        <v>948.06</v>
      </c>
      <c r="G1992">
        <v>932</v>
      </c>
      <c r="H1992">
        <f t="shared" si="31"/>
        <v>25.226577253218881</v>
      </c>
    </row>
    <row r="1993" spans="1:8" x14ac:dyDescent="0.25">
      <c r="A1993">
        <v>2015</v>
      </c>
      <c r="B1993" t="s">
        <v>12</v>
      </c>
      <c r="C1993" t="s">
        <v>34</v>
      </c>
      <c r="D1993" t="s">
        <v>25</v>
      </c>
      <c r="E1993">
        <v>53.84</v>
      </c>
      <c r="F1993">
        <v>1.86</v>
      </c>
      <c r="G1993">
        <v>1</v>
      </c>
      <c r="H1993">
        <f t="shared" si="31"/>
        <v>53.84</v>
      </c>
    </row>
    <row r="1994" spans="1:8" x14ac:dyDescent="0.25">
      <c r="A1994">
        <v>2014</v>
      </c>
      <c r="B1994" t="s">
        <v>6</v>
      </c>
      <c r="C1994" t="s">
        <v>1</v>
      </c>
      <c r="D1994" t="s">
        <v>21</v>
      </c>
      <c r="E1994">
        <v>87543</v>
      </c>
      <c r="F1994">
        <v>1815.98</v>
      </c>
      <c r="G1994">
        <v>833</v>
      </c>
      <c r="H1994">
        <f t="shared" si="31"/>
        <v>105.09363745498199</v>
      </c>
    </row>
    <row r="1995" spans="1:8" x14ac:dyDescent="0.25">
      <c r="A1995">
        <v>2015</v>
      </c>
      <c r="B1995" t="s">
        <v>3</v>
      </c>
      <c r="C1995" t="s">
        <v>33</v>
      </c>
      <c r="D1995" t="s">
        <v>20</v>
      </c>
      <c r="E1995">
        <v>399.85</v>
      </c>
      <c r="F1995">
        <v>11.04</v>
      </c>
      <c r="G1995">
        <v>44</v>
      </c>
      <c r="H1995">
        <f t="shared" si="31"/>
        <v>9.0875000000000004</v>
      </c>
    </row>
    <row r="1996" spans="1:8" x14ac:dyDescent="0.25">
      <c r="A1996">
        <v>2017</v>
      </c>
      <c r="B1996" t="s">
        <v>14</v>
      </c>
      <c r="C1996" t="s">
        <v>31</v>
      </c>
      <c r="D1996" t="s">
        <v>26</v>
      </c>
      <c r="E1996">
        <v>0</v>
      </c>
      <c r="F1996">
        <v>0.3</v>
      </c>
      <c r="G1996">
        <v>4</v>
      </c>
      <c r="H1996">
        <f t="shared" si="31"/>
        <v>0</v>
      </c>
    </row>
    <row r="1997" spans="1:8" x14ac:dyDescent="0.25">
      <c r="A1997">
        <v>2016</v>
      </c>
      <c r="B1997" t="s">
        <v>5</v>
      </c>
      <c r="C1997" t="s">
        <v>36</v>
      </c>
      <c r="D1997" t="s">
        <v>22</v>
      </c>
      <c r="E1997">
        <v>626278860.99000001</v>
      </c>
      <c r="F1997">
        <v>25892476.379999999</v>
      </c>
      <c r="G1997">
        <v>15701060</v>
      </c>
      <c r="H1997">
        <f t="shared" si="31"/>
        <v>39.887680257893415</v>
      </c>
    </row>
    <row r="1998" spans="1:8" x14ac:dyDescent="0.25">
      <c r="A1998">
        <v>2014</v>
      </c>
      <c r="B1998" t="s">
        <v>5</v>
      </c>
      <c r="C1998" t="s">
        <v>33</v>
      </c>
      <c r="D1998" t="s">
        <v>23</v>
      </c>
      <c r="E1998">
        <v>44716590.829999998</v>
      </c>
      <c r="F1998">
        <v>1371112.57</v>
      </c>
      <c r="G1998">
        <v>93924</v>
      </c>
      <c r="H1998">
        <f t="shared" si="31"/>
        <v>476.09333961500784</v>
      </c>
    </row>
    <row r="1999" spans="1:8" x14ac:dyDescent="0.25">
      <c r="A1999">
        <v>2017</v>
      </c>
      <c r="B1999" t="s">
        <v>6</v>
      </c>
      <c r="C1999" t="s">
        <v>29</v>
      </c>
      <c r="D1999" t="s">
        <v>21</v>
      </c>
      <c r="E1999">
        <v>17877004.100000001</v>
      </c>
      <c r="F1999">
        <v>619733.44999999995</v>
      </c>
      <c r="G1999">
        <v>61708</v>
      </c>
      <c r="H1999">
        <f t="shared" si="31"/>
        <v>289.70318435210999</v>
      </c>
    </row>
    <row r="2000" spans="1:8" x14ac:dyDescent="0.25">
      <c r="A2000">
        <v>2017</v>
      </c>
      <c r="B2000" t="s">
        <v>2</v>
      </c>
      <c r="C2000" t="s">
        <v>29</v>
      </c>
      <c r="D2000" t="s">
        <v>20</v>
      </c>
      <c r="E2000">
        <v>8505605.6400000006</v>
      </c>
      <c r="F2000">
        <v>271235.03999999998</v>
      </c>
      <c r="G2000">
        <v>499080</v>
      </c>
      <c r="H2000">
        <f t="shared" si="31"/>
        <v>17.042569608078868</v>
      </c>
    </row>
    <row r="2001" spans="1:8" x14ac:dyDescent="0.25">
      <c r="A2001">
        <v>2017</v>
      </c>
      <c r="B2001" t="s">
        <v>2</v>
      </c>
      <c r="C2001" t="s">
        <v>31</v>
      </c>
      <c r="D2001" t="s">
        <v>25</v>
      </c>
      <c r="E2001">
        <v>193878726.02000001</v>
      </c>
      <c r="F2001">
        <v>6371417.4800000004</v>
      </c>
      <c r="G2001">
        <v>4305083</v>
      </c>
      <c r="H2001">
        <f t="shared" si="31"/>
        <v>45.03484044790774</v>
      </c>
    </row>
    <row r="2002" spans="1:8" x14ac:dyDescent="0.25">
      <c r="A2002">
        <v>2015</v>
      </c>
      <c r="B2002" t="s">
        <v>5</v>
      </c>
      <c r="C2002" t="s">
        <v>34</v>
      </c>
      <c r="D2002" t="s">
        <v>21</v>
      </c>
      <c r="E2002">
        <v>11178783.109999999</v>
      </c>
      <c r="F2002">
        <v>365802.82</v>
      </c>
      <c r="G2002">
        <v>32675</v>
      </c>
      <c r="H2002">
        <f t="shared" si="31"/>
        <v>342.12037061973984</v>
      </c>
    </row>
    <row r="2003" spans="1:8" x14ac:dyDescent="0.25">
      <c r="A2003">
        <v>2015</v>
      </c>
      <c r="B2003" t="s">
        <v>13</v>
      </c>
      <c r="C2003" t="s">
        <v>31</v>
      </c>
      <c r="D2003" t="s">
        <v>25</v>
      </c>
      <c r="E2003">
        <v>20734543.32</v>
      </c>
      <c r="F2003">
        <v>812895.37</v>
      </c>
      <c r="G2003">
        <v>507220</v>
      </c>
      <c r="H2003">
        <f t="shared" si="31"/>
        <v>40.87879681400576</v>
      </c>
    </row>
    <row r="2004" spans="1:8" x14ac:dyDescent="0.25">
      <c r="A2004">
        <v>2016</v>
      </c>
      <c r="B2004" t="s">
        <v>2</v>
      </c>
      <c r="C2004" t="s">
        <v>3</v>
      </c>
      <c r="D2004" t="s">
        <v>21</v>
      </c>
      <c r="E2004">
        <v>2852595.94</v>
      </c>
      <c r="F2004">
        <v>93896.65</v>
      </c>
      <c r="G2004">
        <v>12559</v>
      </c>
      <c r="H2004">
        <f t="shared" si="31"/>
        <v>227.13559519069989</v>
      </c>
    </row>
    <row r="2005" spans="1:8" x14ac:dyDescent="0.25">
      <c r="A2005">
        <v>2016</v>
      </c>
      <c r="B2005" t="s">
        <v>4</v>
      </c>
      <c r="C2005" t="s">
        <v>32</v>
      </c>
      <c r="D2005" t="s">
        <v>21</v>
      </c>
      <c r="E2005">
        <v>18969383.140000001</v>
      </c>
      <c r="F2005">
        <v>674573.79</v>
      </c>
      <c r="G2005">
        <v>158864</v>
      </c>
      <c r="H2005">
        <f t="shared" si="31"/>
        <v>119.40643027998792</v>
      </c>
    </row>
    <row r="2006" spans="1:8" x14ac:dyDescent="0.25">
      <c r="A2006">
        <v>2016</v>
      </c>
      <c r="B2006" t="s">
        <v>5</v>
      </c>
      <c r="C2006" t="s">
        <v>34</v>
      </c>
      <c r="D2006" t="s">
        <v>21</v>
      </c>
      <c r="E2006">
        <v>11560400.460000001</v>
      </c>
      <c r="F2006">
        <v>380445.93</v>
      </c>
      <c r="G2006">
        <v>34639</v>
      </c>
      <c r="H2006">
        <f t="shared" si="31"/>
        <v>333.73943993764254</v>
      </c>
    </row>
    <row r="2007" spans="1:8" x14ac:dyDescent="0.25">
      <c r="A2007">
        <v>2015</v>
      </c>
      <c r="B2007" t="s">
        <v>6</v>
      </c>
      <c r="C2007" t="s">
        <v>3</v>
      </c>
      <c r="D2007" t="s">
        <v>22</v>
      </c>
      <c r="E2007">
        <v>354449852.19</v>
      </c>
      <c r="F2007">
        <v>12998842.289999999</v>
      </c>
      <c r="G2007">
        <v>5040774</v>
      </c>
      <c r="H2007">
        <f t="shared" si="31"/>
        <v>70.31655301150181</v>
      </c>
    </row>
    <row r="2008" spans="1:8" x14ac:dyDescent="0.25">
      <c r="A2008">
        <v>2016</v>
      </c>
      <c r="B2008" t="s">
        <v>13</v>
      </c>
      <c r="C2008" t="s">
        <v>31</v>
      </c>
      <c r="D2008" t="s">
        <v>22</v>
      </c>
      <c r="E2008">
        <v>615504941.37</v>
      </c>
      <c r="F2008">
        <v>22375237.109999999</v>
      </c>
      <c r="G2008">
        <v>9748952</v>
      </c>
      <c r="H2008">
        <f t="shared" si="31"/>
        <v>63.135498192010793</v>
      </c>
    </row>
    <row r="2009" spans="1:8" x14ac:dyDescent="0.25">
      <c r="A2009">
        <v>2016</v>
      </c>
      <c r="B2009" t="s">
        <v>8</v>
      </c>
      <c r="C2009" t="s">
        <v>35</v>
      </c>
      <c r="D2009" t="s">
        <v>22</v>
      </c>
      <c r="E2009">
        <v>41310.980000000003</v>
      </c>
      <c r="F2009">
        <v>1346.54</v>
      </c>
      <c r="G2009">
        <v>464</v>
      </c>
      <c r="H2009">
        <f t="shared" si="31"/>
        <v>89.032284482758627</v>
      </c>
    </row>
    <row r="2010" spans="1:8" x14ac:dyDescent="0.25">
      <c r="A2010">
        <v>2017</v>
      </c>
      <c r="B2010" t="s">
        <v>3</v>
      </c>
      <c r="C2010" t="s">
        <v>33</v>
      </c>
      <c r="D2010" t="s">
        <v>17</v>
      </c>
      <c r="E2010">
        <v>3036678.09</v>
      </c>
      <c r="F2010">
        <v>96190.03</v>
      </c>
      <c r="G2010">
        <v>73346</v>
      </c>
      <c r="H2010">
        <f t="shared" si="31"/>
        <v>41.402095410792683</v>
      </c>
    </row>
    <row r="2011" spans="1:8" x14ac:dyDescent="0.25">
      <c r="A2011">
        <v>2017</v>
      </c>
      <c r="B2011" t="s">
        <v>2</v>
      </c>
      <c r="C2011" t="s">
        <v>31</v>
      </c>
      <c r="D2011" t="s">
        <v>24</v>
      </c>
      <c r="E2011">
        <v>95549978.829999998</v>
      </c>
      <c r="F2011">
        <v>2762101.86</v>
      </c>
      <c r="G2011">
        <v>1805735</v>
      </c>
      <c r="H2011">
        <f t="shared" si="31"/>
        <v>52.914729365050796</v>
      </c>
    </row>
    <row r="2012" spans="1:8" x14ac:dyDescent="0.25">
      <c r="A2012">
        <v>2016</v>
      </c>
      <c r="B2012" t="s">
        <v>8</v>
      </c>
      <c r="C2012" t="s">
        <v>29</v>
      </c>
      <c r="D2012" t="s">
        <v>25</v>
      </c>
      <c r="E2012">
        <v>9296.92</v>
      </c>
      <c r="F2012">
        <v>370.02</v>
      </c>
      <c r="G2012">
        <v>178</v>
      </c>
      <c r="H2012">
        <f t="shared" si="31"/>
        <v>52.229887640449441</v>
      </c>
    </row>
    <row r="2013" spans="1:8" x14ac:dyDescent="0.25">
      <c r="A2013">
        <v>2017</v>
      </c>
      <c r="B2013" t="s">
        <v>5</v>
      </c>
      <c r="C2013" t="s">
        <v>1</v>
      </c>
      <c r="D2013" t="s">
        <v>17</v>
      </c>
      <c r="E2013">
        <v>36798.57</v>
      </c>
      <c r="F2013">
        <v>1361.13</v>
      </c>
      <c r="G2013">
        <v>6957</v>
      </c>
      <c r="H2013">
        <f t="shared" si="31"/>
        <v>5.289430789133247</v>
      </c>
    </row>
    <row r="2014" spans="1:8" x14ac:dyDescent="0.25">
      <c r="A2014">
        <v>2014</v>
      </c>
      <c r="B2014" t="s">
        <v>6</v>
      </c>
      <c r="C2014" t="s">
        <v>35</v>
      </c>
      <c r="D2014" t="s">
        <v>17</v>
      </c>
      <c r="E2014">
        <v>15736818.15</v>
      </c>
      <c r="F2014">
        <v>470293.92</v>
      </c>
      <c r="G2014">
        <v>268671</v>
      </c>
      <c r="H2014">
        <f t="shared" si="31"/>
        <v>58.572820103397838</v>
      </c>
    </row>
    <row r="2015" spans="1:8" x14ac:dyDescent="0.25">
      <c r="A2015">
        <v>2016</v>
      </c>
      <c r="B2015" t="s">
        <v>7</v>
      </c>
      <c r="C2015" t="s">
        <v>29</v>
      </c>
      <c r="D2015" t="s">
        <v>21</v>
      </c>
      <c r="E2015">
        <v>1430221.21</v>
      </c>
      <c r="F2015">
        <v>48570.06</v>
      </c>
      <c r="G2015">
        <v>12775</v>
      </c>
      <c r="H2015">
        <f t="shared" si="31"/>
        <v>111.95469354207437</v>
      </c>
    </row>
    <row r="2016" spans="1:8" x14ac:dyDescent="0.25">
      <c r="A2016">
        <v>2015</v>
      </c>
      <c r="B2016" t="s">
        <v>6</v>
      </c>
      <c r="C2016" t="s">
        <v>34</v>
      </c>
      <c r="D2016" t="s">
        <v>21</v>
      </c>
      <c r="E2016">
        <v>5214832.92</v>
      </c>
      <c r="F2016">
        <v>169572.07</v>
      </c>
      <c r="G2016">
        <v>14661</v>
      </c>
      <c r="H2016">
        <f t="shared" si="31"/>
        <v>355.6942173112339</v>
      </c>
    </row>
    <row r="2017" spans="1:8" x14ac:dyDescent="0.25">
      <c r="A2017">
        <v>2017</v>
      </c>
      <c r="B2017" t="s">
        <v>14</v>
      </c>
      <c r="C2017" t="s">
        <v>35</v>
      </c>
      <c r="D2017" t="s">
        <v>17</v>
      </c>
      <c r="E2017">
        <v>726.58</v>
      </c>
      <c r="F2017">
        <v>68.260000000000005</v>
      </c>
      <c r="G2017">
        <v>222</v>
      </c>
      <c r="H2017">
        <f t="shared" si="31"/>
        <v>3.2728828828828829</v>
      </c>
    </row>
    <row r="2018" spans="1:8" x14ac:dyDescent="0.25">
      <c r="A2018">
        <v>2014</v>
      </c>
      <c r="B2018" t="s">
        <v>2</v>
      </c>
      <c r="C2018" t="s">
        <v>1</v>
      </c>
      <c r="D2018" t="s">
        <v>25</v>
      </c>
      <c r="E2018">
        <v>89736.79</v>
      </c>
      <c r="F2018">
        <v>7856.61</v>
      </c>
      <c r="G2018">
        <v>29640</v>
      </c>
      <c r="H2018">
        <f t="shared" si="31"/>
        <v>3.0275570175438595</v>
      </c>
    </row>
    <row r="2019" spans="1:8" x14ac:dyDescent="0.25">
      <c r="A2019">
        <v>2016</v>
      </c>
      <c r="B2019" t="s">
        <v>7</v>
      </c>
      <c r="C2019" t="s">
        <v>35</v>
      </c>
      <c r="D2019" t="s">
        <v>22</v>
      </c>
      <c r="E2019">
        <v>7500519.46</v>
      </c>
      <c r="F2019">
        <v>310360.24</v>
      </c>
      <c r="G2019">
        <v>257368</v>
      </c>
      <c r="H2019">
        <f t="shared" si="31"/>
        <v>29.14317032420503</v>
      </c>
    </row>
    <row r="2020" spans="1:8" x14ac:dyDescent="0.25">
      <c r="A2020">
        <v>2014</v>
      </c>
      <c r="B2020" t="s">
        <v>2</v>
      </c>
      <c r="C2020" t="s">
        <v>33</v>
      </c>
      <c r="D2020" t="s">
        <v>19</v>
      </c>
      <c r="E2020">
        <v>72032051.379999995</v>
      </c>
      <c r="F2020">
        <v>1457193.7</v>
      </c>
      <c r="G2020">
        <v>73436</v>
      </c>
      <c r="H2020">
        <f t="shared" si="31"/>
        <v>980.88201127512389</v>
      </c>
    </row>
    <row r="2021" spans="1:8" x14ac:dyDescent="0.25">
      <c r="A2021">
        <v>2014</v>
      </c>
      <c r="B2021" t="s">
        <v>4</v>
      </c>
      <c r="C2021" t="s">
        <v>32</v>
      </c>
      <c r="D2021" t="s">
        <v>22</v>
      </c>
      <c r="E2021">
        <v>320374219.44999999</v>
      </c>
      <c r="F2021">
        <v>13872488.689999999</v>
      </c>
      <c r="G2021">
        <v>11164099</v>
      </c>
      <c r="H2021">
        <f t="shared" si="31"/>
        <v>28.696827164467098</v>
      </c>
    </row>
    <row r="2022" spans="1:8" x14ac:dyDescent="0.25">
      <c r="A2022">
        <v>2014</v>
      </c>
      <c r="B2022" t="s">
        <v>14</v>
      </c>
      <c r="C2022" t="s">
        <v>3</v>
      </c>
      <c r="D2022" t="s">
        <v>19</v>
      </c>
      <c r="E2022">
        <v>33384.67</v>
      </c>
      <c r="F2022">
        <v>797.06</v>
      </c>
      <c r="G2022">
        <v>851</v>
      </c>
      <c r="H2022">
        <f t="shared" si="31"/>
        <v>39.229929494712103</v>
      </c>
    </row>
    <row r="2023" spans="1:8" x14ac:dyDescent="0.25">
      <c r="A2023">
        <v>2015</v>
      </c>
      <c r="B2023" t="s">
        <v>13</v>
      </c>
      <c r="C2023" t="s">
        <v>33</v>
      </c>
      <c r="D2023" t="s">
        <v>19</v>
      </c>
      <c r="E2023">
        <v>454598528.54000002</v>
      </c>
      <c r="F2023">
        <v>11176769.300000001</v>
      </c>
      <c r="G2023">
        <v>3170035</v>
      </c>
      <c r="H2023">
        <f t="shared" si="31"/>
        <v>143.40489254535046</v>
      </c>
    </row>
    <row r="2024" spans="1:8" x14ac:dyDescent="0.25">
      <c r="A2024">
        <v>2016</v>
      </c>
      <c r="B2024" t="s">
        <v>7</v>
      </c>
      <c r="C2024" t="s">
        <v>1</v>
      </c>
      <c r="D2024" t="s">
        <v>24</v>
      </c>
      <c r="E2024">
        <v>2101124.66</v>
      </c>
      <c r="F2024">
        <v>80394.080000000002</v>
      </c>
      <c r="G2024">
        <v>102974</v>
      </c>
      <c r="H2024">
        <f t="shared" si="31"/>
        <v>20.404419173772023</v>
      </c>
    </row>
    <row r="2025" spans="1:8" x14ac:dyDescent="0.25">
      <c r="A2025">
        <v>2015</v>
      </c>
      <c r="B2025" t="s">
        <v>5</v>
      </c>
      <c r="C2025" t="s">
        <v>3</v>
      </c>
      <c r="D2025" t="s">
        <v>18</v>
      </c>
      <c r="E2025">
        <v>222226.3</v>
      </c>
      <c r="F2025">
        <v>8358.48</v>
      </c>
      <c r="G2025">
        <v>6095</v>
      </c>
      <c r="H2025">
        <f t="shared" si="31"/>
        <v>36.460426579163247</v>
      </c>
    </row>
    <row r="2026" spans="1:8" x14ac:dyDescent="0.25">
      <c r="A2026">
        <v>2017</v>
      </c>
      <c r="B2026" t="s">
        <v>4</v>
      </c>
      <c r="C2026" t="s">
        <v>34</v>
      </c>
      <c r="D2026" t="s">
        <v>19</v>
      </c>
      <c r="E2026">
        <v>12606325.93</v>
      </c>
      <c r="F2026">
        <v>369910.8</v>
      </c>
      <c r="G2026">
        <v>65775</v>
      </c>
      <c r="H2026">
        <f t="shared" si="31"/>
        <v>191.65831896617254</v>
      </c>
    </row>
    <row r="2027" spans="1:8" x14ac:dyDescent="0.25">
      <c r="A2027">
        <v>2015</v>
      </c>
      <c r="B2027" t="s">
        <v>6</v>
      </c>
      <c r="C2027" t="s">
        <v>3</v>
      </c>
      <c r="D2027" t="s">
        <v>25</v>
      </c>
      <c r="E2027">
        <v>95113098.760000005</v>
      </c>
      <c r="F2027">
        <v>3680272.85</v>
      </c>
      <c r="G2027">
        <v>1710319</v>
      </c>
      <c r="H2027">
        <f t="shared" si="31"/>
        <v>55.611320905632226</v>
      </c>
    </row>
    <row r="2028" spans="1:8" x14ac:dyDescent="0.25">
      <c r="A2028">
        <v>2017</v>
      </c>
      <c r="B2028" t="s">
        <v>6</v>
      </c>
      <c r="C2028" t="s">
        <v>1</v>
      </c>
      <c r="D2028" t="s">
        <v>20</v>
      </c>
      <c r="E2028">
        <v>833.15</v>
      </c>
      <c r="F2028">
        <v>39.56</v>
      </c>
      <c r="G2028">
        <v>1961</v>
      </c>
      <c r="H2028">
        <f t="shared" si="31"/>
        <v>0.42485976542580317</v>
      </c>
    </row>
    <row r="2029" spans="1:8" x14ac:dyDescent="0.25">
      <c r="A2029">
        <v>2016</v>
      </c>
      <c r="B2029" t="s">
        <v>7</v>
      </c>
      <c r="C2029" t="s">
        <v>32</v>
      </c>
      <c r="D2029" t="s">
        <v>25</v>
      </c>
      <c r="E2029">
        <v>4586379.5599999996</v>
      </c>
      <c r="F2029">
        <v>190834.14</v>
      </c>
      <c r="G2029">
        <v>172913</v>
      </c>
      <c r="H2029">
        <f t="shared" si="31"/>
        <v>26.524203269852467</v>
      </c>
    </row>
    <row r="2030" spans="1:8" x14ac:dyDescent="0.25">
      <c r="A2030">
        <v>2017</v>
      </c>
      <c r="B2030" t="s">
        <v>5</v>
      </c>
      <c r="C2030" t="s">
        <v>3</v>
      </c>
      <c r="D2030" t="s">
        <v>22</v>
      </c>
      <c r="E2030">
        <v>209547919.66999999</v>
      </c>
      <c r="F2030">
        <v>8740779.4299999997</v>
      </c>
      <c r="G2030">
        <v>4765528</v>
      </c>
      <c r="H2030">
        <f t="shared" si="31"/>
        <v>43.971606015115213</v>
      </c>
    </row>
    <row r="2031" spans="1:8" x14ac:dyDescent="0.25">
      <c r="A2031">
        <v>2016</v>
      </c>
      <c r="B2031" t="s">
        <v>6</v>
      </c>
      <c r="C2031" t="s">
        <v>36</v>
      </c>
      <c r="D2031" t="s">
        <v>23</v>
      </c>
      <c r="E2031">
        <v>10403054.130000001</v>
      </c>
      <c r="F2031">
        <v>362524.21</v>
      </c>
      <c r="G2031">
        <v>40948</v>
      </c>
      <c r="H2031">
        <f t="shared" si="31"/>
        <v>254.05524396795937</v>
      </c>
    </row>
    <row r="2032" spans="1:8" x14ac:dyDescent="0.25">
      <c r="A2032">
        <v>2014</v>
      </c>
      <c r="B2032" t="s">
        <v>6</v>
      </c>
      <c r="C2032" t="s">
        <v>29</v>
      </c>
      <c r="D2032" t="s">
        <v>24</v>
      </c>
      <c r="E2032">
        <v>4519279.3499999996</v>
      </c>
      <c r="F2032">
        <v>147594.97</v>
      </c>
      <c r="G2032">
        <v>72200</v>
      </c>
      <c r="H2032">
        <f t="shared" si="31"/>
        <v>62.593896814404424</v>
      </c>
    </row>
    <row r="2033" spans="1:8" x14ac:dyDescent="0.25">
      <c r="A2033">
        <v>2015</v>
      </c>
      <c r="B2033" t="s">
        <v>6</v>
      </c>
      <c r="C2033" t="s">
        <v>33</v>
      </c>
      <c r="D2033" t="s">
        <v>18</v>
      </c>
      <c r="E2033">
        <v>440529.94</v>
      </c>
      <c r="F2033">
        <v>13337.72</v>
      </c>
      <c r="G2033">
        <v>3822</v>
      </c>
      <c r="H2033">
        <f t="shared" si="31"/>
        <v>115.26162742019885</v>
      </c>
    </row>
    <row r="2034" spans="1:8" x14ac:dyDescent="0.25">
      <c r="A2034">
        <v>2015</v>
      </c>
      <c r="B2034" t="s">
        <v>6</v>
      </c>
      <c r="C2034" t="s">
        <v>31</v>
      </c>
      <c r="D2034" t="s">
        <v>25</v>
      </c>
      <c r="E2034">
        <v>170023225.22999999</v>
      </c>
      <c r="F2034">
        <v>6235099.0800000001</v>
      </c>
      <c r="G2034">
        <v>3285566</v>
      </c>
      <c r="H2034">
        <f t="shared" si="31"/>
        <v>51.748534416901073</v>
      </c>
    </row>
    <row r="2035" spans="1:8" x14ac:dyDescent="0.25">
      <c r="A2035">
        <v>2015</v>
      </c>
      <c r="B2035" t="s">
        <v>3</v>
      </c>
      <c r="C2035" t="s">
        <v>30</v>
      </c>
      <c r="D2035" t="s">
        <v>19</v>
      </c>
      <c r="E2035">
        <v>8846213.3300000001</v>
      </c>
      <c r="F2035">
        <v>255456.65</v>
      </c>
      <c r="G2035">
        <v>32693</v>
      </c>
      <c r="H2035">
        <f t="shared" si="31"/>
        <v>270.5843247790047</v>
      </c>
    </row>
    <row r="2036" spans="1:8" x14ac:dyDescent="0.25">
      <c r="A2036">
        <v>2016</v>
      </c>
      <c r="B2036" t="s">
        <v>6</v>
      </c>
      <c r="C2036" t="s">
        <v>33</v>
      </c>
      <c r="D2036" t="s">
        <v>27</v>
      </c>
      <c r="E2036">
        <v>322553959.36000001</v>
      </c>
      <c r="F2036">
        <v>102315.38</v>
      </c>
      <c r="G2036">
        <v>980454</v>
      </c>
      <c r="H2036">
        <f t="shared" si="31"/>
        <v>328.98428621842538</v>
      </c>
    </row>
    <row r="2037" spans="1:8" x14ac:dyDescent="0.25">
      <c r="A2037">
        <v>2014</v>
      </c>
      <c r="B2037" t="s">
        <v>4</v>
      </c>
      <c r="C2037" t="s">
        <v>30</v>
      </c>
      <c r="D2037" t="s">
        <v>17</v>
      </c>
      <c r="E2037">
        <v>4651475.5999999996</v>
      </c>
      <c r="F2037">
        <v>173338.33</v>
      </c>
      <c r="G2037">
        <v>87525</v>
      </c>
      <c r="H2037">
        <f t="shared" si="31"/>
        <v>53.144536989431586</v>
      </c>
    </row>
    <row r="2038" spans="1:8" x14ac:dyDescent="0.25">
      <c r="A2038">
        <v>2016</v>
      </c>
      <c r="B2038" t="s">
        <v>3</v>
      </c>
      <c r="C2038" t="s">
        <v>36</v>
      </c>
      <c r="D2038" t="s">
        <v>24</v>
      </c>
      <c r="E2038">
        <v>144613.59</v>
      </c>
      <c r="F2038">
        <v>4830.71</v>
      </c>
      <c r="G2038">
        <v>3326</v>
      </c>
      <c r="H2038">
        <f t="shared" si="31"/>
        <v>43.479732411304873</v>
      </c>
    </row>
    <row r="2039" spans="1:8" x14ac:dyDescent="0.25">
      <c r="A2039">
        <v>2014</v>
      </c>
      <c r="B2039" t="s">
        <v>6</v>
      </c>
      <c r="C2039" t="s">
        <v>36</v>
      </c>
      <c r="D2039" t="s">
        <v>18</v>
      </c>
      <c r="E2039">
        <v>15979.34</v>
      </c>
      <c r="F2039">
        <v>484.07</v>
      </c>
      <c r="G2039">
        <v>287</v>
      </c>
      <c r="H2039">
        <f t="shared" si="31"/>
        <v>55.677142857142854</v>
      </c>
    </row>
    <row r="2040" spans="1:8" x14ac:dyDescent="0.25">
      <c r="A2040">
        <v>2015</v>
      </c>
      <c r="B2040" t="s">
        <v>14</v>
      </c>
      <c r="C2040" t="s">
        <v>29</v>
      </c>
      <c r="D2040" t="s">
        <v>25</v>
      </c>
      <c r="E2040">
        <v>8038.16</v>
      </c>
      <c r="F2040">
        <v>475.57</v>
      </c>
      <c r="G2040">
        <v>791</v>
      </c>
      <c r="H2040">
        <f t="shared" si="31"/>
        <v>10.162022756005056</v>
      </c>
    </row>
    <row r="2041" spans="1:8" x14ac:dyDescent="0.25">
      <c r="A2041">
        <v>2015</v>
      </c>
      <c r="B2041" t="s">
        <v>8</v>
      </c>
      <c r="C2041" t="s">
        <v>1</v>
      </c>
      <c r="D2041" t="s">
        <v>19</v>
      </c>
      <c r="E2041">
        <v>16105.61</v>
      </c>
      <c r="F2041">
        <v>399.31</v>
      </c>
      <c r="G2041">
        <v>101</v>
      </c>
      <c r="H2041">
        <f t="shared" si="31"/>
        <v>159.46148514851487</v>
      </c>
    </row>
    <row r="2042" spans="1:8" x14ac:dyDescent="0.25">
      <c r="A2042">
        <v>2016</v>
      </c>
      <c r="B2042" t="s">
        <v>4</v>
      </c>
      <c r="C2042" t="s">
        <v>32</v>
      </c>
      <c r="D2042" t="s">
        <v>18</v>
      </c>
      <c r="E2042">
        <v>2054092.15</v>
      </c>
      <c r="F2042">
        <v>74017.119999999995</v>
      </c>
      <c r="G2042">
        <v>72251</v>
      </c>
      <c r="H2042">
        <f t="shared" si="31"/>
        <v>28.429947682385016</v>
      </c>
    </row>
    <row r="2043" spans="1:8" x14ac:dyDescent="0.25">
      <c r="A2043">
        <v>2015</v>
      </c>
      <c r="B2043" t="s">
        <v>4</v>
      </c>
      <c r="C2043" t="s">
        <v>36</v>
      </c>
      <c r="D2043" t="s">
        <v>17</v>
      </c>
      <c r="E2043">
        <v>1663157.55</v>
      </c>
      <c r="F2043">
        <v>62959.83</v>
      </c>
      <c r="G2043">
        <v>32328</v>
      </c>
      <c r="H2043">
        <f t="shared" si="31"/>
        <v>51.446348366740906</v>
      </c>
    </row>
    <row r="2044" spans="1:8" x14ac:dyDescent="0.25">
      <c r="A2044">
        <v>2016</v>
      </c>
      <c r="B2044" t="s">
        <v>14</v>
      </c>
      <c r="C2044" t="s">
        <v>30</v>
      </c>
      <c r="D2044" t="s">
        <v>17</v>
      </c>
      <c r="E2044">
        <v>32.42</v>
      </c>
      <c r="F2044">
        <v>14.67</v>
      </c>
      <c r="G2044">
        <v>151</v>
      </c>
      <c r="H2044">
        <f t="shared" si="31"/>
        <v>0.21470198675496691</v>
      </c>
    </row>
    <row r="2045" spans="1:8" x14ac:dyDescent="0.25">
      <c r="A2045">
        <v>2014</v>
      </c>
      <c r="B2045" t="s">
        <v>5</v>
      </c>
      <c r="C2045" t="s">
        <v>3</v>
      </c>
      <c r="D2045" t="s">
        <v>23</v>
      </c>
      <c r="E2045">
        <v>9914859.7899999991</v>
      </c>
      <c r="F2045">
        <v>339766.38</v>
      </c>
      <c r="G2045">
        <v>35277</v>
      </c>
      <c r="H2045">
        <f t="shared" si="31"/>
        <v>281.05734019332709</v>
      </c>
    </row>
    <row r="2046" spans="1:8" x14ac:dyDescent="0.25">
      <c r="A2046">
        <v>2015</v>
      </c>
      <c r="B2046" t="s">
        <v>4</v>
      </c>
      <c r="C2046" t="s">
        <v>33</v>
      </c>
      <c r="D2046" t="s">
        <v>22</v>
      </c>
      <c r="E2046">
        <v>239565419.34999999</v>
      </c>
      <c r="F2046">
        <v>9533550.4299999997</v>
      </c>
      <c r="G2046">
        <v>6456966</v>
      </c>
      <c r="H2046">
        <f t="shared" si="31"/>
        <v>37.10185547670531</v>
      </c>
    </row>
    <row r="2047" spans="1:8" x14ac:dyDescent="0.25">
      <c r="A2047">
        <v>2016</v>
      </c>
      <c r="B2047" t="s">
        <v>2</v>
      </c>
      <c r="C2047" t="s">
        <v>32</v>
      </c>
      <c r="D2047" t="s">
        <v>18</v>
      </c>
      <c r="E2047">
        <v>1704210.24</v>
      </c>
      <c r="F2047">
        <v>51571.19</v>
      </c>
      <c r="G2047">
        <v>127323</v>
      </c>
      <c r="H2047">
        <f t="shared" si="31"/>
        <v>13.384936264461253</v>
      </c>
    </row>
    <row r="2048" spans="1:8" x14ac:dyDescent="0.25">
      <c r="A2048">
        <v>2014</v>
      </c>
      <c r="B2048" t="s">
        <v>6</v>
      </c>
      <c r="C2048" t="s">
        <v>33</v>
      </c>
      <c r="D2048" t="s">
        <v>25</v>
      </c>
      <c r="E2048">
        <v>143260675.08000001</v>
      </c>
      <c r="F2048">
        <v>4943603.26</v>
      </c>
      <c r="G2048">
        <v>2117986</v>
      </c>
      <c r="H2048">
        <f t="shared" si="31"/>
        <v>67.640048177844434</v>
      </c>
    </row>
    <row r="2049" spans="1:8" x14ac:dyDescent="0.25">
      <c r="A2049">
        <v>2017</v>
      </c>
      <c r="B2049" t="s">
        <v>5</v>
      </c>
      <c r="C2049" t="s">
        <v>3</v>
      </c>
      <c r="D2049" t="s">
        <v>23</v>
      </c>
      <c r="E2049">
        <v>18203182.32</v>
      </c>
      <c r="F2049">
        <v>636765.24</v>
      </c>
      <c r="G2049">
        <v>57953</v>
      </c>
      <c r="H2049">
        <f t="shared" ref="H2049:H2112" si="32">E2049/G2049</f>
        <v>314.10250237261232</v>
      </c>
    </row>
    <row r="2050" spans="1:8" x14ac:dyDescent="0.25">
      <c r="A2050">
        <v>2016</v>
      </c>
      <c r="B2050" t="s">
        <v>5</v>
      </c>
      <c r="C2050" t="s">
        <v>36</v>
      </c>
      <c r="D2050" t="s">
        <v>20</v>
      </c>
      <c r="E2050">
        <v>43729.86</v>
      </c>
      <c r="F2050">
        <v>1254.46</v>
      </c>
      <c r="G2050">
        <v>2728</v>
      </c>
      <c r="H2050">
        <f t="shared" si="32"/>
        <v>16.0300073313783</v>
      </c>
    </row>
    <row r="2051" spans="1:8" x14ac:dyDescent="0.25">
      <c r="A2051">
        <v>2015</v>
      </c>
      <c r="B2051" t="s">
        <v>7</v>
      </c>
      <c r="C2051" t="s">
        <v>33</v>
      </c>
      <c r="D2051" t="s">
        <v>17</v>
      </c>
      <c r="E2051">
        <v>153162.70000000001</v>
      </c>
      <c r="F2051">
        <v>6086.14</v>
      </c>
      <c r="G2051">
        <v>6839</v>
      </c>
      <c r="H2051">
        <f t="shared" si="32"/>
        <v>22.39548179558415</v>
      </c>
    </row>
    <row r="2052" spans="1:8" x14ac:dyDescent="0.25">
      <c r="A2052">
        <v>2016</v>
      </c>
      <c r="B2052" t="s">
        <v>6</v>
      </c>
      <c r="C2052" t="s">
        <v>30</v>
      </c>
      <c r="D2052" t="s">
        <v>20</v>
      </c>
      <c r="E2052">
        <v>1232025.28</v>
      </c>
      <c r="F2052">
        <v>35634.33</v>
      </c>
      <c r="G2052">
        <v>62524</v>
      </c>
      <c r="H2052">
        <f t="shared" si="32"/>
        <v>19.704837822276247</v>
      </c>
    </row>
    <row r="2053" spans="1:8" x14ac:dyDescent="0.25">
      <c r="A2053">
        <v>2016</v>
      </c>
      <c r="B2053" t="s">
        <v>3</v>
      </c>
      <c r="C2053" t="s">
        <v>29</v>
      </c>
      <c r="D2053" t="s">
        <v>23</v>
      </c>
      <c r="E2053">
        <v>3720139.71</v>
      </c>
      <c r="F2053">
        <v>113697.21</v>
      </c>
      <c r="G2053">
        <v>8974</v>
      </c>
      <c r="H2053">
        <f t="shared" si="32"/>
        <v>414.54643525741028</v>
      </c>
    </row>
    <row r="2054" spans="1:8" x14ac:dyDescent="0.25">
      <c r="A2054">
        <v>2015</v>
      </c>
      <c r="B2054" t="s">
        <v>13</v>
      </c>
      <c r="C2054" t="s">
        <v>35</v>
      </c>
      <c r="D2054" t="s">
        <v>21</v>
      </c>
      <c r="E2054">
        <v>23601595.530000001</v>
      </c>
      <c r="F2054">
        <v>779464.58</v>
      </c>
      <c r="G2054">
        <v>169480</v>
      </c>
      <c r="H2054">
        <f t="shared" si="32"/>
        <v>139.25888323105971</v>
      </c>
    </row>
    <row r="2055" spans="1:8" x14ac:dyDescent="0.25">
      <c r="A2055">
        <v>2015</v>
      </c>
      <c r="B2055" t="s">
        <v>14</v>
      </c>
      <c r="C2055" t="s">
        <v>29</v>
      </c>
      <c r="D2055" t="s">
        <v>20</v>
      </c>
      <c r="E2055">
        <v>0</v>
      </c>
      <c r="F2055">
        <v>0</v>
      </c>
      <c r="G2055">
        <v>57</v>
      </c>
      <c r="H2055">
        <f t="shared" si="32"/>
        <v>0</v>
      </c>
    </row>
    <row r="2056" spans="1:8" x14ac:dyDescent="0.25">
      <c r="A2056">
        <v>2017</v>
      </c>
      <c r="B2056" t="s">
        <v>5</v>
      </c>
      <c r="C2056" t="s">
        <v>35</v>
      </c>
      <c r="D2056" t="s">
        <v>21</v>
      </c>
      <c r="E2056">
        <v>41367951.759999998</v>
      </c>
      <c r="F2056">
        <v>1544977.62</v>
      </c>
      <c r="G2056">
        <v>228908</v>
      </c>
      <c r="H2056">
        <f t="shared" si="32"/>
        <v>180.71868069268001</v>
      </c>
    </row>
    <row r="2057" spans="1:8" x14ac:dyDescent="0.25">
      <c r="A2057">
        <v>2016</v>
      </c>
      <c r="B2057" t="s">
        <v>14</v>
      </c>
      <c r="C2057" t="s">
        <v>33</v>
      </c>
      <c r="D2057" t="s">
        <v>17</v>
      </c>
      <c r="E2057">
        <v>-76.52</v>
      </c>
      <c r="F2057">
        <v>1.18</v>
      </c>
      <c r="G2057">
        <v>452</v>
      </c>
      <c r="H2057">
        <f t="shared" si="32"/>
        <v>-0.16929203539823007</v>
      </c>
    </row>
    <row r="2058" spans="1:8" x14ac:dyDescent="0.25">
      <c r="A2058">
        <v>2017</v>
      </c>
      <c r="B2058" t="s">
        <v>8</v>
      </c>
      <c r="C2058" t="s">
        <v>34</v>
      </c>
      <c r="D2058" t="s">
        <v>19</v>
      </c>
      <c r="E2058">
        <v>20673.68</v>
      </c>
      <c r="F2058">
        <v>453.96</v>
      </c>
      <c r="G2058">
        <v>144</v>
      </c>
      <c r="H2058">
        <f t="shared" si="32"/>
        <v>143.56722222222223</v>
      </c>
    </row>
    <row r="2059" spans="1:8" x14ac:dyDescent="0.25">
      <c r="A2059">
        <v>2015</v>
      </c>
      <c r="B2059" t="s">
        <v>12</v>
      </c>
      <c r="C2059" t="s">
        <v>30</v>
      </c>
      <c r="D2059" t="s">
        <v>25</v>
      </c>
      <c r="E2059">
        <v>281.56</v>
      </c>
      <c r="F2059">
        <v>7.62</v>
      </c>
      <c r="G2059">
        <v>9</v>
      </c>
      <c r="H2059">
        <f t="shared" si="32"/>
        <v>31.284444444444446</v>
      </c>
    </row>
    <row r="2060" spans="1:8" x14ac:dyDescent="0.25">
      <c r="A2060">
        <v>2017</v>
      </c>
      <c r="B2060" t="s">
        <v>2</v>
      </c>
      <c r="C2060" t="s">
        <v>33</v>
      </c>
      <c r="D2060" t="s">
        <v>18</v>
      </c>
      <c r="E2060">
        <v>2646750.7799999998</v>
      </c>
      <c r="F2060">
        <v>62508.800000000003</v>
      </c>
      <c r="G2060">
        <v>113130</v>
      </c>
      <c r="H2060">
        <f t="shared" si="32"/>
        <v>23.395657915672235</v>
      </c>
    </row>
    <row r="2061" spans="1:8" x14ac:dyDescent="0.25">
      <c r="A2061">
        <v>2017</v>
      </c>
      <c r="B2061" t="s">
        <v>8</v>
      </c>
      <c r="C2061" t="s">
        <v>3</v>
      </c>
      <c r="D2061" t="s">
        <v>24</v>
      </c>
      <c r="E2061">
        <v>304.16000000000003</v>
      </c>
      <c r="F2061">
        <v>21.33</v>
      </c>
      <c r="G2061">
        <v>37</v>
      </c>
      <c r="H2061">
        <f t="shared" si="32"/>
        <v>8.2205405405405418</v>
      </c>
    </row>
    <row r="2062" spans="1:8" x14ac:dyDescent="0.25">
      <c r="A2062">
        <v>2016</v>
      </c>
      <c r="B2062" t="s">
        <v>2</v>
      </c>
      <c r="C2062" t="s">
        <v>36</v>
      </c>
      <c r="D2062" t="s">
        <v>18</v>
      </c>
      <c r="E2062">
        <v>375858.97</v>
      </c>
      <c r="F2062">
        <v>10904.21</v>
      </c>
      <c r="G2062">
        <v>19780</v>
      </c>
      <c r="H2062">
        <f t="shared" si="32"/>
        <v>19.001970171890797</v>
      </c>
    </row>
    <row r="2063" spans="1:8" x14ac:dyDescent="0.25">
      <c r="A2063">
        <v>2015</v>
      </c>
      <c r="B2063" t="s">
        <v>14</v>
      </c>
      <c r="C2063" t="s">
        <v>31</v>
      </c>
      <c r="D2063" t="s">
        <v>18</v>
      </c>
      <c r="E2063">
        <v>56.04</v>
      </c>
      <c r="F2063">
        <v>2.29</v>
      </c>
      <c r="G2063">
        <v>9</v>
      </c>
      <c r="H2063">
        <f t="shared" si="32"/>
        <v>6.2266666666666666</v>
      </c>
    </row>
    <row r="2064" spans="1:8" x14ac:dyDescent="0.25">
      <c r="A2064">
        <v>2015</v>
      </c>
      <c r="B2064" t="s">
        <v>4</v>
      </c>
      <c r="C2064" t="s">
        <v>32</v>
      </c>
      <c r="D2064" t="s">
        <v>20</v>
      </c>
      <c r="E2064">
        <v>23805.74</v>
      </c>
      <c r="F2064">
        <v>690.32</v>
      </c>
      <c r="G2064">
        <v>1398</v>
      </c>
      <c r="H2064">
        <f t="shared" si="32"/>
        <v>17.028426323319028</v>
      </c>
    </row>
    <row r="2065" spans="1:8" x14ac:dyDescent="0.25">
      <c r="A2065">
        <v>2016</v>
      </c>
      <c r="B2065" t="s">
        <v>12</v>
      </c>
      <c r="C2065" t="s">
        <v>29</v>
      </c>
      <c r="D2065" t="s">
        <v>19</v>
      </c>
      <c r="E2065">
        <v>676</v>
      </c>
      <c r="F2065">
        <v>20.96</v>
      </c>
      <c r="G2065">
        <v>9</v>
      </c>
      <c r="H2065">
        <f t="shared" si="32"/>
        <v>75.111111111111114</v>
      </c>
    </row>
    <row r="2066" spans="1:8" x14ac:dyDescent="0.25">
      <c r="A2066">
        <v>2015</v>
      </c>
      <c r="B2066" t="s">
        <v>12</v>
      </c>
      <c r="C2066" t="s">
        <v>35</v>
      </c>
      <c r="D2066" t="s">
        <v>25</v>
      </c>
      <c r="E2066">
        <v>410.59</v>
      </c>
      <c r="F2066">
        <v>19.239999999999998</v>
      </c>
      <c r="G2066">
        <v>22</v>
      </c>
      <c r="H2066">
        <f t="shared" si="32"/>
        <v>18.663181818181815</v>
      </c>
    </row>
    <row r="2067" spans="1:8" x14ac:dyDescent="0.25">
      <c r="A2067">
        <v>2014</v>
      </c>
      <c r="B2067" t="s">
        <v>6</v>
      </c>
      <c r="C2067" t="s">
        <v>35</v>
      </c>
      <c r="D2067" t="s">
        <v>20</v>
      </c>
      <c r="E2067">
        <v>759404.19</v>
      </c>
      <c r="F2067">
        <v>27333.23</v>
      </c>
      <c r="G2067">
        <v>50514</v>
      </c>
      <c r="H2067">
        <f t="shared" si="32"/>
        <v>15.033539018885852</v>
      </c>
    </row>
    <row r="2068" spans="1:8" x14ac:dyDescent="0.25">
      <c r="A2068">
        <v>2016</v>
      </c>
      <c r="B2068" t="s">
        <v>7</v>
      </c>
      <c r="C2068" t="s">
        <v>3</v>
      </c>
      <c r="D2068" t="s">
        <v>21</v>
      </c>
      <c r="E2068">
        <v>1164330.1000000001</v>
      </c>
      <c r="F2068">
        <v>40662.18</v>
      </c>
      <c r="G2068">
        <v>10649</v>
      </c>
      <c r="H2068">
        <f t="shared" si="32"/>
        <v>109.33703634144052</v>
      </c>
    </row>
    <row r="2069" spans="1:8" x14ac:dyDescent="0.25">
      <c r="A2069">
        <v>2016</v>
      </c>
      <c r="B2069" t="s">
        <v>14</v>
      </c>
      <c r="C2069" t="s">
        <v>29</v>
      </c>
      <c r="D2069" t="s">
        <v>22</v>
      </c>
      <c r="E2069">
        <v>17750.990000000002</v>
      </c>
      <c r="F2069">
        <v>340.78</v>
      </c>
      <c r="G2069">
        <v>280</v>
      </c>
      <c r="H2069">
        <f t="shared" si="32"/>
        <v>63.396392857142864</v>
      </c>
    </row>
    <row r="2070" spans="1:8" x14ac:dyDescent="0.25">
      <c r="A2070">
        <v>2014</v>
      </c>
      <c r="B2070" t="s">
        <v>2</v>
      </c>
      <c r="C2070" t="s">
        <v>32</v>
      </c>
      <c r="D2070" t="s">
        <v>18</v>
      </c>
      <c r="E2070">
        <v>15454.1</v>
      </c>
      <c r="F2070">
        <v>382.33</v>
      </c>
      <c r="G2070">
        <v>261</v>
      </c>
      <c r="H2070">
        <f t="shared" si="32"/>
        <v>59.211111111111116</v>
      </c>
    </row>
    <row r="2071" spans="1:8" x14ac:dyDescent="0.25">
      <c r="A2071">
        <v>2015</v>
      </c>
      <c r="B2071" t="s">
        <v>8</v>
      </c>
      <c r="C2071" t="s">
        <v>1</v>
      </c>
      <c r="D2071" t="s">
        <v>22</v>
      </c>
      <c r="E2071">
        <v>15191.78</v>
      </c>
      <c r="F2071">
        <v>576.14</v>
      </c>
      <c r="G2071">
        <v>110</v>
      </c>
      <c r="H2071">
        <f t="shared" si="32"/>
        <v>138.10709090909091</v>
      </c>
    </row>
    <row r="2072" spans="1:8" x14ac:dyDescent="0.25">
      <c r="A2072">
        <v>2017</v>
      </c>
      <c r="B2072" t="s">
        <v>12</v>
      </c>
      <c r="C2072" t="s">
        <v>3</v>
      </c>
      <c r="D2072" t="s">
        <v>23</v>
      </c>
      <c r="E2072">
        <v>0</v>
      </c>
      <c r="F2072">
        <v>0</v>
      </c>
      <c r="G2072">
        <v>1</v>
      </c>
      <c r="H2072">
        <f t="shared" si="32"/>
        <v>0</v>
      </c>
    </row>
    <row r="2073" spans="1:8" x14ac:dyDescent="0.25">
      <c r="A2073">
        <v>2014</v>
      </c>
      <c r="B2073" t="s">
        <v>13</v>
      </c>
      <c r="C2073" t="s">
        <v>29</v>
      </c>
      <c r="D2073" t="s">
        <v>23</v>
      </c>
      <c r="E2073">
        <v>5482910.46</v>
      </c>
      <c r="F2073">
        <v>172110.56</v>
      </c>
      <c r="G2073">
        <v>22307</v>
      </c>
      <c r="H2073">
        <f t="shared" si="32"/>
        <v>245.79326937732552</v>
      </c>
    </row>
    <row r="2074" spans="1:8" x14ac:dyDescent="0.25">
      <c r="A2074">
        <v>2017</v>
      </c>
      <c r="B2074" t="s">
        <v>6</v>
      </c>
      <c r="C2074" t="s">
        <v>35</v>
      </c>
      <c r="D2074" t="s">
        <v>20</v>
      </c>
      <c r="E2074">
        <v>1162496.6499999999</v>
      </c>
      <c r="F2074">
        <v>46913.35</v>
      </c>
      <c r="G2074">
        <v>77671</v>
      </c>
      <c r="H2074">
        <f t="shared" si="32"/>
        <v>14.966932960821927</v>
      </c>
    </row>
    <row r="2075" spans="1:8" x14ac:dyDescent="0.25">
      <c r="A2075">
        <v>2014</v>
      </c>
      <c r="B2075" t="s">
        <v>7</v>
      </c>
      <c r="C2075" t="s">
        <v>30</v>
      </c>
      <c r="D2075" t="s">
        <v>21</v>
      </c>
      <c r="E2075">
        <v>1244062.2</v>
      </c>
      <c r="F2075">
        <v>42968.46</v>
      </c>
      <c r="G2075">
        <v>13649</v>
      </c>
      <c r="H2075">
        <f t="shared" si="32"/>
        <v>91.146765330793457</v>
      </c>
    </row>
    <row r="2076" spans="1:8" x14ac:dyDescent="0.25">
      <c r="A2076">
        <v>2015</v>
      </c>
      <c r="B2076" t="s">
        <v>3</v>
      </c>
      <c r="C2076" t="s">
        <v>36</v>
      </c>
      <c r="D2076" t="s">
        <v>17</v>
      </c>
      <c r="E2076">
        <v>1371037.41</v>
      </c>
      <c r="F2076">
        <v>33931.74</v>
      </c>
      <c r="G2076">
        <v>18828</v>
      </c>
      <c r="H2076">
        <f t="shared" si="32"/>
        <v>72.819067877629053</v>
      </c>
    </row>
    <row r="2077" spans="1:8" x14ac:dyDescent="0.25">
      <c r="A2077">
        <v>2014</v>
      </c>
      <c r="B2077" t="s">
        <v>5</v>
      </c>
      <c r="C2077" t="s">
        <v>36</v>
      </c>
      <c r="D2077" t="s">
        <v>19</v>
      </c>
      <c r="E2077">
        <v>44419198.810000002</v>
      </c>
      <c r="F2077">
        <v>1597559.4</v>
      </c>
      <c r="G2077">
        <v>325617</v>
      </c>
      <c r="H2077">
        <f t="shared" si="32"/>
        <v>136.41547833804748</v>
      </c>
    </row>
    <row r="2078" spans="1:8" x14ac:dyDescent="0.25">
      <c r="A2078">
        <v>2014</v>
      </c>
      <c r="B2078" t="s">
        <v>7</v>
      </c>
      <c r="C2078" t="s">
        <v>34</v>
      </c>
      <c r="D2078" t="s">
        <v>18</v>
      </c>
      <c r="E2078">
        <v>1189.04</v>
      </c>
      <c r="F2078">
        <v>34.21</v>
      </c>
      <c r="G2078">
        <v>22</v>
      </c>
      <c r="H2078">
        <f t="shared" si="32"/>
        <v>54.047272727272727</v>
      </c>
    </row>
    <row r="2079" spans="1:8" x14ac:dyDescent="0.25">
      <c r="A2079">
        <v>2014</v>
      </c>
      <c r="B2079" t="s">
        <v>13</v>
      </c>
      <c r="C2079" t="s">
        <v>29</v>
      </c>
      <c r="D2079" t="s">
        <v>21</v>
      </c>
      <c r="E2079">
        <v>21012847.670000002</v>
      </c>
      <c r="F2079">
        <v>658385.21</v>
      </c>
      <c r="G2079">
        <v>97143</v>
      </c>
      <c r="H2079">
        <f t="shared" si="32"/>
        <v>216.30840791410603</v>
      </c>
    </row>
    <row r="2080" spans="1:8" x14ac:dyDescent="0.25">
      <c r="A2080">
        <v>2014</v>
      </c>
      <c r="B2080" t="s">
        <v>5</v>
      </c>
      <c r="C2080" t="s">
        <v>34</v>
      </c>
      <c r="D2080" t="s">
        <v>20</v>
      </c>
      <c r="E2080">
        <v>14793.55</v>
      </c>
      <c r="F2080">
        <v>509.42</v>
      </c>
      <c r="G2080">
        <v>1217</v>
      </c>
      <c r="H2080">
        <f t="shared" si="32"/>
        <v>12.155751848808546</v>
      </c>
    </row>
    <row r="2081" spans="1:8" x14ac:dyDescent="0.25">
      <c r="A2081">
        <v>2015</v>
      </c>
      <c r="B2081" t="s">
        <v>6</v>
      </c>
      <c r="C2081" t="s">
        <v>32</v>
      </c>
      <c r="D2081" t="s">
        <v>21</v>
      </c>
      <c r="E2081">
        <v>30394904.949999999</v>
      </c>
      <c r="F2081">
        <v>1057979.98</v>
      </c>
      <c r="G2081">
        <v>135398</v>
      </c>
      <c r="H2081">
        <f t="shared" si="32"/>
        <v>224.48562718799391</v>
      </c>
    </row>
    <row r="2082" spans="1:8" x14ac:dyDescent="0.25">
      <c r="A2082">
        <v>2017</v>
      </c>
      <c r="B2082" t="s">
        <v>12</v>
      </c>
      <c r="C2082" t="s">
        <v>35</v>
      </c>
      <c r="D2082" t="s">
        <v>17</v>
      </c>
      <c r="E2082">
        <v>298.75</v>
      </c>
      <c r="F2082">
        <v>16.13</v>
      </c>
      <c r="G2082">
        <v>6</v>
      </c>
      <c r="H2082">
        <f t="shared" si="32"/>
        <v>49.791666666666664</v>
      </c>
    </row>
    <row r="2083" spans="1:8" x14ac:dyDescent="0.25">
      <c r="A2083">
        <v>2014</v>
      </c>
      <c r="B2083" t="s">
        <v>2</v>
      </c>
      <c r="C2083" t="s">
        <v>1</v>
      </c>
      <c r="D2083" t="s">
        <v>22</v>
      </c>
      <c r="E2083">
        <v>30341180.84</v>
      </c>
      <c r="F2083">
        <v>773086.22</v>
      </c>
      <c r="G2083">
        <v>268346</v>
      </c>
      <c r="H2083">
        <f t="shared" si="32"/>
        <v>113.06738628487102</v>
      </c>
    </row>
    <row r="2084" spans="1:8" x14ac:dyDescent="0.25">
      <c r="A2084">
        <v>2014</v>
      </c>
      <c r="B2084" t="s">
        <v>13</v>
      </c>
      <c r="C2084" t="s">
        <v>35</v>
      </c>
      <c r="D2084" t="s">
        <v>22</v>
      </c>
      <c r="E2084">
        <v>591370933.89999998</v>
      </c>
      <c r="F2084">
        <v>22083475.66</v>
      </c>
      <c r="G2084">
        <v>11370640</v>
      </c>
      <c r="H2084">
        <f t="shared" si="32"/>
        <v>52.008588250089701</v>
      </c>
    </row>
    <row r="2085" spans="1:8" x14ac:dyDescent="0.25">
      <c r="A2085">
        <v>2015</v>
      </c>
      <c r="B2085" t="s">
        <v>2</v>
      </c>
      <c r="C2085" t="s">
        <v>33</v>
      </c>
      <c r="D2085" t="s">
        <v>18</v>
      </c>
      <c r="E2085">
        <v>59842.45</v>
      </c>
      <c r="F2085">
        <v>1500.29</v>
      </c>
      <c r="G2085">
        <v>884</v>
      </c>
      <c r="H2085">
        <f t="shared" si="32"/>
        <v>67.695079185520356</v>
      </c>
    </row>
    <row r="2086" spans="1:8" x14ac:dyDescent="0.25">
      <c r="A2086">
        <v>2016</v>
      </c>
      <c r="B2086" t="s">
        <v>7</v>
      </c>
      <c r="C2086" t="s">
        <v>1</v>
      </c>
      <c r="D2086" t="s">
        <v>18</v>
      </c>
      <c r="E2086">
        <v>297.92</v>
      </c>
      <c r="F2086">
        <v>9.7100000000000009</v>
      </c>
      <c r="G2086">
        <v>29</v>
      </c>
      <c r="H2086">
        <f t="shared" si="32"/>
        <v>10.273103448275863</v>
      </c>
    </row>
    <row r="2087" spans="1:8" x14ac:dyDescent="0.25">
      <c r="A2087">
        <v>2016</v>
      </c>
      <c r="B2087" t="s">
        <v>8</v>
      </c>
      <c r="C2087" t="s">
        <v>30</v>
      </c>
      <c r="D2087" t="s">
        <v>22</v>
      </c>
      <c r="E2087">
        <v>49242.63</v>
      </c>
      <c r="F2087">
        <v>1369.98</v>
      </c>
      <c r="G2087">
        <v>452</v>
      </c>
      <c r="H2087">
        <f t="shared" si="32"/>
        <v>108.94387168141593</v>
      </c>
    </row>
    <row r="2088" spans="1:8" x14ac:dyDescent="0.25">
      <c r="A2088">
        <v>2016</v>
      </c>
      <c r="B2088" t="s">
        <v>5</v>
      </c>
      <c r="C2088" t="s">
        <v>3</v>
      </c>
      <c r="D2088" t="s">
        <v>22</v>
      </c>
      <c r="E2088">
        <v>236770832.41999999</v>
      </c>
      <c r="F2088">
        <v>9639955.1699999999</v>
      </c>
      <c r="G2088">
        <v>5123196</v>
      </c>
      <c r="H2088">
        <f t="shared" si="32"/>
        <v>46.215454653696632</v>
      </c>
    </row>
    <row r="2089" spans="1:8" x14ac:dyDescent="0.25">
      <c r="A2089">
        <v>2017</v>
      </c>
      <c r="B2089" t="s">
        <v>13</v>
      </c>
      <c r="C2089" t="s">
        <v>34</v>
      </c>
      <c r="D2089" t="s">
        <v>24</v>
      </c>
      <c r="E2089">
        <v>47.49</v>
      </c>
      <c r="F2089">
        <v>3.95</v>
      </c>
      <c r="G2089">
        <v>3</v>
      </c>
      <c r="H2089">
        <f t="shared" si="32"/>
        <v>15.83</v>
      </c>
    </row>
    <row r="2090" spans="1:8" x14ac:dyDescent="0.25">
      <c r="A2090">
        <v>2015</v>
      </c>
      <c r="B2090" t="s">
        <v>12</v>
      </c>
      <c r="C2090" t="s">
        <v>31</v>
      </c>
      <c r="D2090" t="s">
        <v>23</v>
      </c>
      <c r="E2090">
        <v>1680</v>
      </c>
      <c r="F2090">
        <v>49.62</v>
      </c>
      <c r="G2090">
        <v>4</v>
      </c>
      <c r="H2090">
        <f t="shared" si="32"/>
        <v>420</v>
      </c>
    </row>
    <row r="2091" spans="1:8" x14ac:dyDescent="0.25">
      <c r="A2091">
        <v>2016</v>
      </c>
      <c r="B2091" t="s">
        <v>7</v>
      </c>
      <c r="C2091" t="s">
        <v>33</v>
      </c>
      <c r="D2091" t="s">
        <v>18</v>
      </c>
      <c r="E2091">
        <v>118090.98</v>
      </c>
      <c r="F2091">
        <v>1855.35</v>
      </c>
      <c r="G2091">
        <v>155114</v>
      </c>
      <c r="H2091">
        <f t="shared" si="32"/>
        <v>0.76131735368825504</v>
      </c>
    </row>
    <row r="2092" spans="1:8" x14ac:dyDescent="0.25">
      <c r="A2092">
        <v>2017</v>
      </c>
      <c r="B2092" t="s">
        <v>7</v>
      </c>
      <c r="C2092" t="s">
        <v>36</v>
      </c>
      <c r="D2092" t="s">
        <v>25</v>
      </c>
      <c r="E2092">
        <v>1930942.23</v>
      </c>
      <c r="F2092">
        <v>87427.1</v>
      </c>
      <c r="G2092">
        <v>99469</v>
      </c>
      <c r="H2092">
        <f t="shared" si="32"/>
        <v>19.412502689280078</v>
      </c>
    </row>
    <row r="2093" spans="1:8" x14ac:dyDescent="0.25">
      <c r="A2093">
        <v>2015</v>
      </c>
      <c r="B2093" t="s">
        <v>7</v>
      </c>
      <c r="C2093" t="s">
        <v>3</v>
      </c>
      <c r="D2093" t="s">
        <v>19</v>
      </c>
      <c r="E2093">
        <v>3304486.67</v>
      </c>
      <c r="F2093">
        <v>116003.23</v>
      </c>
      <c r="G2093">
        <v>50954</v>
      </c>
      <c r="H2093">
        <f t="shared" si="32"/>
        <v>64.852350551477798</v>
      </c>
    </row>
    <row r="2094" spans="1:8" x14ac:dyDescent="0.25">
      <c r="A2094">
        <v>2015</v>
      </c>
      <c r="B2094" t="s">
        <v>6</v>
      </c>
      <c r="C2094" t="s">
        <v>34</v>
      </c>
      <c r="D2094" t="s">
        <v>24</v>
      </c>
      <c r="E2094">
        <v>2003608.92</v>
      </c>
      <c r="F2094">
        <v>68674.320000000007</v>
      </c>
      <c r="G2094">
        <v>32989</v>
      </c>
      <c r="H2094">
        <f t="shared" si="32"/>
        <v>60.735667040528661</v>
      </c>
    </row>
    <row r="2095" spans="1:8" x14ac:dyDescent="0.25">
      <c r="A2095">
        <v>2015</v>
      </c>
      <c r="B2095" t="s">
        <v>7</v>
      </c>
      <c r="C2095" t="s">
        <v>31</v>
      </c>
      <c r="D2095" t="s">
        <v>17</v>
      </c>
      <c r="E2095">
        <v>324066.90000000002</v>
      </c>
      <c r="F2095">
        <v>12673.8</v>
      </c>
      <c r="G2095">
        <v>42637</v>
      </c>
      <c r="H2095">
        <f t="shared" si="32"/>
        <v>7.6006027628585509</v>
      </c>
    </row>
    <row r="2096" spans="1:8" x14ac:dyDescent="0.25">
      <c r="A2096">
        <v>2016</v>
      </c>
      <c r="B2096" t="s">
        <v>5</v>
      </c>
      <c r="C2096" t="s">
        <v>31</v>
      </c>
      <c r="D2096" t="s">
        <v>22</v>
      </c>
      <c r="E2096">
        <v>611104133.26999998</v>
      </c>
      <c r="F2096">
        <v>24089414.600000001</v>
      </c>
      <c r="G2096">
        <v>12785995</v>
      </c>
      <c r="H2096">
        <f t="shared" si="32"/>
        <v>47.79480464914932</v>
      </c>
    </row>
    <row r="2097" spans="1:8" x14ac:dyDescent="0.25">
      <c r="A2097">
        <v>2015</v>
      </c>
      <c r="B2097" t="s">
        <v>13</v>
      </c>
      <c r="C2097" t="s">
        <v>31</v>
      </c>
      <c r="D2097" t="s">
        <v>18</v>
      </c>
      <c r="E2097">
        <v>1634570.97</v>
      </c>
      <c r="F2097">
        <v>43535.72</v>
      </c>
      <c r="G2097">
        <v>21543</v>
      </c>
      <c r="H2097">
        <f t="shared" si="32"/>
        <v>75.874807129926197</v>
      </c>
    </row>
    <row r="2098" spans="1:8" x14ac:dyDescent="0.25">
      <c r="A2098">
        <v>2016</v>
      </c>
      <c r="B2098" t="s">
        <v>7</v>
      </c>
      <c r="C2098" t="s">
        <v>35</v>
      </c>
      <c r="D2098" t="s">
        <v>21</v>
      </c>
      <c r="E2098">
        <v>580491.84</v>
      </c>
      <c r="F2098">
        <v>21278.880000000001</v>
      </c>
      <c r="G2098">
        <v>7373</v>
      </c>
      <c r="H2098">
        <f t="shared" si="32"/>
        <v>78.732109046521089</v>
      </c>
    </row>
    <row r="2099" spans="1:8" x14ac:dyDescent="0.25">
      <c r="A2099">
        <v>2016</v>
      </c>
      <c r="B2099" t="s">
        <v>2</v>
      </c>
      <c r="C2099" t="s">
        <v>36</v>
      </c>
      <c r="D2099" t="s">
        <v>24</v>
      </c>
      <c r="E2099">
        <v>12070404.17</v>
      </c>
      <c r="F2099">
        <v>364005.98</v>
      </c>
      <c r="G2099">
        <v>252106</v>
      </c>
      <c r="H2099">
        <f t="shared" si="32"/>
        <v>47.878289965332044</v>
      </c>
    </row>
    <row r="2100" spans="1:8" x14ac:dyDescent="0.25">
      <c r="A2100">
        <v>2017</v>
      </c>
      <c r="B2100" t="s">
        <v>7</v>
      </c>
      <c r="C2100" t="s">
        <v>34</v>
      </c>
      <c r="D2100" t="s">
        <v>21</v>
      </c>
      <c r="E2100">
        <v>712287.42</v>
      </c>
      <c r="F2100">
        <v>23924.68</v>
      </c>
      <c r="G2100">
        <v>5657</v>
      </c>
      <c r="H2100">
        <f t="shared" si="32"/>
        <v>125.91257203464734</v>
      </c>
    </row>
    <row r="2101" spans="1:8" x14ac:dyDescent="0.25">
      <c r="A2101">
        <v>2014</v>
      </c>
      <c r="B2101" t="s">
        <v>8</v>
      </c>
      <c r="C2101" t="s">
        <v>33</v>
      </c>
      <c r="D2101" t="s">
        <v>19</v>
      </c>
      <c r="E2101">
        <v>195339.51999999999</v>
      </c>
      <c r="F2101">
        <v>1862.01</v>
      </c>
      <c r="G2101">
        <v>1440</v>
      </c>
      <c r="H2101">
        <f t="shared" si="32"/>
        <v>135.65244444444443</v>
      </c>
    </row>
    <row r="2102" spans="1:8" x14ac:dyDescent="0.25">
      <c r="A2102">
        <v>2014</v>
      </c>
      <c r="B2102" t="s">
        <v>3</v>
      </c>
      <c r="C2102" t="s">
        <v>1</v>
      </c>
      <c r="D2102" t="s">
        <v>25</v>
      </c>
      <c r="E2102">
        <v>64480.09</v>
      </c>
      <c r="F2102">
        <v>2125.0500000000002</v>
      </c>
      <c r="G2102">
        <v>4489</v>
      </c>
      <c r="H2102">
        <f t="shared" si="32"/>
        <v>14.36402094007574</v>
      </c>
    </row>
    <row r="2103" spans="1:8" x14ac:dyDescent="0.25">
      <c r="A2103">
        <v>2017</v>
      </c>
      <c r="B2103" t="s">
        <v>13</v>
      </c>
      <c r="C2103" t="s">
        <v>29</v>
      </c>
      <c r="D2103" t="s">
        <v>24</v>
      </c>
      <c r="E2103">
        <v>99</v>
      </c>
      <c r="F2103">
        <v>6.31</v>
      </c>
      <c r="G2103">
        <v>9</v>
      </c>
      <c r="H2103">
        <f t="shared" si="32"/>
        <v>11</v>
      </c>
    </row>
    <row r="2104" spans="1:8" x14ac:dyDescent="0.25">
      <c r="A2104">
        <v>2016</v>
      </c>
      <c r="B2104" t="s">
        <v>13</v>
      </c>
      <c r="C2104" t="s">
        <v>29</v>
      </c>
      <c r="D2104" t="s">
        <v>22</v>
      </c>
      <c r="E2104">
        <v>228460207.52000001</v>
      </c>
      <c r="F2104">
        <v>7887686.3600000003</v>
      </c>
      <c r="G2104">
        <v>2641844</v>
      </c>
      <c r="H2104">
        <f t="shared" si="32"/>
        <v>86.477554132643718</v>
      </c>
    </row>
    <row r="2105" spans="1:8" x14ac:dyDescent="0.25">
      <c r="A2105">
        <v>2015</v>
      </c>
      <c r="B2105" t="s">
        <v>2</v>
      </c>
      <c r="C2105" t="s">
        <v>30</v>
      </c>
      <c r="D2105" t="s">
        <v>19</v>
      </c>
      <c r="E2105">
        <v>7497416.04</v>
      </c>
      <c r="F2105">
        <v>246959.31</v>
      </c>
      <c r="G2105">
        <v>45366</v>
      </c>
      <c r="H2105">
        <f t="shared" si="32"/>
        <v>165.26508927390557</v>
      </c>
    </row>
    <row r="2106" spans="1:8" x14ac:dyDescent="0.25">
      <c r="A2106">
        <v>2017</v>
      </c>
      <c r="B2106" t="s">
        <v>2</v>
      </c>
      <c r="C2106" t="s">
        <v>29</v>
      </c>
      <c r="D2106" t="s">
        <v>26</v>
      </c>
      <c r="E2106">
        <v>315099.18</v>
      </c>
      <c r="F2106">
        <v>7452.28</v>
      </c>
      <c r="G2106">
        <v>6649</v>
      </c>
      <c r="H2106">
        <f t="shared" si="32"/>
        <v>47.390461723567455</v>
      </c>
    </row>
    <row r="2107" spans="1:8" x14ac:dyDescent="0.25">
      <c r="A2107">
        <v>2014</v>
      </c>
      <c r="B2107" t="s">
        <v>4</v>
      </c>
      <c r="C2107" t="s">
        <v>1</v>
      </c>
      <c r="D2107" t="s">
        <v>37</v>
      </c>
      <c r="E2107">
        <v>167999441.34999999</v>
      </c>
      <c r="F2107">
        <v>5261065.26</v>
      </c>
      <c r="G2107">
        <v>837576</v>
      </c>
      <c r="H2107">
        <f t="shared" si="32"/>
        <v>200.57814616225869</v>
      </c>
    </row>
    <row r="2108" spans="1:8" x14ac:dyDescent="0.25">
      <c r="A2108">
        <v>2017</v>
      </c>
      <c r="B2108" t="s">
        <v>13</v>
      </c>
      <c r="C2108" t="s">
        <v>31</v>
      </c>
      <c r="D2108" t="s">
        <v>18</v>
      </c>
      <c r="E2108">
        <v>30320683.91</v>
      </c>
      <c r="F2108">
        <v>743364.91</v>
      </c>
      <c r="G2108">
        <v>445110</v>
      </c>
      <c r="H2108">
        <f t="shared" si="32"/>
        <v>68.119529801622065</v>
      </c>
    </row>
    <row r="2109" spans="1:8" x14ac:dyDescent="0.25">
      <c r="A2109">
        <v>2017</v>
      </c>
      <c r="B2109" t="s">
        <v>4</v>
      </c>
      <c r="C2109" t="s">
        <v>29</v>
      </c>
      <c r="D2109" t="s">
        <v>22</v>
      </c>
      <c r="E2109">
        <v>64184929.009999998</v>
      </c>
      <c r="F2109">
        <v>2620777.88</v>
      </c>
      <c r="G2109">
        <v>1849021</v>
      </c>
      <c r="H2109">
        <f t="shared" si="32"/>
        <v>34.712925926747182</v>
      </c>
    </row>
    <row r="2110" spans="1:8" x14ac:dyDescent="0.25">
      <c r="A2110">
        <v>2014</v>
      </c>
      <c r="B2110" t="s">
        <v>4</v>
      </c>
      <c r="C2110" t="s">
        <v>31</v>
      </c>
      <c r="D2110" t="s">
        <v>23</v>
      </c>
      <c r="E2110">
        <v>9029856.5500000007</v>
      </c>
      <c r="F2110">
        <v>303939.05</v>
      </c>
      <c r="G2110">
        <v>59727</v>
      </c>
      <c r="H2110">
        <f t="shared" si="32"/>
        <v>151.18550320625513</v>
      </c>
    </row>
    <row r="2111" spans="1:8" x14ac:dyDescent="0.25">
      <c r="A2111">
        <v>2017</v>
      </c>
      <c r="B2111" t="s">
        <v>4</v>
      </c>
      <c r="C2111" t="s">
        <v>1</v>
      </c>
      <c r="D2111" t="s">
        <v>37</v>
      </c>
      <c r="E2111">
        <v>214897516.55000001</v>
      </c>
      <c r="F2111">
        <v>7005586.79</v>
      </c>
      <c r="G2111">
        <v>1187262</v>
      </c>
      <c r="H2111">
        <f t="shared" si="32"/>
        <v>181.00260645923143</v>
      </c>
    </row>
    <row r="2112" spans="1:8" x14ac:dyDescent="0.25">
      <c r="A2112">
        <v>2016</v>
      </c>
      <c r="B2112" t="s">
        <v>7</v>
      </c>
      <c r="C2112" t="s">
        <v>36</v>
      </c>
      <c r="D2112" t="s">
        <v>23</v>
      </c>
      <c r="E2112">
        <v>203971.13</v>
      </c>
      <c r="F2112">
        <v>7638.76</v>
      </c>
      <c r="G2112">
        <v>3095</v>
      </c>
      <c r="H2112">
        <f t="shared" si="32"/>
        <v>65.903434571890145</v>
      </c>
    </row>
    <row r="2113" spans="1:8" x14ac:dyDescent="0.25">
      <c r="A2113">
        <v>2016</v>
      </c>
      <c r="B2113" t="s">
        <v>7</v>
      </c>
      <c r="C2113" t="s">
        <v>30</v>
      </c>
      <c r="D2113" t="s">
        <v>20</v>
      </c>
      <c r="E2113">
        <v>377.25</v>
      </c>
      <c r="F2113">
        <v>25.13</v>
      </c>
      <c r="G2113">
        <v>46</v>
      </c>
      <c r="H2113">
        <f t="shared" ref="H2113:H2176" si="33">E2113/G2113</f>
        <v>8.2010869565217384</v>
      </c>
    </row>
    <row r="2114" spans="1:8" x14ac:dyDescent="0.25">
      <c r="A2114">
        <v>2016</v>
      </c>
      <c r="B2114" t="s">
        <v>13</v>
      </c>
      <c r="C2114" t="s">
        <v>30</v>
      </c>
      <c r="D2114" t="s">
        <v>18</v>
      </c>
      <c r="E2114">
        <v>5985961.5899999999</v>
      </c>
      <c r="F2114">
        <v>151704.64000000001</v>
      </c>
      <c r="G2114">
        <v>80110</v>
      </c>
      <c r="H2114">
        <f t="shared" si="33"/>
        <v>74.721777431032322</v>
      </c>
    </row>
    <row r="2115" spans="1:8" x14ac:dyDescent="0.25">
      <c r="A2115">
        <v>2015</v>
      </c>
      <c r="B2115" t="s">
        <v>13</v>
      </c>
      <c r="C2115" t="s">
        <v>34</v>
      </c>
      <c r="D2115" t="s">
        <v>23</v>
      </c>
      <c r="E2115">
        <v>3563333.74</v>
      </c>
      <c r="F2115">
        <v>110491.19</v>
      </c>
      <c r="G2115">
        <v>13928</v>
      </c>
      <c r="H2115">
        <f t="shared" si="33"/>
        <v>255.83958500861576</v>
      </c>
    </row>
    <row r="2116" spans="1:8" x14ac:dyDescent="0.25">
      <c r="A2116">
        <v>2014</v>
      </c>
      <c r="B2116" t="s">
        <v>13</v>
      </c>
      <c r="C2116" t="s">
        <v>1</v>
      </c>
      <c r="D2116" t="s">
        <v>23</v>
      </c>
      <c r="E2116">
        <v>5760831.3700000001</v>
      </c>
      <c r="F2116">
        <v>183394.93</v>
      </c>
      <c r="G2116">
        <v>24854</v>
      </c>
      <c r="H2116">
        <f t="shared" si="33"/>
        <v>231.78689023899574</v>
      </c>
    </row>
    <row r="2117" spans="1:8" x14ac:dyDescent="0.25">
      <c r="A2117">
        <v>2014</v>
      </c>
      <c r="B2117" t="s">
        <v>4</v>
      </c>
      <c r="C2117" t="s">
        <v>29</v>
      </c>
      <c r="D2117" t="s">
        <v>22</v>
      </c>
      <c r="E2117">
        <v>88852056.700000003</v>
      </c>
      <c r="F2117">
        <v>3548807.11</v>
      </c>
      <c r="G2117">
        <v>2297263</v>
      </c>
      <c r="H2117">
        <f t="shared" si="33"/>
        <v>38.677355052512489</v>
      </c>
    </row>
    <row r="2118" spans="1:8" x14ac:dyDescent="0.25">
      <c r="A2118">
        <v>2015</v>
      </c>
      <c r="B2118" t="s">
        <v>5</v>
      </c>
      <c r="C2118" t="s">
        <v>29</v>
      </c>
      <c r="D2118" t="s">
        <v>23</v>
      </c>
      <c r="E2118">
        <v>15706082.380000001</v>
      </c>
      <c r="F2118">
        <v>521764.75</v>
      </c>
      <c r="G2118">
        <v>48744</v>
      </c>
      <c r="H2118">
        <f t="shared" si="33"/>
        <v>322.21570613819136</v>
      </c>
    </row>
    <row r="2119" spans="1:8" x14ac:dyDescent="0.25">
      <c r="A2119">
        <v>2017</v>
      </c>
      <c r="B2119" t="s">
        <v>7</v>
      </c>
      <c r="C2119" t="s">
        <v>33</v>
      </c>
      <c r="D2119" t="s">
        <v>23</v>
      </c>
      <c r="E2119">
        <v>1531915.84</v>
      </c>
      <c r="F2119">
        <v>51414.97</v>
      </c>
      <c r="G2119">
        <v>13915</v>
      </c>
      <c r="H2119">
        <f t="shared" si="33"/>
        <v>110.09096945742006</v>
      </c>
    </row>
    <row r="2120" spans="1:8" x14ac:dyDescent="0.25">
      <c r="A2120">
        <v>2014</v>
      </c>
      <c r="B2120" t="s">
        <v>7</v>
      </c>
      <c r="C2120" t="s">
        <v>35</v>
      </c>
      <c r="D2120" t="s">
        <v>24</v>
      </c>
      <c r="E2120">
        <v>12536.02</v>
      </c>
      <c r="F2120">
        <v>529.35</v>
      </c>
      <c r="G2120">
        <v>653</v>
      </c>
      <c r="H2120">
        <f t="shared" si="33"/>
        <v>19.19758039816233</v>
      </c>
    </row>
    <row r="2121" spans="1:8" x14ac:dyDescent="0.25">
      <c r="A2121">
        <v>2014</v>
      </c>
      <c r="B2121" t="s">
        <v>2</v>
      </c>
      <c r="C2121" t="s">
        <v>30</v>
      </c>
      <c r="D2121" t="s">
        <v>22</v>
      </c>
      <c r="E2121">
        <v>302596501.54000002</v>
      </c>
      <c r="F2121">
        <v>8374679.2999999998</v>
      </c>
      <c r="G2121">
        <v>3674020</v>
      </c>
      <c r="H2121">
        <f t="shared" si="33"/>
        <v>82.361147065067698</v>
      </c>
    </row>
    <row r="2122" spans="1:8" x14ac:dyDescent="0.25">
      <c r="A2122">
        <v>2015</v>
      </c>
      <c r="B2122" t="s">
        <v>2</v>
      </c>
      <c r="C2122" t="s">
        <v>31</v>
      </c>
      <c r="D2122" t="s">
        <v>22</v>
      </c>
      <c r="E2122">
        <v>363698163.42000002</v>
      </c>
      <c r="F2122">
        <v>10340742.01</v>
      </c>
      <c r="G2122">
        <v>5139229</v>
      </c>
      <c r="H2122">
        <f t="shared" si="33"/>
        <v>70.769012904464859</v>
      </c>
    </row>
    <row r="2123" spans="1:8" x14ac:dyDescent="0.25">
      <c r="A2123">
        <v>2016</v>
      </c>
      <c r="B2123" t="s">
        <v>4</v>
      </c>
      <c r="C2123" t="s">
        <v>33</v>
      </c>
      <c r="D2123" t="s">
        <v>24</v>
      </c>
      <c r="E2123">
        <v>834212.5</v>
      </c>
      <c r="F2123">
        <v>31374.720000000001</v>
      </c>
      <c r="G2123">
        <v>18191</v>
      </c>
      <c r="H2123">
        <f t="shared" si="33"/>
        <v>45.858528942883844</v>
      </c>
    </row>
    <row r="2124" spans="1:8" x14ac:dyDescent="0.25">
      <c r="A2124">
        <v>2017</v>
      </c>
      <c r="B2124" t="s">
        <v>2</v>
      </c>
      <c r="C2124" t="s">
        <v>30</v>
      </c>
      <c r="D2124" t="s">
        <v>22</v>
      </c>
      <c r="E2124">
        <v>364732592.54000002</v>
      </c>
      <c r="F2124">
        <v>10353363.67</v>
      </c>
      <c r="G2124">
        <v>6087176</v>
      </c>
      <c r="H2124">
        <f t="shared" si="33"/>
        <v>59.918194009833137</v>
      </c>
    </row>
    <row r="2125" spans="1:8" x14ac:dyDescent="0.25">
      <c r="A2125">
        <v>2014</v>
      </c>
      <c r="B2125" t="s">
        <v>6</v>
      </c>
      <c r="C2125" t="s">
        <v>32</v>
      </c>
      <c r="D2125" t="s">
        <v>17</v>
      </c>
      <c r="E2125">
        <v>27265626.289999999</v>
      </c>
      <c r="F2125">
        <v>817223.97</v>
      </c>
      <c r="G2125">
        <v>471167</v>
      </c>
      <c r="H2125">
        <f t="shared" si="33"/>
        <v>57.868285109101443</v>
      </c>
    </row>
    <row r="2126" spans="1:8" x14ac:dyDescent="0.25">
      <c r="A2126">
        <v>2014</v>
      </c>
      <c r="B2126" t="s">
        <v>3</v>
      </c>
      <c r="C2126" t="s">
        <v>31</v>
      </c>
      <c r="D2126" t="s">
        <v>21</v>
      </c>
      <c r="E2126">
        <v>2174296.4300000002</v>
      </c>
      <c r="F2126">
        <v>69975.710000000006</v>
      </c>
      <c r="G2126">
        <v>8301</v>
      </c>
      <c r="H2126">
        <f t="shared" si="33"/>
        <v>261.93186724491028</v>
      </c>
    </row>
    <row r="2127" spans="1:8" x14ac:dyDescent="0.25">
      <c r="A2127">
        <v>2015</v>
      </c>
      <c r="B2127" t="s">
        <v>2</v>
      </c>
      <c r="C2127" t="s">
        <v>32</v>
      </c>
      <c r="D2127" t="s">
        <v>23</v>
      </c>
      <c r="E2127">
        <v>2548403.9</v>
      </c>
      <c r="F2127">
        <v>78116.56</v>
      </c>
      <c r="G2127">
        <v>6468</v>
      </c>
      <c r="H2127">
        <f t="shared" si="33"/>
        <v>394.00183982683978</v>
      </c>
    </row>
    <row r="2128" spans="1:8" x14ac:dyDescent="0.25">
      <c r="A2128">
        <v>2015</v>
      </c>
      <c r="B2128" t="s">
        <v>14</v>
      </c>
      <c r="C2128" t="s">
        <v>33</v>
      </c>
      <c r="D2128" t="s">
        <v>17</v>
      </c>
      <c r="E2128">
        <v>-39.69</v>
      </c>
      <c r="F2128">
        <v>1.57</v>
      </c>
      <c r="G2128">
        <v>178</v>
      </c>
      <c r="H2128">
        <f t="shared" si="33"/>
        <v>-0.22297752808988763</v>
      </c>
    </row>
    <row r="2129" spans="1:8" x14ac:dyDescent="0.25">
      <c r="A2129">
        <v>2014</v>
      </c>
      <c r="B2129" t="s">
        <v>7</v>
      </c>
      <c r="C2129" t="s">
        <v>33</v>
      </c>
      <c r="D2129" t="s">
        <v>23</v>
      </c>
      <c r="E2129">
        <v>1013703.01</v>
      </c>
      <c r="F2129">
        <v>33433.61</v>
      </c>
      <c r="G2129">
        <v>9768</v>
      </c>
      <c r="H2129">
        <f t="shared" si="33"/>
        <v>103.77794942669942</v>
      </c>
    </row>
    <row r="2130" spans="1:8" x14ac:dyDescent="0.25">
      <c r="A2130">
        <v>2017</v>
      </c>
      <c r="B2130" t="s">
        <v>12</v>
      </c>
      <c r="C2130" t="s">
        <v>35</v>
      </c>
      <c r="D2130" t="s">
        <v>26</v>
      </c>
      <c r="E2130">
        <v>14.74</v>
      </c>
      <c r="F2130">
        <v>0.73</v>
      </c>
      <c r="G2130">
        <v>1</v>
      </c>
      <c r="H2130">
        <f t="shared" si="33"/>
        <v>14.74</v>
      </c>
    </row>
    <row r="2131" spans="1:8" x14ac:dyDescent="0.25">
      <c r="A2131">
        <v>2016</v>
      </c>
      <c r="B2131" t="s">
        <v>14</v>
      </c>
      <c r="C2131" t="s">
        <v>36</v>
      </c>
      <c r="D2131" t="s">
        <v>22</v>
      </c>
      <c r="E2131">
        <v>14886.95</v>
      </c>
      <c r="F2131">
        <v>671.16</v>
      </c>
      <c r="G2131">
        <v>576</v>
      </c>
      <c r="H2131">
        <f t="shared" si="33"/>
        <v>25.845399305555556</v>
      </c>
    </row>
    <row r="2132" spans="1:8" x14ac:dyDescent="0.25">
      <c r="A2132">
        <v>2017</v>
      </c>
      <c r="B2132" t="s">
        <v>2</v>
      </c>
      <c r="C2132" t="s">
        <v>3</v>
      </c>
      <c r="D2132" t="s">
        <v>23</v>
      </c>
      <c r="E2132">
        <v>2005943.15</v>
      </c>
      <c r="F2132">
        <v>64701.86</v>
      </c>
      <c r="G2132">
        <v>4646</v>
      </c>
      <c r="H2132">
        <f t="shared" si="33"/>
        <v>431.75702755058114</v>
      </c>
    </row>
    <row r="2133" spans="1:8" x14ac:dyDescent="0.25">
      <c r="A2133">
        <v>2017</v>
      </c>
      <c r="B2133" t="s">
        <v>4</v>
      </c>
      <c r="C2133" t="s">
        <v>1</v>
      </c>
      <c r="D2133" t="s">
        <v>22</v>
      </c>
      <c r="E2133">
        <v>227608.76</v>
      </c>
      <c r="F2133">
        <v>8832.2999999999993</v>
      </c>
      <c r="G2133">
        <v>26626</v>
      </c>
      <c r="H2133">
        <f t="shared" si="33"/>
        <v>8.548364756253287</v>
      </c>
    </row>
    <row r="2134" spans="1:8" x14ac:dyDescent="0.25">
      <c r="A2134">
        <v>2017</v>
      </c>
      <c r="B2134" t="s">
        <v>2</v>
      </c>
      <c r="C2134" t="s">
        <v>1</v>
      </c>
      <c r="D2134" t="s">
        <v>26</v>
      </c>
      <c r="E2134">
        <v>583.86</v>
      </c>
      <c r="F2134">
        <v>13.43</v>
      </c>
      <c r="G2134">
        <v>246</v>
      </c>
      <c r="H2134">
        <f t="shared" si="33"/>
        <v>2.3734146341463416</v>
      </c>
    </row>
    <row r="2135" spans="1:8" x14ac:dyDescent="0.25">
      <c r="A2135">
        <v>2015</v>
      </c>
      <c r="B2135" t="s">
        <v>6</v>
      </c>
      <c r="C2135" t="s">
        <v>1</v>
      </c>
      <c r="D2135" t="s">
        <v>17</v>
      </c>
      <c r="E2135">
        <v>14412018.02</v>
      </c>
      <c r="F2135">
        <v>463643.66</v>
      </c>
      <c r="G2135">
        <v>203543</v>
      </c>
      <c r="H2135">
        <f t="shared" si="33"/>
        <v>70.805765956087896</v>
      </c>
    </row>
    <row r="2136" spans="1:8" x14ac:dyDescent="0.25">
      <c r="A2136">
        <v>2017</v>
      </c>
      <c r="B2136" t="s">
        <v>2</v>
      </c>
      <c r="C2136" t="s">
        <v>30</v>
      </c>
      <c r="D2136" t="s">
        <v>23</v>
      </c>
      <c r="E2136">
        <v>5198591.05</v>
      </c>
      <c r="F2136">
        <v>155047.73000000001</v>
      </c>
      <c r="G2136">
        <v>12614</v>
      </c>
      <c r="H2136">
        <f t="shared" si="33"/>
        <v>412.12867052481369</v>
      </c>
    </row>
    <row r="2137" spans="1:8" x14ac:dyDescent="0.25">
      <c r="A2137">
        <v>2014</v>
      </c>
      <c r="B2137" t="s">
        <v>4</v>
      </c>
      <c r="C2137" t="s">
        <v>1</v>
      </c>
      <c r="D2137" t="s">
        <v>22</v>
      </c>
      <c r="E2137">
        <v>407061.29</v>
      </c>
      <c r="F2137">
        <v>16763.080000000002</v>
      </c>
      <c r="G2137">
        <v>37541</v>
      </c>
      <c r="H2137">
        <f t="shared" si="33"/>
        <v>10.843112596894063</v>
      </c>
    </row>
    <row r="2138" spans="1:8" x14ac:dyDescent="0.25">
      <c r="A2138">
        <v>2014</v>
      </c>
      <c r="B2138" t="s">
        <v>14</v>
      </c>
      <c r="C2138" t="s">
        <v>1</v>
      </c>
      <c r="D2138" t="s">
        <v>22</v>
      </c>
      <c r="E2138">
        <v>1917.07</v>
      </c>
      <c r="F2138">
        <v>98.9</v>
      </c>
      <c r="G2138">
        <v>84</v>
      </c>
      <c r="H2138">
        <f t="shared" si="33"/>
        <v>22.822261904761906</v>
      </c>
    </row>
    <row r="2139" spans="1:8" x14ac:dyDescent="0.25">
      <c r="A2139">
        <v>2015</v>
      </c>
      <c r="B2139" t="s">
        <v>2</v>
      </c>
      <c r="C2139" t="s">
        <v>30</v>
      </c>
      <c r="D2139" t="s">
        <v>17</v>
      </c>
      <c r="E2139">
        <v>382769460</v>
      </c>
      <c r="F2139">
        <v>7988360.0800000001</v>
      </c>
      <c r="G2139">
        <v>4802711</v>
      </c>
      <c r="H2139">
        <f t="shared" si="33"/>
        <v>79.69862438110475</v>
      </c>
    </row>
    <row r="2140" spans="1:8" x14ac:dyDescent="0.25">
      <c r="A2140">
        <v>2016</v>
      </c>
      <c r="B2140" t="s">
        <v>5</v>
      </c>
      <c r="C2140" t="s">
        <v>34</v>
      </c>
      <c r="D2140" t="s">
        <v>25</v>
      </c>
      <c r="E2140">
        <v>37210412.789999999</v>
      </c>
      <c r="F2140">
        <v>1311171.8700000001</v>
      </c>
      <c r="G2140">
        <v>517734</v>
      </c>
      <c r="H2140">
        <f t="shared" si="33"/>
        <v>71.871680805201123</v>
      </c>
    </row>
    <row r="2141" spans="1:8" x14ac:dyDescent="0.25">
      <c r="A2141">
        <v>2016</v>
      </c>
      <c r="B2141" t="s">
        <v>7</v>
      </c>
      <c r="C2141" t="s">
        <v>3</v>
      </c>
      <c r="D2141" t="s">
        <v>17</v>
      </c>
      <c r="E2141">
        <v>344917.85</v>
      </c>
      <c r="F2141">
        <v>13877.91</v>
      </c>
      <c r="G2141">
        <v>11770</v>
      </c>
      <c r="H2141">
        <f t="shared" si="33"/>
        <v>29.304830076465588</v>
      </c>
    </row>
    <row r="2142" spans="1:8" x14ac:dyDescent="0.25">
      <c r="A2142">
        <v>2015</v>
      </c>
      <c r="B2142" t="s">
        <v>7</v>
      </c>
      <c r="C2142" t="s">
        <v>1</v>
      </c>
      <c r="D2142" t="s">
        <v>17</v>
      </c>
      <c r="E2142">
        <v>1004123.27</v>
      </c>
      <c r="F2142">
        <v>36167.660000000003</v>
      </c>
      <c r="G2142">
        <v>22683</v>
      </c>
      <c r="H2142">
        <f t="shared" si="33"/>
        <v>44.267657276374379</v>
      </c>
    </row>
    <row r="2143" spans="1:8" x14ac:dyDescent="0.25">
      <c r="A2143">
        <v>2015</v>
      </c>
      <c r="B2143" t="s">
        <v>7</v>
      </c>
      <c r="C2143" t="s">
        <v>33</v>
      </c>
      <c r="D2143" t="s">
        <v>24</v>
      </c>
      <c r="E2143">
        <v>22279.81</v>
      </c>
      <c r="F2143">
        <v>1002.82</v>
      </c>
      <c r="G2143">
        <v>111934</v>
      </c>
      <c r="H2143">
        <f t="shared" si="33"/>
        <v>0.19904416888523596</v>
      </c>
    </row>
    <row r="2144" spans="1:8" x14ac:dyDescent="0.25">
      <c r="A2144">
        <v>2014</v>
      </c>
      <c r="B2144" t="s">
        <v>3</v>
      </c>
      <c r="C2144" t="s">
        <v>31</v>
      </c>
      <c r="D2144" t="s">
        <v>25</v>
      </c>
      <c r="E2144">
        <v>9313712.8699999992</v>
      </c>
      <c r="F2144">
        <v>295593.56</v>
      </c>
      <c r="G2144">
        <v>155539</v>
      </c>
      <c r="H2144">
        <f t="shared" si="33"/>
        <v>59.880241418550966</v>
      </c>
    </row>
    <row r="2145" spans="1:8" x14ac:dyDescent="0.25">
      <c r="A2145">
        <v>2016</v>
      </c>
      <c r="B2145" t="s">
        <v>14</v>
      </c>
      <c r="C2145" t="s">
        <v>36</v>
      </c>
      <c r="D2145" t="s">
        <v>23</v>
      </c>
      <c r="E2145">
        <v>57</v>
      </c>
      <c r="F2145">
        <v>3.51</v>
      </c>
      <c r="G2145">
        <v>10</v>
      </c>
      <c r="H2145">
        <f t="shared" si="33"/>
        <v>5.7</v>
      </c>
    </row>
    <row r="2146" spans="1:8" x14ac:dyDescent="0.25">
      <c r="A2146">
        <v>2017</v>
      </c>
      <c r="B2146" t="s">
        <v>8</v>
      </c>
      <c r="C2146" t="s">
        <v>32</v>
      </c>
      <c r="D2146" t="s">
        <v>18</v>
      </c>
      <c r="E2146">
        <v>4428.99</v>
      </c>
      <c r="F2146">
        <v>0.49</v>
      </c>
      <c r="G2146">
        <v>43</v>
      </c>
      <c r="H2146">
        <f t="shared" si="33"/>
        <v>102.99976744186046</v>
      </c>
    </row>
    <row r="2147" spans="1:8" x14ac:dyDescent="0.25">
      <c r="A2147">
        <v>2014</v>
      </c>
      <c r="B2147" t="s">
        <v>5</v>
      </c>
      <c r="C2147" t="s">
        <v>31</v>
      </c>
      <c r="D2147" t="s">
        <v>25</v>
      </c>
      <c r="E2147">
        <v>109326599.34</v>
      </c>
      <c r="F2147">
        <v>4177660.3</v>
      </c>
      <c r="G2147">
        <v>2138863</v>
      </c>
      <c r="H2147">
        <f t="shared" si="33"/>
        <v>51.114353439187084</v>
      </c>
    </row>
    <row r="2148" spans="1:8" x14ac:dyDescent="0.25">
      <c r="A2148">
        <v>2017</v>
      </c>
      <c r="B2148" t="s">
        <v>7</v>
      </c>
      <c r="C2148" t="s">
        <v>31</v>
      </c>
      <c r="D2148" t="s">
        <v>19</v>
      </c>
      <c r="E2148">
        <v>5625792.0199999996</v>
      </c>
      <c r="F2148">
        <v>145280.24</v>
      </c>
      <c r="G2148">
        <v>74571</v>
      </c>
      <c r="H2148">
        <f t="shared" si="33"/>
        <v>75.442089015837254</v>
      </c>
    </row>
    <row r="2149" spans="1:8" x14ac:dyDescent="0.25">
      <c r="A2149">
        <v>2015</v>
      </c>
      <c r="B2149" t="s">
        <v>7</v>
      </c>
      <c r="C2149" t="s">
        <v>34</v>
      </c>
      <c r="D2149" t="s">
        <v>22</v>
      </c>
      <c r="E2149">
        <v>995918.06</v>
      </c>
      <c r="F2149">
        <v>34748.959999999999</v>
      </c>
      <c r="G2149">
        <v>16357</v>
      </c>
      <c r="H2149">
        <f t="shared" si="33"/>
        <v>60.886352020541665</v>
      </c>
    </row>
    <row r="2150" spans="1:8" x14ac:dyDescent="0.25">
      <c r="A2150">
        <v>2014</v>
      </c>
      <c r="B2150" t="s">
        <v>2</v>
      </c>
      <c r="C2150" t="s">
        <v>36</v>
      </c>
      <c r="D2150" t="s">
        <v>25</v>
      </c>
      <c r="E2150">
        <v>38546403.850000001</v>
      </c>
      <c r="F2150">
        <v>1295395.68</v>
      </c>
      <c r="G2150">
        <v>906542</v>
      </c>
      <c r="H2150">
        <f t="shared" si="33"/>
        <v>42.520262547129647</v>
      </c>
    </row>
    <row r="2151" spans="1:8" x14ac:dyDescent="0.25">
      <c r="A2151">
        <v>2017</v>
      </c>
      <c r="B2151" t="s">
        <v>12</v>
      </c>
      <c r="C2151" t="s">
        <v>30</v>
      </c>
      <c r="D2151" t="s">
        <v>21</v>
      </c>
      <c r="E2151">
        <v>14</v>
      </c>
      <c r="F2151">
        <v>1.1599999999999999</v>
      </c>
      <c r="G2151">
        <v>2</v>
      </c>
      <c r="H2151">
        <f t="shared" si="33"/>
        <v>7</v>
      </c>
    </row>
    <row r="2152" spans="1:8" x14ac:dyDescent="0.25">
      <c r="A2152">
        <v>2017</v>
      </c>
      <c r="B2152" t="s">
        <v>12</v>
      </c>
      <c r="C2152" t="s">
        <v>30</v>
      </c>
      <c r="D2152" t="s">
        <v>25</v>
      </c>
      <c r="E2152">
        <v>1499.91</v>
      </c>
      <c r="F2152">
        <v>67.040000000000006</v>
      </c>
      <c r="G2152">
        <v>27</v>
      </c>
      <c r="H2152">
        <f t="shared" si="33"/>
        <v>55.552222222222227</v>
      </c>
    </row>
    <row r="2153" spans="1:8" x14ac:dyDescent="0.25">
      <c r="A2153">
        <v>2017</v>
      </c>
      <c r="B2153" t="s">
        <v>13</v>
      </c>
      <c r="C2153" t="s">
        <v>1</v>
      </c>
      <c r="D2153" t="s">
        <v>18</v>
      </c>
      <c r="E2153">
        <v>38922.78</v>
      </c>
      <c r="F2153">
        <v>909.7</v>
      </c>
      <c r="G2153">
        <v>2903</v>
      </c>
      <c r="H2153">
        <f t="shared" si="33"/>
        <v>13.407778160523597</v>
      </c>
    </row>
    <row r="2154" spans="1:8" x14ac:dyDescent="0.25">
      <c r="A2154">
        <v>2015</v>
      </c>
      <c r="B2154" t="s">
        <v>4</v>
      </c>
      <c r="C2154" t="s">
        <v>3</v>
      </c>
      <c r="D2154" t="s">
        <v>21</v>
      </c>
      <c r="E2154">
        <v>20544043.489999998</v>
      </c>
      <c r="F2154">
        <v>689757.55</v>
      </c>
      <c r="G2154">
        <v>88333</v>
      </c>
      <c r="H2154">
        <f t="shared" si="33"/>
        <v>232.57495488662221</v>
      </c>
    </row>
    <row r="2155" spans="1:8" x14ac:dyDescent="0.25">
      <c r="A2155">
        <v>2015</v>
      </c>
      <c r="B2155" t="s">
        <v>4</v>
      </c>
      <c r="C2155" t="s">
        <v>29</v>
      </c>
      <c r="D2155" t="s">
        <v>17</v>
      </c>
      <c r="E2155">
        <v>3973749.59</v>
      </c>
      <c r="F2155">
        <v>148268.67000000001</v>
      </c>
      <c r="G2155">
        <v>74235</v>
      </c>
      <c r="H2155">
        <f t="shared" si="33"/>
        <v>53.52932700208796</v>
      </c>
    </row>
    <row r="2156" spans="1:8" x14ac:dyDescent="0.25">
      <c r="A2156">
        <v>2017</v>
      </c>
      <c r="B2156" t="s">
        <v>2</v>
      </c>
      <c r="C2156" t="s">
        <v>1</v>
      </c>
      <c r="D2156" t="s">
        <v>26</v>
      </c>
      <c r="E2156">
        <v>374.63</v>
      </c>
      <c r="F2156">
        <v>8.06</v>
      </c>
      <c r="G2156">
        <v>4</v>
      </c>
      <c r="H2156">
        <f t="shared" si="33"/>
        <v>93.657499999999999</v>
      </c>
    </row>
    <row r="2157" spans="1:8" x14ac:dyDescent="0.25">
      <c r="A2157">
        <v>2014</v>
      </c>
      <c r="B2157" t="s">
        <v>3</v>
      </c>
      <c r="C2157" t="s">
        <v>30</v>
      </c>
      <c r="D2157" t="s">
        <v>19</v>
      </c>
      <c r="E2157">
        <v>7773718.6900000004</v>
      </c>
      <c r="F2157">
        <v>220389.46</v>
      </c>
      <c r="G2157">
        <v>30848</v>
      </c>
      <c r="H2157">
        <f t="shared" si="33"/>
        <v>252.00073554201245</v>
      </c>
    </row>
    <row r="2158" spans="1:8" x14ac:dyDescent="0.25">
      <c r="A2158">
        <v>2016</v>
      </c>
      <c r="B2158" t="s">
        <v>12</v>
      </c>
      <c r="C2158" t="s">
        <v>1</v>
      </c>
      <c r="D2158" t="s">
        <v>22</v>
      </c>
      <c r="E2158">
        <v>636.83000000000004</v>
      </c>
      <c r="F2158">
        <v>27.37</v>
      </c>
      <c r="G2158">
        <v>29</v>
      </c>
      <c r="H2158">
        <f t="shared" si="33"/>
        <v>21.959655172413793</v>
      </c>
    </row>
    <row r="2159" spans="1:8" x14ac:dyDescent="0.25">
      <c r="A2159">
        <v>2014</v>
      </c>
      <c r="B2159" t="s">
        <v>3</v>
      </c>
      <c r="C2159" t="s">
        <v>3</v>
      </c>
      <c r="D2159" t="s">
        <v>20</v>
      </c>
      <c r="E2159">
        <v>64698.38</v>
      </c>
      <c r="F2159">
        <v>2469.33</v>
      </c>
      <c r="G2159">
        <v>4032</v>
      </c>
      <c r="H2159">
        <f t="shared" si="33"/>
        <v>16.046225198412699</v>
      </c>
    </row>
    <row r="2160" spans="1:8" x14ac:dyDescent="0.25">
      <c r="A2160">
        <v>2016</v>
      </c>
      <c r="B2160" t="s">
        <v>14</v>
      </c>
      <c r="C2160" t="s">
        <v>3</v>
      </c>
      <c r="D2160" t="s">
        <v>18</v>
      </c>
      <c r="E2160">
        <v>-0.4</v>
      </c>
      <c r="F2160">
        <v>-0.01</v>
      </c>
      <c r="G2160">
        <v>3</v>
      </c>
      <c r="H2160">
        <f t="shared" si="33"/>
        <v>-0.13333333333333333</v>
      </c>
    </row>
    <row r="2161" spans="1:8" x14ac:dyDescent="0.25">
      <c r="A2161">
        <v>2016</v>
      </c>
      <c r="B2161" t="s">
        <v>8</v>
      </c>
      <c r="C2161" t="s">
        <v>31</v>
      </c>
      <c r="D2161" t="s">
        <v>22</v>
      </c>
      <c r="E2161">
        <v>44362.89</v>
      </c>
      <c r="F2161">
        <v>1421.99</v>
      </c>
      <c r="G2161">
        <v>498</v>
      </c>
      <c r="H2161">
        <f t="shared" si="33"/>
        <v>89.082108433734945</v>
      </c>
    </row>
    <row r="2162" spans="1:8" x14ac:dyDescent="0.25">
      <c r="A2162">
        <v>2017</v>
      </c>
      <c r="B2162" t="s">
        <v>8</v>
      </c>
      <c r="C2162" t="s">
        <v>1</v>
      </c>
      <c r="D2162" t="s">
        <v>19</v>
      </c>
      <c r="E2162">
        <v>28328.17</v>
      </c>
      <c r="F2162">
        <v>387.6</v>
      </c>
      <c r="G2162">
        <v>170</v>
      </c>
      <c r="H2162">
        <f t="shared" si="33"/>
        <v>166.63629411764705</v>
      </c>
    </row>
    <row r="2163" spans="1:8" x14ac:dyDescent="0.25">
      <c r="A2163">
        <v>2014</v>
      </c>
      <c r="B2163" t="s">
        <v>5</v>
      </c>
      <c r="C2163" t="s">
        <v>31</v>
      </c>
      <c r="D2163" t="s">
        <v>21</v>
      </c>
      <c r="E2163">
        <v>34152590.409999996</v>
      </c>
      <c r="F2163">
        <v>1168527.19</v>
      </c>
      <c r="G2163">
        <v>182062</v>
      </c>
      <c r="H2163">
        <f t="shared" si="33"/>
        <v>187.58769215981366</v>
      </c>
    </row>
    <row r="2164" spans="1:8" x14ac:dyDescent="0.25">
      <c r="A2164">
        <v>2015</v>
      </c>
      <c r="B2164" t="s">
        <v>3</v>
      </c>
      <c r="C2164" t="s">
        <v>30</v>
      </c>
      <c r="D2164" t="s">
        <v>21</v>
      </c>
      <c r="E2164">
        <v>4677074.63</v>
      </c>
      <c r="F2164">
        <v>145025.79999999999</v>
      </c>
      <c r="G2164">
        <v>12008</v>
      </c>
      <c r="H2164">
        <f t="shared" si="33"/>
        <v>389.49655479680212</v>
      </c>
    </row>
    <row r="2165" spans="1:8" x14ac:dyDescent="0.25">
      <c r="A2165">
        <v>2016</v>
      </c>
      <c r="B2165" t="s">
        <v>8</v>
      </c>
      <c r="C2165" t="s">
        <v>32</v>
      </c>
      <c r="D2165" t="s">
        <v>18</v>
      </c>
      <c r="E2165">
        <v>455</v>
      </c>
      <c r="F2165">
        <v>9.4499999999999993</v>
      </c>
      <c r="G2165">
        <v>10</v>
      </c>
      <c r="H2165">
        <f t="shared" si="33"/>
        <v>45.5</v>
      </c>
    </row>
    <row r="2166" spans="1:8" x14ac:dyDescent="0.25">
      <c r="A2166">
        <v>2014</v>
      </c>
      <c r="B2166" t="s">
        <v>7</v>
      </c>
      <c r="C2166" t="s">
        <v>33</v>
      </c>
      <c r="D2166" t="s">
        <v>19</v>
      </c>
      <c r="E2166">
        <v>11439861.35</v>
      </c>
      <c r="F2166">
        <v>382337.92</v>
      </c>
      <c r="G2166">
        <v>170548</v>
      </c>
      <c r="H2166">
        <f t="shared" si="33"/>
        <v>67.077077127846707</v>
      </c>
    </row>
    <row r="2167" spans="1:8" x14ac:dyDescent="0.25">
      <c r="A2167">
        <v>2015</v>
      </c>
      <c r="B2167" t="s">
        <v>12</v>
      </c>
      <c r="C2167" t="s">
        <v>31</v>
      </c>
      <c r="D2167" t="s">
        <v>22</v>
      </c>
      <c r="E2167">
        <v>19528.96</v>
      </c>
      <c r="F2167">
        <v>665.76</v>
      </c>
      <c r="G2167">
        <v>409</v>
      </c>
      <c r="H2167">
        <f t="shared" si="33"/>
        <v>47.748068459657702</v>
      </c>
    </row>
    <row r="2168" spans="1:8" x14ac:dyDescent="0.25">
      <c r="A2168">
        <v>2017</v>
      </c>
      <c r="B2168" t="s">
        <v>7</v>
      </c>
      <c r="C2168" t="s">
        <v>36</v>
      </c>
      <c r="D2168" t="s">
        <v>26</v>
      </c>
      <c r="E2168">
        <v>11542.01</v>
      </c>
      <c r="F2168">
        <v>474.11</v>
      </c>
      <c r="G2168">
        <v>493</v>
      </c>
      <c r="H2168">
        <f t="shared" si="33"/>
        <v>23.411784989858013</v>
      </c>
    </row>
    <row r="2169" spans="1:8" x14ac:dyDescent="0.25">
      <c r="A2169">
        <v>2015</v>
      </c>
      <c r="B2169" t="s">
        <v>7</v>
      </c>
      <c r="C2169" t="s">
        <v>35</v>
      </c>
      <c r="D2169" t="s">
        <v>23</v>
      </c>
      <c r="E2169">
        <v>286155.09999999998</v>
      </c>
      <c r="F2169">
        <v>10443.61</v>
      </c>
      <c r="G2169">
        <v>3904</v>
      </c>
      <c r="H2169">
        <f t="shared" si="33"/>
        <v>73.29792520491803</v>
      </c>
    </row>
    <row r="2170" spans="1:8" x14ac:dyDescent="0.25">
      <c r="A2170">
        <v>2017</v>
      </c>
      <c r="B2170" t="s">
        <v>7</v>
      </c>
      <c r="C2170" t="s">
        <v>34</v>
      </c>
      <c r="D2170" t="s">
        <v>25</v>
      </c>
      <c r="E2170">
        <v>2281149.4900000002</v>
      </c>
      <c r="F2170">
        <v>84635.41</v>
      </c>
      <c r="G2170">
        <v>61891</v>
      </c>
      <c r="H2170">
        <f t="shared" si="33"/>
        <v>36.857531628185036</v>
      </c>
    </row>
    <row r="2171" spans="1:8" x14ac:dyDescent="0.25">
      <c r="A2171">
        <v>2015</v>
      </c>
      <c r="B2171" t="s">
        <v>2</v>
      </c>
      <c r="C2171" t="s">
        <v>1</v>
      </c>
      <c r="D2171" t="s">
        <v>25</v>
      </c>
      <c r="E2171">
        <v>132294915.09</v>
      </c>
      <c r="F2171">
        <v>3575788.24</v>
      </c>
      <c r="G2171">
        <v>1868781</v>
      </c>
      <c r="H2171">
        <f t="shared" si="33"/>
        <v>70.792091256278823</v>
      </c>
    </row>
    <row r="2172" spans="1:8" x14ac:dyDescent="0.25">
      <c r="A2172">
        <v>2017</v>
      </c>
      <c r="B2172" t="s">
        <v>13</v>
      </c>
      <c r="C2172" t="s">
        <v>31</v>
      </c>
      <c r="D2172" t="s">
        <v>24</v>
      </c>
      <c r="E2172">
        <v>451.09</v>
      </c>
      <c r="F2172">
        <v>18.670000000000002</v>
      </c>
      <c r="G2172">
        <v>18</v>
      </c>
      <c r="H2172">
        <f t="shared" si="33"/>
        <v>25.060555555555553</v>
      </c>
    </row>
    <row r="2173" spans="1:8" x14ac:dyDescent="0.25">
      <c r="A2173">
        <v>2017</v>
      </c>
      <c r="B2173" t="s">
        <v>7</v>
      </c>
      <c r="C2173" t="s">
        <v>31</v>
      </c>
      <c r="D2173" t="s">
        <v>24</v>
      </c>
      <c r="E2173">
        <v>73898.490000000005</v>
      </c>
      <c r="F2173">
        <v>3067.35</v>
      </c>
      <c r="G2173">
        <v>2949</v>
      </c>
      <c r="H2173">
        <f t="shared" si="33"/>
        <v>25.058830111902342</v>
      </c>
    </row>
    <row r="2174" spans="1:8" x14ac:dyDescent="0.25">
      <c r="A2174">
        <v>2014</v>
      </c>
      <c r="B2174" t="s">
        <v>12</v>
      </c>
      <c r="C2174" t="s">
        <v>30</v>
      </c>
      <c r="D2174" t="s">
        <v>25</v>
      </c>
      <c r="E2174">
        <v>534.59</v>
      </c>
      <c r="F2174">
        <v>12.53</v>
      </c>
      <c r="G2174">
        <v>13</v>
      </c>
      <c r="H2174">
        <f t="shared" si="33"/>
        <v>41.122307692307693</v>
      </c>
    </row>
    <row r="2175" spans="1:8" x14ac:dyDescent="0.25">
      <c r="A2175">
        <v>2014</v>
      </c>
      <c r="B2175" t="s">
        <v>14</v>
      </c>
      <c r="C2175" t="s">
        <v>29</v>
      </c>
      <c r="D2175" t="s">
        <v>19</v>
      </c>
      <c r="E2175">
        <v>37242.339999999997</v>
      </c>
      <c r="F2175">
        <v>1045.52</v>
      </c>
      <c r="G2175">
        <v>531</v>
      </c>
      <c r="H2175">
        <f t="shared" si="33"/>
        <v>70.136233521657246</v>
      </c>
    </row>
    <row r="2176" spans="1:8" x14ac:dyDescent="0.25">
      <c r="A2176">
        <v>2017</v>
      </c>
      <c r="B2176" t="s">
        <v>6</v>
      </c>
      <c r="C2176" t="s">
        <v>1</v>
      </c>
      <c r="D2176" t="s">
        <v>17</v>
      </c>
      <c r="E2176">
        <v>52421.05</v>
      </c>
      <c r="F2176">
        <v>2474.02</v>
      </c>
      <c r="G2176">
        <v>26275</v>
      </c>
      <c r="H2176">
        <f t="shared" si="33"/>
        <v>1.9950922930542341</v>
      </c>
    </row>
    <row r="2177" spans="1:8" x14ac:dyDescent="0.25">
      <c r="A2177">
        <v>2017</v>
      </c>
      <c r="B2177" t="s">
        <v>13</v>
      </c>
      <c r="C2177" t="s">
        <v>32</v>
      </c>
      <c r="D2177" t="s">
        <v>26</v>
      </c>
      <c r="E2177">
        <v>1040286.97</v>
      </c>
      <c r="F2177">
        <v>36199.160000000003</v>
      </c>
      <c r="G2177">
        <v>16048</v>
      </c>
      <c r="H2177">
        <f t="shared" ref="H2177:H2240" si="34">E2177/G2177</f>
        <v>64.823465229312063</v>
      </c>
    </row>
    <row r="2178" spans="1:8" x14ac:dyDescent="0.25">
      <c r="A2178">
        <v>2014</v>
      </c>
      <c r="B2178" t="s">
        <v>2</v>
      </c>
      <c r="C2178" t="s">
        <v>35</v>
      </c>
      <c r="D2178" t="s">
        <v>22</v>
      </c>
      <c r="E2178">
        <v>179376503.84</v>
      </c>
      <c r="F2178">
        <v>5000484.79</v>
      </c>
      <c r="G2178">
        <v>2449727</v>
      </c>
      <c r="H2178">
        <f t="shared" si="34"/>
        <v>73.223058667353541</v>
      </c>
    </row>
    <row r="2179" spans="1:8" x14ac:dyDescent="0.25">
      <c r="A2179">
        <v>2016</v>
      </c>
      <c r="B2179" t="s">
        <v>8</v>
      </c>
      <c r="C2179" t="s">
        <v>3</v>
      </c>
      <c r="D2179" t="s">
        <v>19</v>
      </c>
      <c r="E2179">
        <v>38728.74</v>
      </c>
      <c r="F2179">
        <v>592.74</v>
      </c>
      <c r="G2179">
        <v>246</v>
      </c>
      <c r="H2179">
        <f t="shared" si="34"/>
        <v>157.43390243902439</v>
      </c>
    </row>
    <row r="2180" spans="1:8" x14ac:dyDescent="0.25">
      <c r="A2180">
        <v>2017</v>
      </c>
      <c r="B2180" t="s">
        <v>7</v>
      </c>
      <c r="C2180" t="s">
        <v>1</v>
      </c>
      <c r="D2180" t="s">
        <v>20</v>
      </c>
      <c r="E2180">
        <v>0</v>
      </c>
      <c r="F2180">
        <v>0</v>
      </c>
      <c r="G2180">
        <v>2</v>
      </c>
      <c r="H2180">
        <f t="shared" si="34"/>
        <v>0</v>
      </c>
    </row>
    <row r="2181" spans="1:8" x14ac:dyDescent="0.25">
      <c r="A2181">
        <v>2015</v>
      </c>
      <c r="B2181" t="s">
        <v>4</v>
      </c>
      <c r="C2181" t="s">
        <v>1</v>
      </c>
      <c r="D2181" t="s">
        <v>19</v>
      </c>
      <c r="E2181">
        <v>14508.26</v>
      </c>
      <c r="F2181">
        <v>469.01</v>
      </c>
      <c r="G2181">
        <v>11684</v>
      </c>
      <c r="H2181">
        <f t="shared" si="34"/>
        <v>1.2417203012666895</v>
      </c>
    </row>
    <row r="2182" spans="1:8" x14ac:dyDescent="0.25">
      <c r="A2182">
        <v>2015</v>
      </c>
      <c r="B2182" t="s">
        <v>4</v>
      </c>
      <c r="C2182" t="s">
        <v>30</v>
      </c>
      <c r="D2182" t="s">
        <v>21</v>
      </c>
      <c r="E2182">
        <v>27813064.25</v>
      </c>
      <c r="F2182">
        <v>926106.95</v>
      </c>
      <c r="G2182">
        <v>147025</v>
      </c>
      <c r="H2182">
        <f t="shared" si="34"/>
        <v>189.17234653970414</v>
      </c>
    </row>
    <row r="2183" spans="1:8" x14ac:dyDescent="0.25">
      <c r="A2183">
        <v>2016</v>
      </c>
      <c r="B2183" t="s">
        <v>13</v>
      </c>
      <c r="C2183" t="s">
        <v>30</v>
      </c>
      <c r="D2183" t="s">
        <v>19</v>
      </c>
      <c r="E2183">
        <v>319214551.81</v>
      </c>
      <c r="F2183">
        <v>7723661.9800000004</v>
      </c>
      <c r="G2183">
        <v>2047352</v>
      </c>
      <c r="H2183">
        <f t="shared" si="34"/>
        <v>155.91581311371957</v>
      </c>
    </row>
    <row r="2184" spans="1:8" x14ac:dyDescent="0.25">
      <c r="A2184">
        <v>2016</v>
      </c>
      <c r="B2184" t="s">
        <v>3</v>
      </c>
      <c r="C2184" t="s">
        <v>3</v>
      </c>
      <c r="D2184" t="s">
        <v>21</v>
      </c>
      <c r="E2184">
        <v>3147918.5</v>
      </c>
      <c r="F2184">
        <v>93591.65</v>
      </c>
      <c r="G2184">
        <v>9383</v>
      </c>
      <c r="H2184">
        <f t="shared" si="34"/>
        <v>335.49168709368007</v>
      </c>
    </row>
    <row r="2185" spans="1:8" x14ac:dyDescent="0.25">
      <c r="A2185">
        <v>2016</v>
      </c>
      <c r="B2185" t="s">
        <v>7</v>
      </c>
      <c r="C2185" t="s">
        <v>30</v>
      </c>
      <c r="D2185" t="s">
        <v>18</v>
      </c>
      <c r="E2185">
        <v>111749.82</v>
      </c>
      <c r="F2185">
        <v>3042.55</v>
      </c>
      <c r="G2185">
        <v>2446</v>
      </c>
      <c r="H2185">
        <f t="shared" si="34"/>
        <v>45.68676206050695</v>
      </c>
    </row>
    <row r="2186" spans="1:8" x14ac:dyDescent="0.25">
      <c r="A2186">
        <v>2016</v>
      </c>
      <c r="B2186" t="s">
        <v>4</v>
      </c>
      <c r="C2186" t="s">
        <v>3</v>
      </c>
      <c r="D2186" t="s">
        <v>23</v>
      </c>
      <c r="E2186">
        <v>13418352.789999999</v>
      </c>
      <c r="F2186">
        <v>428355.77</v>
      </c>
      <c r="G2186">
        <v>55828</v>
      </c>
      <c r="H2186">
        <f t="shared" si="34"/>
        <v>240.35166565164431</v>
      </c>
    </row>
    <row r="2187" spans="1:8" x14ac:dyDescent="0.25">
      <c r="A2187">
        <v>2016</v>
      </c>
      <c r="B2187" t="s">
        <v>5</v>
      </c>
      <c r="C2187" t="s">
        <v>33</v>
      </c>
      <c r="D2187" t="s">
        <v>21</v>
      </c>
      <c r="E2187">
        <v>125024998.87</v>
      </c>
      <c r="F2187">
        <v>3953616.89</v>
      </c>
      <c r="G2187">
        <v>284605</v>
      </c>
      <c r="H2187">
        <f t="shared" si="34"/>
        <v>439.29305131673726</v>
      </c>
    </row>
    <row r="2188" spans="1:8" x14ac:dyDescent="0.25">
      <c r="A2188">
        <v>2015</v>
      </c>
      <c r="B2188" t="s">
        <v>7</v>
      </c>
      <c r="C2188" t="s">
        <v>31</v>
      </c>
      <c r="D2188" t="s">
        <v>20</v>
      </c>
      <c r="E2188">
        <v>1449.56</v>
      </c>
      <c r="F2188">
        <v>38.49</v>
      </c>
      <c r="G2188">
        <v>76</v>
      </c>
      <c r="H2188">
        <f t="shared" si="34"/>
        <v>19.073157894736841</v>
      </c>
    </row>
    <row r="2189" spans="1:8" x14ac:dyDescent="0.25">
      <c r="A2189">
        <v>2015</v>
      </c>
      <c r="B2189" t="s">
        <v>7</v>
      </c>
      <c r="C2189" t="s">
        <v>36</v>
      </c>
      <c r="D2189" t="s">
        <v>17</v>
      </c>
      <c r="E2189">
        <v>73892.09</v>
      </c>
      <c r="F2189">
        <v>2965.37</v>
      </c>
      <c r="G2189">
        <v>175680</v>
      </c>
      <c r="H2189">
        <f t="shared" si="34"/>
        <v>0.42060615892531872</v>
      </c>
    </row>
    <row r="2190" spans="1:8" x14ac:dyDescent="0.25">
      <c r="A2190">
        <v>2015</v>
      </c>
      <c r="B2190" t="s">
        <v>3</v>
      </c>
      <c r="C2190" t="s">
        <v>36</v>
      </c>
      <c r="D2190" t="s">
        <v>25</v>
      </c>
      <c r="E2190">
        <v>1895312.21</v>
      </c>
      <c r="F2190">
        <v>75112.34</v>
      </c>
      <c r="G2190">
        <v>51233</v>
      </c>
      <c r="H2190">
        <f t="shared" si="34"/>
        <v>36.993972830011906</v>
      </c>
    </row>
    <row r="2191" spans="1:8" x14ac:dyDescent="0.25">
      <c r="A2191">
        <v>2016</v>
      </c>
      <c r="B2191" t="s">
        <v>7</v>
      </c>
      <c r="C2191" t="s">
        <v>33</v>
      </c>
      <c r="D2191" t="s">
        <v>17</v>
      </c>
      <c r="E2191">
        <v>213333.98</v>
      </c>
      <c r="F2191">
        <v>8901.06</v>
      </c>
      <c r="G2191">
        <v>10223</v>
      </c>
      <c r="H2191">
        <f t="shared" si="34"/>
        <v>20.868040692556001</v>
      </c>
    </row>
    <row r="2192" spans="1:8" x14ac:dyDescent="0.25">
      <c r="A2192">
        <v>2015</v>
      </c>
      <c r="B2192" t="s">
        <v>6</v>
      </c>
      <c r="C2192" t="s">
        <v>36</v>
      </c>
      <c r="D2192" t="s">
        <v>17</v>
      </c>
      <c r="E2192">
        <v>15613101.76</v>
      </c>
      <c r="F2192">
        <v>503512.22</v>
      </c>
      <c r="G2192">
        <v>291980</v>
      </c>
      <c r="H2192">
        <f t="shared" si="34"/>
        <v>53.473189122542642</v>
      </c>
    </row>
    <row r="2193" spans="1:8" x14ac:dyDescent="0.25">
      <c r="A2193">
        <v>2016</v>
      </c>
      <c r="B2193" t="s">
        <v>4</v>
      </c>
      <c r="C2193" t="s">
        <v>32</v>
      </c>
      <c r="D2193" t="s">
        <v>19</v>
      </c>
      <c r="E2193">
        <v>52252869.979999997</v>
      </c>
      <c r="F2193">
        <v>1668626.52</v>
      </c>
      <c r="G2193">
        <v>482614</v>
      </c>
      <c r="H2193">
        <f t="shared" si="34"/>
        <v>108.27052257083299</v>
      </c>
    </row>
    <row r="2194" spans="1:8" x14ac:dyDescent="0.25">
      <c r="A2194">
        <v>2016</v>
      </c>
      <c r="B2194" t="s">
        <v>3</v>
      </c>
      <c r="C2194" t="s">
        <v>1</v>
      </c>
      <c r="D2194" t="s">
        <v>22</v>
      </c>
      <c r="E2194">
        <v>48121.24</v>
      </c>
      <c r="F2194">
        <v>1498.65</v>
      </c>
      <c r="G2194">
        <v>3199</v>
      </c>
      <c r="H2194">
        <f t="shared" si="34"/>
        <v>15.042588308846513</v>
      </c>
    </row>
    <row r="2195" spans="1:8" x14ac:dyDescent="0.25">
      <c r="A2195">
        <v>2017</v>
      </c>
      <c r="B2195" t="s">
        <v>13</v>
      </c>
      <c r="C2195" t="s">
        <v>36</v>
      </c>
      <c r="D2195" t="s">
        <v>22</v>
      </c>
      <c r="E2195">
        <v>609689175.40999997</v>
      </c>
      <c r="F2195">
        <v>24068442.710000001</v>
      </c>
      <c r="G2195">
        <v>13927519</v>
      </c>
      <c r="H2195">
        <f t="shared" si="34"/>
        <v>43.775863842655681</v>
      </c>
    </row>
    <row r="2196" spans="1:8" x14ac:dyDescent="0.25">
      <c r="A2196">
        <v>2016</v>
      </c>
      <c r="B2196" t="s">
        <v>14</v>
      </c>
      <c r="C2196" t="s">
        <v>34</v>
      </c>
      <c r="D2196" t="s">
        <v>21</v>
      </c>
      <c r="E2196">
        <v>2659.29</v>
      </c>
      <c r="F2196">
        <v>76.83</v>
      </c>
      <c r="G2196">
        <v>23</v>
      </c>
      <c r="H2196">
        <f t="shared" si="34"/>
        <v>115.62130434782608</v>
      </c>
    </row>
    <row r="2197" spans="1:8" x14ac:dyDescent="0.25">
      <c r="A2197">
        <v>2014</v>
      </c>
      <c r="B2197" t="s">
        <v>5</v>
      </c>
      <c r="C2197" t="s">
        <v>29</v>
      </c>
      <c r="D2197" t="s">
        <v>20</v>
      </c>
      <c r="E2197">
        <v>95349.74</v>
      </c>
      <c r="F2197">
        <v>2980.04</v>
      </c>
      <c r="G2197">
        <v>5759</v>
      </c>
      <c r="H2197">
        <f t="shared" si="34"/>
        <v>16.55664872373676</v>
      </c>
    </row>
    <row r="2198" spans="1:8" x14ac:dyDescent="0.25">
      <c r="A2198">
        <v>2015</v>
      </c>
      <c r="B2198" t="s">
        <v>12</v>
      </c>
      <c r="C2198" t="s">
        <v>32</v>
      </c>
      <c r="D2198" t="s">
        <v>19</v>
      </c>
      <c r="E2198">
        <v>2481.31</v>
      </c>
      <c r="F2198">
        <v>29.23</v>
      </c>
      <c r="G2198">
        <v>42</v>
      </c>
      <c r="H2198">
        <f t="shared" si="34"/>
        <v>59.078809523809525</v>
      </c>
    </row>
    <row r="2199" spans="1:8" x14ac:dyDescent="0.25">
      <c r="A2199">
        <v>2017</v>
      </c>
      <c r="B2199" t="s">
        <v>7</v>
      </c>
      <c r="C2199" t="s">
        <v>31</v>
      </c>
      <c r="D2199" t="s">
        <v>21</v>
      </c>
      <c r="E2199">
        <v>1568086.5</v>
      </c>
      <c r="F2199">
        <v>55488.9</v>
      </c>
      <c r="G2199">
        <v>16952</v>
      </c>
      <c r="H2199">
        <f t="shared" si="34"/>
        <v>92.501563237376118</v>
      </c>
    </row>
    <row r="2200" spans="1:8" x14ac:dyDescent="0.25">
      <c r="A2200">
        <v>2017</v>
      </c>
      <c r="B2200" t="s">
        <v>13</v>
      </c>
      <c r="C2200" t="s">
        <v>1</v>
      </c>
      <c r="D2200" t="s">
        <v>37</v>
      </c>
      <c r="E2200">
        <v>585</v>
      </c>
      <c r="F2200">
        <v>21.76</v>
      </c>
      <c r="G2200">
        <v>14</v>
      </c>
      <c r="H2200">
        <f t="shared" si="34"/>
        <v>41.785714285714285</v>
      </c>
    </row>
    <row r="2201" spans="1:8" x14ac:dyDescent="0.25">
      <c r="A2201">
        <v>2014</v>
      </c>
      <c r="B2201" t="s">
        <v>6</v>
      </c>
      <c r="C2201" t="s">
        <v>35</v>
      </c>
      <c r="D2201" t="s">
        <v>23</v>
      </c>
      <c r="E2201">
        <v>7116688.1100000003</v>
      </c>
      <c r="F2201">
        <v>231286.8</v>
      </c>
      <c r="G2201">
        <v>25510</v>
      </c>
      <c r="H2201">
        <f t="shared" si="34"/>
        <v>278.97640572324582</v>
      </c>
    </row>
    <row r="2202" spans="1:8" x14ac:dyDescent="0.25">
      <c r="A2202">
        <v>2014</v>
      </c>
      <c r="B2202" t="s">
        <v>3</v>
      </c>
      <c r="C2202" t="s">
        <v>1</v>
      </c>
      <c r="D2202" t="s">
        <v>18</v>
      </c>
      <c r="E2202">
        <v>0</v>
      </c>
      <c r="F2202">
        <v>0</v>
      </c>
      <c r="G2202">
        <v>3</v>
      </c>
      <c r="H2202">
        <f t="shared" si="34"/>
        <v>0</v>
      </c>
    </row>
    <row r="2203" spans="1:8" x14ac:dyDescent="0.25">
      <c r="A2203">
        <v>2016</v>
      </c>
      <c r="B2203" t="s">
        <v>5</v>
      </c>
      <c r="C2203" t="s">
        <v>3</v>
      </c>
      <c r="D2203" t="s">
        <v>20</v>
      </c>
      <c r="E2203">
        <v>33459.17</v>
      </c>
      <c r="F2203">
        <v>1088.53</v>
      </c>
      <c r="G2203">
        <v>1723</v>
      </c>
      <c r="H2203">
        <f t="shared" si="34"/>
        <v>19.419135229251303</v>
      </c>
    </row>
    <row r="2204" spans="1:8" x14ac:dyDescent="0.25">
      <c r="A2204">
        <v>2016</v>
      </c>
      <c r="B2204" t="s">
        <v>13</v>
      </c>
      <c r="C2204" t="s">
        <v>3</v>
      </c>
      <c r="D2204" t="s">
        <v>21</v>
      </c>
      <c r="E2204">
        <v>24864600.41</v>
      </c>
      <c r="F2204">
        <v>779032.81</v>
      </c>
      <c r="G2204">
        <v>138511</v>
      </c>
      <c r="H2204">
        <f t="shared" si="34"/>
        <v>179.51354340088514</v>
      </c>
    </row>
    <row r="2205" spans="1:8" x14ac:dyDescent="0.25">
      <c r="A2205">
        <v>2015</v>
      </c>
      <c r="B2205" t="s">
        <v>2</v>
      </c>
      <c r="C2205" t="s">
        <v>1</v>
      </c>
      <c r="D2205" t="s">
        <v>19</v>
      </c>
      <c r="E2205">
        <v>599.84</v>
      </c>
      <c r="F2205">
        <v>25.64</v>
      </c>
      <c r="G2205">
        <v>436</v>
      </c>
      <c r="H2205">
        <f t="shared" si="34"/>
        <v>1.3757798165137616</v>
      </c>
    </row>
    <row r="2206" spans="1:8" x14ac:dyDescent="0.25">
      <c r="A2206">
        <v>2016</v>
      </c>
      <c r="B2206" t="s">
        <v>7</v>
      </c>
      <c r="C2206" t="s">
        <v>32</v>
      </c>
      <c r="D2206" t="s">
        <v>24</v>
      </c>
      <c r="E2206">
        <v>47080.06</v>
      </c>
      <c r="F2206">
        <v>1979.51</v>
      </c>
      <c r="G2206">
        <v>1828</v>
      </c>
      <c r="H2206">
        <f t="shared" si="34"/>
        <v>25.754956236323849</v>
      </c>
    </row>
    <row r="2207" spans="1:8" x14ac:dyDescent="0.25">
      <c r="A2207">
        <v>2014</v>
      </c>
      <c r="B2207" t="s">
        <v>4</v>
      </c>
      <c r="C2207" t="s">
        <v>33</v>
      </c>
      <c r="D2207" t="s">
        <v>19</v>
      </c>
      <c r="E2207">
        <v>150373085.24000001</v>
      </c>
      <c r="F2207">
        <v>4770952.71</v>
      </c>
      <c r="G2207">
        <v>928603</v>
      </c>
      <c r="H2207">
        <f t="shared" si="34"/>
        <v>161.93473986192163</v>
      </c>
    </row>
    <row r="2208" spans="1:8" x14ac:dyDescent="0.25">
      <c r="A2208">
        <v>2016</v>
      </c>
      <c r="B2208" t="s">
        <v>13</v>
      </c>
      <c r="C2208" t="s">
        <v>34</v>
      </c>
      <c r="D2208" t="s">
        <v>25</v>
      </c>
      <c r="E2208">
        <v>7760751.4000000004</v>
      </c>
      <c r="F2208">
        <v>281957.21999999997</v>
      </c>
      <c r="G2208">
        <v>143353</v>
      </c>
      <c r="H2208">
        <f t="shared" si="34"/>
        <v>54.137349061407853</v>
      </c>
    </row>
    <row r="2209" spans="1:8" x14ac:dyDescent="0.25">
      <c r="A2209">
        <v>2016</v>
      </c>
      <c r="B2209" t="s">
        <v>12</v>
      </c>
      <c r="C2209" t="s">
        <v>35</v>
      </c>
      <c r="D2209" t="s">
        <v>22</v>
      </c>
      <c r="E2209">
        <v>20756.38</v>
      </c>
      <c r="F2209">
        <v>1030.46</v>
      </c>
      <c r="G2209">
        <v>1177</v>
      </c>
      <c r="H2209">
        <f t="shared" si="34"/>
        <v>17.63498725573492</v>
      </c>
    </row>
    <row r="2210" spans="1:8" x14ac:dyDescent="0.25">
      <c r="A2210">
        <v>2015</v>
      </c>
      <c r="B2210" t="s">
        <v>12</v>
      </c>
      <c r="C2210" t="s">
        <v>33</v>
      </c>
      <c r="D2210" t="s">
        <v>22</v>
      </c>
      <c r="E2210">
        <v>21042.43</v>
      </c>
      <c r="F2210">
        <v>515.55999999999995</v>
      </c>
      <c r="G2210">
        <v>268</v>
      </c>
      <c r="H2210">
        <f t="shared" si="34"/>
        <v>78.516529850746267</v>
      </c>
    </row>
    <row r="2211" spans="1:8" x14ac:dyDescent="0.25">
      <c r="A2211">
        <v>2015</v>
      </c>
      <c r="B2211" t="s">
        <v>14</v>
      </c>
      <c r="C2211" t="s">
        <v>1</v>
      </c>
      <c r="D2211" t="s">
        <v>23</v>
      </c>
      <c r="E2211">
        <v>11921.65</v>
      </c>
      <c r="F2211">
        <v>46.11</v>
      </c>
      <c r="G2211">
        <v>59</v>
      </c>
      <c r="H2211">
        <f t="shared" si="34"/>
        <v>202.06186440677965</v>
      </c>
    </row>
    <row r="2212" spans="1:8" x14ac:dyDescent="0.25">
      <c r="A2212">
        <v>2017</v>
      </c>
      <c r="B2212" t="s">
        <v>3</v>
      </c>
      <c r="C2212" t="s">
        <v>1</v>
      </c>
      <c r="D2212" t="s">
        <v>22</v>
      </c>
      <c r="E2212">
        <v>2703372.58</v>
      </c>
      <c r="F2212">
        <v>98318.12</v>
      </c>
      <c r="G2212">
        <v>58245</v>
      </c>
      <c r="H2212">
        <f t="shared" si="34"/>
        <v>46.413813717915701</v>
      </c>
    </row>
    <row r="2213" spans="1:8" x14ac:dyDescent="0.25">
      <c r="A2213">
        <v>2017</v>
      </c>
      <c r="B2213" t="s">
        <v>5</v>
      </c>
      <c r="C2213" t="s">
        <v>31</v>
      </c>
      <c r="D2213" t="s">
        <v>20</v>
      </c>
      <c r="E2213">
        <v>324477.09000000003</v>
      </c>
      <c r="F2213">
        <v>11314.22</v>
      </c>
      <c r="G2213">
        <v>16491</v>
      </c>
      <c r="H2213">
        <f t="shared" si="34"/>
        <v>19.676010551209753</v>
      </c>
    </row>
    <row r="2214" spans="1:8" x14ac:dyDescent="0.25">
      <c r="A2214">
        <v>2016</v>
      </c>
      <c r="B2214" t="s">
        <v>2</v>
      </c>
      <c r="C2214" t="s">
        <v>32</v>
      </c>
      <c r="D2214" t="s">
        <v>25</v>
      </c>
      <c r="E2214">
        <v>165677895.91</v>
      </c>
      <c r="F2214">
        <v>5973069.75</v>
      </c>
      <c r="G2214">
        <v>4799418</v>
      </c>
      <c r="H2214">
        <f t="shared" si="34"/>
        <v>34.520413914770501</v>
      </c>
    </row>
    <row r="2215" spans="1:8" x14ac:dyDescent="0.25">
      <c r="A2215">
        <v>2015</v>
      </c>
      <c r="B2215" t="s">
        <v>13</v>
      </c>
      <c r="C2215" t="s">
        <v>35</v>
      </c>
      <c r="D2215" t="s">
        <v>18</v>
      </c>
      <c r="E2215">
        <v>1128401.81</v>
      </c>
      <c r="F2215">
        <v>33329.089999999997</v>
      </c>
      <c r="G2215">
        <v>17573</v>
      </c>
      <c r="H2215">
        <f t="shared" si="34"/>
        <v>64.212246628350314</v>
      </c>
    </row>
    <row r="2216" spans="1:8" x14ac:dyDescent="0.25">
      <c r="A2216">
        <v>2014</v>
      </c>
      <c r="B2216" t="s">
        <v>13</v>
      </c>
      <c r="C2216" t="s">
        <v>32</v>
      </c>
      <c r="D2216" t="s">
        <v>21</v>
      </c>
      <c r="E2216">
        <v>26422858.829999998</v>
      </c>
      <c r="F2216">
        <v>821893.27</v>
      </c>
      <c r="G2216">
        <v>179166</v>
      </c>
      <c r="H2216">
        <f t="shared" si="34"/>
        <v>147.47697012826094</v>
      </c>
    </row>
    <row r="2217" spans="1:8" x14ac:dyDescent="0.25">
      <c r="A2217">
        <v>2014</v>
      </c>
      <c r="B2217" t="s">
        <v>3</v>
      </c>
      <c r="C2217" t="s">
        <v>31</v>
      </c>
      <c r="D2217" t="s">
        <v>20</v>
      </c>
      <c r="E2217">
        <v>221843.11</v>
      </c>
      <c r="F2217">
        <v>8550.7099999999991</v>
      </c>
      <c r="G2217">
        <v>12585</v>
      </c>
      <c r="H2217">
        <f t="shared" si="34"/>
        <v>17.627581247516883</v>
      </c>
    </row>
    <row r="2218" spans="1:8" x14ac:dyDescent="0.25">
      <c r="A2218">
        <v>2014</v>
      </c>
      <c r="B2218" t="s">
        <v>2</v>
      </c>
      <c r="C2218" t="s">
        <v>33</v>
      </c>
      <c r="D2218" t="s">
        <v>25</v>
      </c>
      <c r="E2218">
        <v>125221614.76000001</v>
      </c>
      <c r="F2218">
        <v>3527350.91</v>
      </c>
      <c r="G2218">
        <v>1323500</v>
      </c>
      <c r="H2218">
        <f t="shared" si="34"/>
        <v>94.613989240649801</v>
      </c>
    </row>
    <row r="2219" spans="1:8" x14ac:dyDescent="0.25">
      <c r="A2219">
        <v>2015</v>
      </c>
      <c r="B2219" t="s">
        <v>4</v>
      </c>
      <c r="C2219" t="s">
        <v>31</v>
      </c>
      <c r="D2219" t="s">
        <v>22</v>
      </c>
      <c r="E2219">
        <v>266500153.94</v>
      </c>
      <c r="F2219">
        <v>11515403.369999999</v>
      </c>
      <c r="G2219">
        <v>9093786</v>
      </c>
      <c r="H2219">
        <f t="shared" si="34"/>
        <v>29.30574283802148</v>
      </c>
    </row>
    <row r="2220" spans="1:8" x14ac:dyDescent="0.25">
      <c r="A2220">
        <v>2014</v>
      </c>
      <c r="B2220" t="s">
        <v>13</v>
      </c>
      <c r="C2220" t="s">
        <v>1</v>
      </c>
      <c r="D2220" t="s">
        <v>25</v>
      </c>
      <c r="E2220">
        <v>46976634.5</v>
      </c>
      <c r="F2220">
        <v>1647458.07</v>
      </c>
      <c r="G2220">
        <v>712979</v>
      </c>
      <c r="H2220">
        <f t="shared" si="34"/>
        <v>65.887823484282151</v>
      </c>
    </row>
    <row r="2221" spans="1:8" x14ac:dyDescent="0.25">
      <c r="A2221">
        <v>2015</v>
      </c>
      <c r="B2221" t="s">
        <v>7</v>
      </c>
      <c r="C2221" t="s">
        <v>30</v>
      </c>
      <c r="D2221" t="s">
        <v>17</v>
      </c>
      <c r="E2221">
        <v>395598.25</v>
      </c>
      <c r="F2221">
        <v>15354.97</v>
      </c>
      <c r="G2221">
        <v>11020</v>
      </c>
      <c r="H2221">
        <f t="shared" si="34"/>
        <v>35.89820780399274</v>
      </c>
    </row>
    <row r="2222" spans="1:8" x14ac:dyDescent="0.25">
      <c r="A2222">
        <v>2017</v>
      </c>
      <c r="B2222" t="s">
        <v>12</v>
      </c>
      <c r="C2222" t="s">
        <v>34</v>
      </c>
      <c r="D2222" t="s">
        <v>19</v>
      </c>
      <c r="E2222">
        <v>21.18</v>
      </c>
      <c r="F2222">
        <v>0.61</v>
      </c>
      <c r="G2222">
        <v>2</v>
      </c>
      <c r="H2222">
        <f t="shared" si="34"/>
        <v>10.59</v>
      </c>
    </row>
    <row r="2223" spans="1:8" x14ac:dyDescent="0.25">
      <c r="A2223">
        <v>2015</v>
      </c>
      <c r="B2223" t="s">
        <v>14</v>
      </c>
      <c r="C2223" t="s">
        <v>32</v>
      </c>
      <c r="D2223" t="s">
        <v>22</v>
      </c>
      <c r="E2223">
        <v>26699.21</v>
      </c>
      <c r="F2223">
        <v>931.59</v>
      </c>
      <c r="G2223">
        <v>687</v>
      </c>
      <c r="H2223">
        <f t="shared" si="34"/>
        <v>38.863478893740904</v>
      </c>
    </row>
    <row r="2224" spans="1:8" x14ac:dyDescent="0.25">
      <c r="A2224">
        <v>2016</v>
      </c>
      <c r="B2224" t="s">
        <v>13</v>
      </c>
      <c r="C2224" t="s">
        <v>31</v>
      </c>
      <c r="D2224" t="s">
        <v>21</v>
      </c>
      <c r="E2224">
        <v>46814643.630000003</v>
      </c>
      <c r="F2224">
        <v>1521175.77</v>
      </c>
      <c r="G2224">
        <v>261182</v>
      </c>
      <c r="H2224">
        <f t="shared" si="34"/>
        <v>179.24146239021067</v>
      </c>
    </row>
    <row r="2225" spans="1:8" x14ac:dyDescent="0.25">
      <c r="A2225">
        <v>2017</v>
      </c>
      <c r="B2225" t="s">
        <v>14</v>
      </c>
      <c r="C2225" t="s">
        <v>34</v>
      </c>
      <c r="D2225" t="s">
        <v>22</v>
      </c>
      <c r="E2225">
        <v>8993.67</v>
      </c>
      <c r="F2225">
        <v>196.99</v>
      </c>
      <c r="G2225">
        <v>78</v>
      </c>
      <c r="H2225">
        <f t="shared" si="34"/>
        <v>115.30346153846153</v>
      </c>
    </row>
    <row r="2226" spans="1:8" x14ac:dyDescent="0.25">
      <c r="A2226">
        <v>2015</v>
      </c>
      <c r="B2226" t="s">
        <v>4</v>
      </c>
      <c r="C2226" t="s">
        <v>36</v>
      </c>
      <c r="D2226" t="s">
        <v>22</v>
      </c>
      <c r="E2226">
        <v>330580829.50999999</v>
      </c>
      <c r="F2226">
        <v>15121415.67</v>
      </c>
      <c r="G2226">
        <v>13407344</v>
      </c>
      <c r="H2226">
        <f t="shared" si="34"/>
        <v>24.656697815018394</v>
      </c>
    </row>
    <row r="2227" spans="1:8" x14ac:dyDescent="0.25">
      <c r="A2227">
        <v>2014</v>
      </c>
      <c r="B2227" t="s">
        <v>2</v>
      </c>
      <c r="C2227" t="s">
        <v>29</v>
      </c>
      <c r="D2227" t="s">
        <v>22</v>
      </c>
      <c r="E2227">
        <v>140092655.44</v>
      </c>
      <c r="F2227">
        <v>3825822.67</v>
      </c>
      <c r="G2227">
        <v>1518581</v>
      </c>
      <c r="H2227">
        <f t="shared" si="34"/>
        <v>92.252343101882616</v>
      </c>
    </row>
    <row r="2228" spans="1:8" x14ac:dyDescent="0.25">
      <c r="A2228">
        <v>2014</v>
      </c>
      <c r="B2228" t="s">
        <v>8</v>
      </c>
      <c r="C2228" t="s">
        <v>30</v>
      </c>
      <c r="D2228" t="s">
        <v>22</v>
      </c>
      <c r="E2228">
        <v>127157.6</v>
      </c>
      <c r="F2228">
        <v>3939.43</v>
      </c>
      <c r="G2228">
        <v>1233</v>
      </c>
      <c r="H2228">
        <f t="shared" si="34"/>
        <v>103.12862935928629</v>
      </c>
    </row>
    <row r="2229" spans="1:8" x14ac:dyDescent="0.25">
      <c r="A2229">
        <v>2014</v>
      </c>
      <c r="B2229" t="s">
        <v>7</v>
      </c>
      <c r="C2229" t="s">
        <v>1</v>
      </c>
      <c r="D2229" t="s">
        <v>21</v>
      </c>
      <c r="E2229">
        <v>2420189.87</v>
      </c>
      <c r="F2229">
        <v>79191.67</v>
      </c>
      <c r="G2229">
        <v>20553</v>
      </c>
      <c r="H2229">
        <f t="shared" si="34"/>
        <v>117.75360628618694</v>
      </c>
    </row>
    <row r="2230" spans="1:8" x14ac:dyDescent="0.25">
      <c r="A2230">
        <v>2016</v>
      </c>
      <c r="B2230" t="s">
        <v>3</v>
      </c>
      <c r="C2230" t="s">
        <v>1</v>
      </c>
      <c r="D2230" t="s">
        <v>22</v>
      </c>
      <c r="E2230">
        <v>3306486.14</v>
      </c>
      <c r="F2230">
        <v>121067.62</v>
      </c>
      <c r="G2230">
        <v>66609</v>
      </c>
      <c r="H2230">
        <f t="shared" si="34"/>
        <v>49.640230899728266</v>
      </c>
    </row>
    <row r="2231" spans="1:8" x14ac:dyDescent="0.25">
      <c r="A2231">
        <v>2016</v>
      </c>
      <c r="B2231" t="s">
        <v>2</v>
      </c>
      <c r="C2231" t="s">
        <v>34</v>
      </c>
      <c r="D2231" t="s">
        <v>17</v>
      </c>
      <c r="E2231">
        <v>33240278.039999999</v>
      </c>
      <c r="F2231">
        <v>746602.26</v>
      </c>
      <c r="G2231">
        <v>478913</v>
      </c>
      <c r="H2231">
        <f t="shared" si="34"/>
        <v>69.407758904018053</v>
      </c>
    </row>
    <row r="2232" spans="1:8" x14ac:dyDescent="0.25">
      <c r="A2232">
        <v>2014</v>
      </c>
      <c r="B2232" t="s">
        <v>6</v>
      </c>
      <c r="C2232" t="s">
        <v>34</v>
      </c>
      <c r="D2232" t="s">
        <v>23</v>
      </c>
      <c r="E2232">
        <v>1785168.46</v>
      </c>
      <c r="F2232">
        <v>52312.43</v>
      </c>
      <c r="G2232">
        <v>4583</v>
      </c>
      <c r="H2232">
        <f t="shared" si="34"/>
        <v>389.51962906393192</v>
      </c>
    </row>
    <row r="2233" spans="1:8" x14ac:dyDescent="0.25">
      <c r="A2233">
        <v>2014</v>
      </c>
      <c r="B2233" t="s">
        <v>4</v>
      </c>
      <c r="C2233" t="s">
        <v>35</v>
      </c>
      <c r="D2233" t="s">
        <v>21</v>
      </c>
      <c r="E2233">
        <v>9796342.7599999998</v>
      </c>
      <c r="F2233">
        <v>362264.5</v>
      </c>
      <c r="G2233">
        <v>109957</v>
      </c>
      <c r="H2233">
        <f t="shared" si="34"/>
        <v>89.092488518238952</v>
      </c>
    </row>
    <row r="2234" spans="1:8" x14ac:dyDescent="0.25">
      <c r="A2234">
        <v>2014</v>
      </c>
      <c r="B2234" t="s">
        <v>7</v>
      </c>
      <c r="C2234" t="s">
        <v>35</v>
      </c>
      <c r="D2234" t="s">
        <v>21</v>
      </c>
      <c r="E2234">
        <v>414738.55</v>
      </c>
      <c r="F2234">
        <v>15096.56</v>
      </c>
      <c r="G2234">
        <v>6289</v>
      </c>
      <c r="H2234">
        <f t="shared" si="34"/>
        <v>65.946660836380985</v>
      </c>
    </row>
    <row r="2235" spans="1:8" x14ac:dyDescent="0.25">
      <c r="A2235">
        <v>2017</v>
      </c>
      <c r="B2235" t="s">
        <v>7</v>
      </c>
      <c r="C2235" t="s">
        <v>1</v>
      </c>
      <c r="D2235" t="s">
        <v>21</v>
      </c>
      <c r="E2235">
        <v>4264500.1900000004</v>
      </c>
      <c r="F2235">
        <v>139667.32999999999</v>
      </c>
      <c r="G2235">
        <v>34886</v>
      </c>
      <c r="H2235">
        <f t="shared" si="34"/>
        <v>122.24101903342316</v>
      </c>
    </row>
    <row r="2236" spans="1:8" x14ac:dyDescent="0.25">
      <c r="A2236">
        <v>2017</v>
      </c>
      <c r="B2236" t="s">
        <v>12</v>
      </c>
      <c r="C2236" t="s">
        <v>36</v>
      </c>
      <c r="D2236" t="s">
        <v>25</v>
      </c>
      <c r="E2236">
        <v>2104.2399999999998</v>
      </c>
      <c r="F2236">
        <v>88.78</v>
      </c>
      <c r="G2236">
        <v>39</v>
      </c>
      <c r="H2236">
        <f t="shared" si="34"/>
        <v>53.954871794871792</v>
      </c>
    </row>
    <row r="2237" spans="1:8" x14ac:dyDescent="0.25">
      <c r="A2237">
        <v>2017</v>
      </c>
      <c r="B2237" t="s">
        <v>8</v>
      </c>
      <c r="C2237" t="s">
        <v>33</v>
      </c>
      <c r="D2237" t="s">
        <v>27</v>
      </c>
      <c r="E2237">
        <v>300067.87</v>
      </c>
      <c r="F2237">
        <v>1400.32</v>
      </c>
      <c r="G2237">
        <v>8702</v>
      </c>
      <c r="H2237">
        <f t="shared" si="34"/>
        <v>34.482632728108477</v>
      </c>
    </row>
    <row r="2238" spans="1:8" x14ac:dyDescent="0.25">
      <c r="A2238">
        <v>2015</v>
      </c>
      <c r="B2238" t="s">
        <v>2</v>
      </c>
      <c r="C2238" t="s">
        <v>3</v>
      </c>
      <c r="D2238" t="s">
        <v>21</v>
      </c>
      <c r="E2238">
        <v>3393575.96</v>
      </c>
      <c r="F2238">
        <v>116879.81</v>
      </c>
      <c r="G2238">
        <v>13828</v>
      </c>
      <c r="H2238">
        <f t="shared" si="34"/>
        <v>245.41336129592131</v>
      </c>
    </row>
    <row r="2239" spans="1:8" x14ac:dyDescent="0.25">
      <c r="A2239">
        <v>2015</v>
      </c>
      <c r="B2239" t="s">
        <v>8</v>
      </c>
      <c r="C2239" t="s">
        <v>32</v>
      </c>
      <c r="D2239" t="s">
        <v>19</v>
      </c>
      <c r="E2239">
        <v>34378.910000000003</v>
      </c>
      <c r="F2239">
        <v>646.53</v>
      </c>
      <c r="G2239">
        <v>282</v>
      </c>
      <c r="H2239">
        <f t="shared" si="34"/>
        <v>121.91102836879433</v>
      </c>
    </row>
    <row r="2240" spans="1:8" x14ac:dyDescent="0.25">
      <c r="A2240">
        <v>2015</v>
      </c>
      <c r="B2240" t="s">
        <v>3</v>
      </c>
      <c r="C2240" t="s">
        <v>34</v>
      </c>
      <c r="D2240" t="s">
        <v>25</v>
      </c>
      <c r="E2240">
        <v>4547564.5199999996</v>
      </c>
      <c r="F2240">
        <v>150545.15</v>
      </c>
      <c r="G2240">
        <v>60692</v>
      </c>
      <c r="H2240">
        <f t="shared" si="34"/>
        <v>74.928565873591239</v>
      </c>
    </row>
    <row r="2241" spans="1:8" x14ac:dyDescent="0.25">
      <c r="A2241">
        <v>2015</v>
      </c>
      <c r="B2241" t="s">
        <v>2</v>
      </c>
      <c r="C2241" t="s">
        <v>32</v>
      </c>
      <c r="D2241" t="s">
        <v>25</v>
      </c>
      <c r="E2241">
        <v>112281418.29000001</v>
      </c>
      <c r="F2241">
        <v>3642435.86</v>
      </c>
      <c r="G2241">
        <v>2307063</v>
      </c>
      <c r="H2241">
        <f t="shared" ref="H2241:H2304" si="35">E2241/G2241</f>
        <v>48.668553173450405</v>
      </c>
    </row>
    <row r="2242" spans="1:8" x14ac:dyDescent="0.25">
      <c r="A2242">
        <v>2017</v>
      </c>
      <c r="B2242" t="s">
        <v>14</v>
      </c>
      <c r="C2242" t="s">
        <v>35</v>
      </c>
      <c r="D2242" t="s">
        <v>22</v>
      </c>
      <c r="E2242">
        <v>12052.79</v>
      </c>
      <c r="F2242">
        <v>548.74</v>
      </c>
      <c r="G2242">
        <v>505</v>
      </c>
      <c r="H2242">
        <f t="shared" si="35"/>
        <v>23.866910891089109</v>
      </c>
    </row>
    <row r="2243" spans="1:8" x14ac:dyDescent="0.25">
      <c r="A2243">
        <v>2017</v>
      </c>
      <c r="B2243" t="s">
        <v>4</v>
      </c>
      <c r="C2243" t="s">
        <v>35</v>
      </c>
      <c r="D2243" t="s">
        <v>25</v>
      </c>
      <c r="E2243">
        <v>57706467.43</v>
      </c>
      <c r="F2243">
        <v>2341851.19</v>
      </c>
      <c r="G2243">
        <v>1598788</v>
      </c>
      <c r="H2243">
        <f t="shared" si="35"/>
        <v>36.093883260319693</v>
      </c>
    </row>
    <row r="2244" spans="1:8" x14ac:dyDescent="0.25">
      <c r="A2244">
        <v>2014</v>
      </c>
      <c r="B2244" t="s">
        <v>4</v>
      </c>
      <c r="C2244" t="s">
        <v>29</v>
      </c>
      <c r="D2244" t="s">
        <v>19</v>
      </c>
      <c r="E2244">
        <v>29108887.66</v>
      </c>
      <c r="F2244">
        <v>970771.93</v>
      </c>
      <c r="G2244">
        <v>168668</v>
      </c>
      <c r="H2244">
        <f t="shared" si="35"/>
        <v>172.58097362866698</v>
      </c>
    </row>
    <row r="2245" spans="1:8" x14ac:dyDescent="0.25">
      <c r="A2245">
        <v>2016</v>
      </c>
      <c r="B2245" t="s">
        <v>5</v>
      </c>
      <c r="C2245" t="s">
        <v>33</v>
      </c>
      <c r="D2245" t="s">
        <v>25</v>
      </c>
      <c r="E2245">
        <v>124639805.92</v>
      </c>
      <c r="F2245">
        <v>4658747.84</v>
      </c>
      <c r="G2245">
        <v>2086709</v>
      </c>
      <c r="H2245">
        <f t="shared" si="35"/>
        <v>59.730324602040824</v>
      </c>
    </row>
    <row r="2246" spans="1:8" x14ac:dyDescent="0.25">
      <c r="A2246">
        <v>2016</v>
      </c>
      <c r="B2246" t="s">
        <v>2</v>
      </c>
      <c r="C2246" t="s">
        <v>30</v>
      </c>
      <c r="D2246" t="s">
        <v>17</v>
      </c>
      <c r="E2246">
        <v>627164891.97000003</v>
      </c>
      <c r="F2246">
        <v>13023638.359999999</v>
      </c>
      <c r="G2246">
        <v>8637853</v>
      </c>
      <c r="H2246">
        <f t="shared" si="35"/>
        <v>72.606571560085598</v>
      </c>
    </row>
    <row r="2247" spans="1:8" x14ac:dyDescent="0.25">
      <c r="A2247">
        <v>2017</v>
      </c>
      <c r="B2247" t="s">
        <v>2</v>
      </c>
      <c r="C2247" t="s">
        <v>35</v>
      </c>
      <c r="D2247" t="s">
        <v>18</v>
      </c>
      <c r="E2247">
        <v>4752985.8</v>
      </c>
      <c r="F2247">
        <v>141337.03</v>
      </c>
      <c r="G2247">
        <v>221144</v>
      </c>
      <c r="H2247">
        <f t="shared" si="35"/>
        <v>21.492718771479215</v>
      </c>
    </row>
    <row r="2248" spans="1:8" x14ac:dyDescent="0.25">
      <c r="A2248">
        <v>2016</v>
      </c>
      <c r="B2248" t="s">
        <v>12</v>
      </c>
      <c r="C2248" t="s">
        <v>30</v>
      </c>
      <c r="D2248" t="s">
        <v>22</v>
      </c>
      <c r="E2248">
        <v>10587.15</v>
      </c>
      <c r="F2248">
        <v>458.88</v>
      </c>
      <c r="G2248">
        <v>498</v>
      </c>
      <c r="H2248">
        <f t="shared" si="35"/>
        <v>21.25933734939759</v>
      </c>
    </row>
    <row r="2249" spans="1:8" x14ac:dyDescent="0.25">
      <c r="A2249">
        <v>2015</v>
      </c>
      <c r="B2249" t="s">
        <v>7</v>
      </c>
      <c r="C2249" t="s">
        <v>3</v>
      </c>
      <c r="D2249" t="s">
        <v>18</v>
      </c>
      <c r="E2249">
        <v>13381.03</v>
      </c>
      <c r="F2249">
        <v>512.70000000000005</v>
      </c>
      <c r="G2249">
        <v>420</v>
      </c>
      <c r="H2249">
        <f t="shared" si="35"/>
        <v>31.859595238095238</v>
      </c>
    </row>
    <row r="2250" spans="1:8" x14ac:dyDescent="0.25">
      <c r="A2250">
        <v>2015</v>
      </c>
      <c r="B2250" t="s">
        <v>14</v>
      </c>
      <c r="C2250" t="s">
        <v>34</v>
      </c>
      <c r="D2250" t="s">
        <v>24</v>
      </c>
      <c r="E2250">
        <v>0</v>
      </c>
      <c r="F2250">
        <v>0</v>
      </c>
      <c r="G2250">
        <v>4</v>
      </c>
      <c r="H2250">
        <f t="shared" si="35"/>
        <v>0</v>
      </c>
    </row>
    <row r="2251" spans="1:8" x14ac:dyDescent="0.25">
      <c r="A2251">
        <v>2014</v>
      </c>
      <c r="B2251" t="s">
        <v>7</v>
      </c>
      <c r="C2251" t="s">
        <v>33</v>
      </c>
      <c r="D2251" t="s">
        <v>17</v>
      </c>
      <c r="E2251">
        <v>92321.48</v>
      </c>
      <c r="F2251">
        <v>3581.76</v>
      </c>
      <c r="G2251">
        <v>3562</v>
      </c>
      <c r="H2251">
        <f t="shared" si="35"/>
        <v>25.918439079169005</v>
      </c>
    </row>
    <row r="2252" spans="1:8" x14ac:dyDescent="0.25">
      <c r="A2252">
        <v>2017</v>
      </c>
      <c r="B2252" t="s">
        <v>3</v>
      </c>
      <c r="C2252" t="s">
        <v>34</v>
      </c>
      <c r="D2252" t="s">
        <v>26</v>
      </c>
      <c r="E2252">
        <v>1398.31</v>
      </c>
      <c r="F2252">
        <v>58.8</v>
      </c>
      <c r="G2252">
        <v>50</v>
      </c>
      <c r="H2252">
        <f t="shared" si="35"/>
        <v>27.966200000000001</v>
      </c>
    </row>
    <row r="2253" spans="1:8" x14ac:dyDescent="0.25">
      <c r="A2253">
        <v>2015</v>
      </c>
      <c r="B2253" t="s">
        <v>8</v>
      </c>
      <c r="C2253" t="s">
        <v>33</v>
      </c>
      <c r="D2253" t="s">
        <v>22</v>
      </c>
      <c r="E2253">
        <v>66009.19</v>
      </c>
      <c r="F2253">
        <v>2011.25</v>
      </c>
      <c r="G2253">
        <v>774</v>
      </c>
      <c r="H2253">
        <f t="shared" si="35"/>
        <v>85.283191214470293</v>
      </c>
    </row>
    <row r="2254" spans="1:8" x14ac:dyDescent="0.25">
      <c r="A2254">
        <v>2016</v>
      </c>
      <c r="B2254" t="s">
        <v>13</v>
      </c>
      <c r="C2254" t="s">
        <v>1</v>
      </c>
      <c r="D2254" t="s">
        <v>22</v>
      </c>
      <c r="E2254">
        <v>68662711.719999999</v>
      </c>
      <c r="F2254">
        <v>2388563.7999999998</v>
      </c>
      <c r="G2254">
        <v>985370</v>
      </c>
      <c r="H2254">
        <f t="shared" si="35"/>
        <v>69.682161746349081</v>
      </c>
    </row>
    <row r="2255" spans="1:8" x14ac:dyDescent="0.25">
      <c r="A2255">
        <v>2016</v>
      </c>
      <c r="B2255" t="s">
        <v>13</v>
      </c>
      <c r="C2255" t="s">
        <v>3</v>
      </c>
      <c r="D2255" t="s">
        <v>23</v>
      </c>
      <c r="E2255">
        <v>9413049.3800000008</v>
      </c>
      <c r="F2255">
        <v>281439.74</v>
      </c>
      <c r="G2255">
        <v>45486</v>
      </c>
      <c r="H2255">
        <f t="shared" si="35"/>
        <v>206.94388119421362</v>
      </c>
    </row>
    <row r="2256" spans="1:8" x14ac:dyDescent="0.25">
      <c r="A2256">
        <v>2017</v>
      </c>
      <c r="B2256" t="s">
        <v>3</v>
      </c>
      <c r="C2256" t="s">
        <v>1</v>
      </c>
      <c r="D2256" t="s">
        <v>17</v>
      </c>
      <c r="E2256">
        <v>8655.32</v>
      </c>
      <c r="F2256">
        <v>241.79</v>
      </c>
      <c r="G2256">
        <v>1959</v>
      </c>
      <c r="H2256">
        <f t="shared" si="35"/>
        <v>4.4182337927514039</v>
      </c>
    </row>
    <row r="2257" spans="1:8" x14ac:dyDescent="0.25">
      <c r="A2257">
        <v>2017</v>
      </c>
      <c r="B2257" t="s">
        <v>14</v>
      </c>
      <c r="C2257" t="s">
        <v>1</v>
      </c>
      <c r="D2257" t="s">
        <v>21</v>
      </c>
      <c r="E2257">
        <v>6465.17</v>
      </c>
      <c r="F2257">
        <v>79.989999999999995</v>
      </c>
      <c r="G2257">
        <v>54</v>
      </c>
      <c r="H2257">
        <f t="shared" si="35"/>
        <v>119.72537037037037</v>
      </c>
    </row>
    <row r="2258" spans="1:8" x14ac:dyDescent="0.25">
      <c r="A2258">
        <v>2017</v>
      </c>
      <c r="B2258" t="s">
        <v>2</v>
      </c>
      <c r="C2258" t="s">
        <v>1</v>
      </c>
      <c r="D2258" t="s">
        <v>23</v>
      </c>
      <c r="E2258">
        <v>2225831.37</v>
      </c>
      <c r="F2258">
        <v>52758.79</v>
      </c>
      <c r="G2258">
        <v>6053</v>
      </c>
      <c r="H2258">
        <f t="shared" si="35"/>
        <v>367.72366925491491</v>
      </c>
    </row>
    <row r="2259" spans="1:8" x14ac:dyDescent="0.25">
      <c r="A2259">
        <v>2014</v>
      </c>
      <c r="B2259" t="s">
        <v>14</v>
      </c>
      <c r="C2259" t="s">
        <v>31</v>
      </c>
      <c r="D2259" t="s">
        <v>24</v>
      </c>
      <c r="E2259">
        <v>152.94999999999999</v>
      </c>
      <c r="F2259">
        <v>9.6</v>
      </c>
      <c r="G2259">
        <v>6</v>
      </c>
      <c r="H2259">
        <f t="shared" si="35"/>
        <v>25.491666666666664</v>
      </c>
    </row>
    <row r="2260" spans="1:8" x14ac:dyDescent="0.25">
      <c r="A2260">
        <v>2016</v>
      </c>
      <c r="B2260" t="s">
        <v>3</v>
      </c>
      <c r="C2260" t="s">
        <v>31</v>
      </c>
      <c r="D2260" t="s">
        <v>23</v>
      </c>
      <c r="E2260">
        <v>2759300.83</v>
      </c>
      <c r="F2260">
        <v>86920.69</v>
      </c>
      <c r="G2260">
        <v>8123</v>
      </c>
      <c r="H2260">
        <f t="shared" si="35"/>
        <v>339.68987196848457</v>
      </c>
    </row>
    <row r="2261" spans="1:8" x14ac:dyDescent="0.25">
      <c r="A2261">
        <v>2016</v>
      </c>
      <c r="B2261" t="s">
        <v>3</v>
      </c>
      <c r="C2261" t="s">
        <v>32</v>
      </c>
      <c r="D2261" t="s">
        <v>21</v>
      </c>
      <c r="E2261">
        <v>2616039.67</v>
      </c>
      <c r="F2261">
        <v>83508.36</v>
      </c>
      <c r="G2261">
        <v>9207</v>
      </c>
      <c r="H2261">
        <f t="shared" si="35"/>
        <v>284.13594764852826</v>
      </c>
    </row>
    <row r="2262" spans="1:8" x14ac:dyDescent="0.25">
      <c r="A2262">
        <v>2017</v>
      </c>
      <c r="B2262" t="s">
        <v>7</v>
      </c>
      <c r="C2262" t="s">
        <v>35</v>
      </c>
      <c r="D2262" t="s">
        <v>22</v>
      </c>
      <c r="E2262">
        <v>7992834.5800000001</v>
      </c>
      <c r="F2262">
        <v>332276.69</v>
      </c>
      <c r="G2262">
        <v>270774</v>
      </c>
      <c r="H2262">
        <f t="shared" si="35"/>
        <v>29.518471418969327</v>
      </c>
    </row>
    <row r="2263" spans="1:8" x14ac:dyDescent="0.25">
      <c r="A2263">
        <v>2015</v>
      </c>
      <c r="B2263" t="s">
        <v>6</v>
      </c>
      <c r="C2263" t="s">
        <v>36</v>
      </c>
      <c r="D2263" t="s">
        <v>22</v>
      </c>
      <c r="E2263">
        <v>438188338.82999998</v>
      </c>
      <c r="F2263">
        <v>15530918.98</v>
      </c>
      <c r="G2263">
        <v>7302094</v>
      </c>
      <c r="H2263">
        <f t="shared" si="35"/>
        <v>60.008586417813845</v>
      </c>
    </row>
    <row r="2264" spans="1:8" x14ac:dyDescent="0.25">
      <c r="A2264">
        <v>2017</v>
      </c>
      <c r="B2264" t="s">
        <v>14</v>
      </c>
      <c r="C2264" t="s">
        <v>34</v>
      </c>
      <c r="D2264" t="s">
        <v>25</v>
      </c>
      <c r="E2264">
        <v>15377.16</v>
      </c>
      <c r="F2264">
        <v>410.39</v>
      </c>
      <c r="G2264">
        <v>590</v>
      </c>
      <c r="H2264">
        <f t="shared" si="35"/>
        <v>26.062983050847457</v>
      </c>
    </row>
    <row r="2265" spans="1:8" x14ac:dyDescent="0.25">
      <c r="A2265">
        <v>2014</v>
      </c>
      <c r="B2265" t="s">
        <v>6</v>
      </c>
      <c r="C2265" t="s">
        <v>1</v>
      </c>
      <c r="D2265" t="s">
        <v>37</v>
      </c>
      <c r="E2265">
        <v>709758994.01999998</v>
      </c>
      <c r="F2265">
        <v>18677465.390000001</v>
      </c>
      <c r="G2265">
        <v>1575528</v>
      </c>
      <c r="H2265">
        <f t="shared" si="35"/>
        <v>450.48960984508051</v>
      </c>
    </row>
    <row r="2266" spans="1:8" x14ac:dyDescent="0.25">
      <c r="A2266">
        <v>2014</v>
      </c>
      <c r="B2266" t="s">
        <v>12</v>
      </c>
      <c r="C2266" t="s">
        <v>36</v>
      </c>
      <c r="D2266" t="s">
        <v>21</v>
      </c>
      <c r="E2266">
        <v>343.94</v>
      </c>
      <c r="F2266">
        <v>10.87</v>
      </c>
      <c r="G2266">
        <v>3</v>
      </c>
      <c r="H2266">
        <f t="shared" si="35"/>
        <v>114.64666666666666</v>
      </c>
    </row>
    <row r="2267" spans="1:8" x14ac:dyDescent="0.25">
      <c r="A2267">
        <v>2014</v>
      </c>
      <c r="B2267" t="s">
        <v>13</v>
      </c>
      <c r="C2267" t="s">
        <v>35</v>
      </c>
      <c r="D2267" t="s">
        <v>23</v>
      </c>
      <c r="E2267">
        <v>5501841.21</v>
      </c>
      <c r="F2267">
        <v>180846.97</v>
      </c>
      <c r="G2267">
        <v>35944</v>
      </c>
      <c r="H2267">
        <f t="shared" si="35"/>
        <v>153.0670267638549</v>
      </c>
    </row>
    <row r="2268" spans="1:8" x14ac:dyDescent="0.25">
      <c r="A2268">
        <v>2017</v>
      </c>
      <c r="B2268" t="s">
        <v>13</v>
      </c>
      <c r="C2268" t="s">
        <v>32</v>
      </c>
      <c r="D2268" t="s">
        <v>22</v>
      </c>
      <c r="E2268">
        <v>671724647.54999995</v>
      </c>
      <c r="F2268">
        <v>25074614.949999999</v>
      </c>
      <c r="G2268">
        <v>11443549</v>
      </c>
      <c r="H2268">
        <f t="shared" si="35"/>
        <v>58.69897944684817</v>
      </c>
    </row>
    <row r="2269" spans="1:8" x14ac:dyDescent="0.25">
      <c r="A2269">
        <v>2017</v>
      </c>
      <c r="B2269" t="s">
        <v>5</v>
      </c>
      <c r="C2269" t="s">
        <v>36</v>
      </c>
      <c r="D2269" t="s">
        <v>20</v>
      </c>
      <c r="E2269">
        <v>44156.01</v>
      </c>
      <c r="F2269">
        <v>1520.86</v>
      </c>
      <c r="G2269">
        <v>2266</v>
      </c>
      <c r="H2269">
        <f t="shared" si="35"/>
        <v>19.486323918799648</v>
      </c>
    </row>
    <row r="2270" spans="1:8" x14ac:dyDescent="0.25">
      <c r="A2270">
        <v>2017</v>
      </c>
      <c r="B2270" t="s">
        <v>4</v>
      </c>
      <c r="C2270" t="s">
        <v>35</v>
      </c>
      <c r="D2270" t="s">
        <v>24</v>
      </c>
      <c r="E2270">
        <v>1385786.1</v>
      </c>
      <c r="F2270">
        <v>54474.91</v>
      </c>
      <c r="G2270">
        <v>33883</v>
      </c>
      <c r="H2270">
        <f t="shared" si="35"/>
        <v>40.899155918897385</v>
      </c>
    </row>
    <row r="2271" spans="1:8" x14ac:dyDescent="0.25">
      <c r="A2271">
        <v>2017</v>
      </c>
      <c r="B2271" t="s">
        <v>6</v>
      </c>
      <c r="C2271" t="s">
        <v>33</v>
      </c>
      <c r="D2271" t="s">
        <v>24</v>
      </c>
      <c r="E2271">
        <v>25367325.280000001</v>
      </c>
      <c r="F2271">
        <v>805335.48</v>
      </c>
      <c r="G2271">
        <v>356230</v>
      </c>
      <c r="H2271">
        <f t="shared" si="35"/>
        <v>71.210524885607612</v>
      </c>
    </row>
    <row r="2272" spans="1:8" x14ac:dyDescent="0.25">
      <c r="A2272">
        <v>2017</v>
      </c>
      <c r="B2272" t="s">
        <v>4</v>
      </c>
      <c r="C2272" t="s">
        <v>33</v>
      </c>
      <c r="D2272" t="s">
        <v>18</v>
      </c>
      <c r="E2272">
        <v>6670440.7300000004</v>
      </c>
      <c r="F2272">
        <v>109777.58</v>
      </c>
      <c r="G2272">
        <v>108277</v>
      </c>
      <c r="H2272">
        <f t="shared" si="35"/>
        <v>61.605333819740117</v>
      </c>
    </row>
    <row r="2273" spans="1:8" x14ac:dyDescent="0.25">
      <c r="A2273">
        <v>2014</v>
      </c>
      <c r="B2273" t="s">
        <v>14</v>
      </c>
      <c r="C2273" t="s">
        <v>36</v>
      </c>
      <c r="D2273" t="s">
        <v>21</v>
      </c>
      <c r="E2273">
        <v>6213.85</v>
      </c>
      <c r="F2273">
        <v>136.57</v>
      </c>
      <c r="G2273">
        <v>7</v>
      </c>
      <c r="H2273">
        <f t="shared" si="35"/>
        <v>887.69285714285718</v>
      </c>
    </row>
    <row r="2274" spans="1:8" x14ac:dyDescent="0.25">
      <c r="A2274">
        <v>2014</v>
      </c>
      <c r="B2274" t="s">
        <v>3</v>
      </c>
      <c r="C2274" t="s">
        <v>1</v>
      </c>
      <c r="D2274" t="s">
        <v>23</v>
      </c>
      <c r="E2274">
        <v>4054800.16</v>
      </c>
      <c r="F2274">
        <v>125761.33</v>
      </c>
      <c r="G2274">
        <v>13566</v>
      </c>
      <c r="H2274">
        <f t="shared" si="35"/>
        <v>298.8943063541206</v>
      </c>
    </row>
    <row r="2275" spans="1:8" x14ac:dyDescent="0.25">
      <c r="A2275">
        <v>2017</v>
      </c>
      <c r="B2275" t="s">
        <v>2</v>
      </c>
      <c r="C2275" t="s">
        <v>29</v>
      </c>
      <c r="D2275" t="s">
        <v>22</v>
      </c>
      <c r="E2275">
        <v>157029679.18000001</v>
      </c>
      <c r="F2275">
        <v>4400383.5999999996</v>
      </c>
      <c r="G2275">
        <v>2315234</v>
      </c>
      <c r="H2275">
        <f t="shared" si="35"/>
        <v>67.82453919560615</v>
      </c>
    </row>
    <row r="2276" spans="1:8" x14ac:dyDescent="0.25">
      <c r="A2276">
        <v>2017</v>
      </c>
      <c r="B2276" t="s">
        <v>8</v>
      </c>
      <c r="C2276" t="s">
        <v>33</v>
      </c>
      <c r="D2276" t="s">
        <v>24</v>
      </c>
      <c r="E2276">
        <v>583.97</v>
      </c>
      <c r="F2276">
        <v>23.29</v>
      </c>
      <c r="G2276">
        <v>21</v>
      </c>
      <c r="H2276">
        <f t="shared" si="35"/>
        <v>27.808095238095241</v>
      </c>
    </row>
    <row r="2277" spans="1:8" x14ac:dyDescent="0.25">
      <c r="A2277">
        <v>2015</v>
      </c>
      <c r="B2277" t="s">
        <v>3</v>
      </c>
      <c r="C2277" t="s">
        <v>3</v>
      </c>
      <c r="D2277" t="s">
        <v>23</v>
      </c>
      <c r="E2277">
        <v>3128330.08</v>
      </c>
      <c r="F2277">
        <v>96212.63</v>
      </c>
      <c r="G2277">
        <v>8319</v>
      </c>
      <c r="H2277">
        <f t="shared" si="35"/>
        <v>376.04640942420963</v>
      </c>
    </row>
    <row r="2278" spans="1:8" x14ac:dyDescent="0.25">
      <c r="A2278">
        <v>2014</v>
      </c>
      <c r="B2278" t="s">
        <v>2</v>
      </c>
      <c r="C2278" t="s">
        <v>1</v>
      </c>
      <c r="D2278" t="s">
        <v>18</v>
      </c>
      <c r="E2278">
        <v>67.98</v>
      </c>
      <c r="F2278">
        <v>1.59</v>
      </c>
      <c r="G2278">
        <v>2</v>
      </c>
      <c r="H2278">
        <f t="shared" si="35"/>
        <v>33.99</v>
      </c>
    </row>
    <row r="2279" spans="1:8" x14ac:dyDescent="0.25">
      <c r="A2279">
        <v>2016</v>
      </c>
      <c r="B2279" t="s">
        <v>13</v>
      </c>
      <c r="C2279" t="s">
        <v>29</v>
      </c>
      <c r="D2279" t="s">
        <v>18</v>
      </c>
      <c r="E2279">
        <v>1924145.6</v>
      </c>
      <c r="F2279">
        <v>49419.09</v>
      </c>
      <c r="G2279">
        <v>24180</v>
      </c>
      <c r="H2279">
        <f t="shared" si="35"/>
        <v>79.575913978494626</v>
      </c>
    </row>
    <row r="2280" spans="1:8" x14ac:dyDescent="0.25">
      <c r="A2280">
        <v>2014</v>
      </c>
      <c r="B2280" t="s">
        <v>3</v>
      </c>
      <c r="C2280" t="s">
        <v>31</v>
      </c>
      <c r="D2280" t="s">
        <v>24</v>
      </c>
      <c r="E2280">
        <v>354537.35</v>
      </c>
      <c r="F2280">
        <v>11165.74</v>
      </c>
      <c r="G2280">
        <v>6132</v>
      </c>
      <c r="H2280">
        <f t="shared" si="35"/>
        <v>57.817571754729286</v>
      </c>
    </row>
    <row r="2281" spans="1:8" x14ac:dyDescent="0.25">
      <c r="A2281">
        <v>2017</v>
      </c>
      <c r="B2281" t="s">
        <v>5</v>
      </c>
      <c r="C2281" t="s">
        <v>34</v>
      </c>
      <c r="D2281" t="s">
        <v>19</v>
      </c>
      <c r="E2281">
        <v>14996106.640000001</v>
      </c>
      <c r="F2281">
        <v>472313.39</v>
      </c>
      <c r="G2281">
        <v>56669</v>
      </c>
      <c r="H2281">
        <f t="shared" si="35"/>
        <v>264.62627962378019</v>
      </c>
    </row>
    <row r="2282" spans="1:8" x14ac:dyDescent="0.25">
      <c r="A2282">
        <v>2017</v>
      </c>
      <c r="B2282" t="s">
        <v>5</v>
      </c>
      <c r="C2282" t="s">
        <v>36</v>
      </c>
      <c r="D2282" t="s">
        <v>19</v>
      </c>
      <c r="E2282">
        <v>64504212.600000001</v>
      </c>
      <c r="F2282">
        <v>2056239.92</v>
      </c>
      <c r="G2282">
        <v>456983</v>
      </c>
      <c r="H2282">
        <f t="shared" si="35"/>
        <v>141.15232426589174</v>
      </c>
    </row>
    <row r="2283" spans="1:8" x14ac:dyDescent="0.25">
      <c r="A2283">
        <v>2016</v>
      </c>
      <c r="B2283" t="s">
        <v>3</v>
      </c>
      <c r="C2283" t="s">
        <v>30</v>
      </c>
      <c r="D2283" t="s">
        <v>24</v>
      </c>
      <c r="E2283">
        <v>689897.07</v>
      </c>
      <c r="F2283">
        <v>21731.85</v>
      </c>
      <c r="G2283">
        <v>13314</v>
      </c>
      <c r="H2283">
        <f t="shared" si="35"/>
        <v>51.817415502478589</v>
      </c>
    </row>
    <row r="2284" spans="1:8" x14ac:dyDescent="0.25">
      <c r="A2284">
        <v>2015</v>
      </c>
      <c r="B2284" t="s">
        <v>14</v>
      </c>
      <c r="C2284" t="s">
        <v>33</v>
      </c>
      <c r="D2284" t="s">
        <v>22</v>
      </c>
      <c r="E2284">
        <v>36606.58</v>
      </c>
      <c r="F2284">
        <v>973.18</v>
      </c>
      <c r="G2284">
        <v>545</v>
      </c>
      <c r="H2284">
        <f t="shared" si="35"/>
        <v>67.168036697247715</v>
      </c>
    </row>
    <row r="2285" spans="1:8" x14ac:dyDescent="0.25">
      <c r="A2285">
        <v>2016</v>
      </c>
      <c r="B2285" t="s">
        <v>6</v>
      </c>
      <c r="C2285" t="s">
        <v>29</v>
      </c>
      <c r="D2285" t="s">
        <v>17</v>
      </c>
      <c r="E2285">
        <v>39557268.460000001</v>
      </c>
      <c r="F2285">
        <v>1297139.99</v>
      </c>
      <c r="G2285">
        <v>680743</v>
      </c>
      <c r="H2285">
        <f t="shared" si="35"/>
        <v>58.108961032283844</v>
      </c>
    </row>
    <row r="2286" spans="1:8" x14ac:dyDescent="0.25">
      <c r="A2286">
        <v>2014</v>
      </c>
      <c r="B2286" t="s">
        <v>8</v>
      </c>
      <c r="C2286" t="s">
        <v>3</v>
      </c>
      <c r="D2286" t="s">
        <v>18</v>
      </c>
      <c r="E2286">
        <v>179.82</v>
      </c>
      <c r="F2286">
        <v>1.32</v>
      </c>
      <c r="G2286">
        <v>17</v>
      </c>
      <c r="H2286">
        <f t="shared" si="35"/>
        <v>10.57764705882353</v>
      </c>
    </row>
    <row r="2287" spans="1:8" x14ac:dyDescent="0.25">
      <c r="A2287">
        <v>2017</v>
      </c>
      <c r="B2287" t="s">
        <v>7</v>
      </c>
      <c r="C2287" t="s">
        <v>33</v>
      </c>
      <c r="D2287" t="s">
        <v>17</v>
      </c>
      <c r="E2287">
        <v>1125203.06</v>
      </c>
      <c r="F2287">
        <v>51776.23</v>
      </c>
      <c r="G2287">
        <v>61655</v>
      </c>
      <c r="H2287">
        <f t="shared" si="35"/>
        <v>18.249988808693537</v>
      </c>
    </row>
    <row r="2288" spans="1:8" x14ac:dyDescent="0.25">
      <c r="A2288">
        <v>2017</v>
      </c>
      <c r="B2288" t="s">
        <v>3</v>
      </c>
      <c r="C2288" t="s">
        <v>3</v>
      </c>
      <c r="D2288" t="s">
        <v>26</v>
      </c>
      <c r="E2288">
        <v>11621.71</v>
      </c>
      <c r="F2288">
        <v>505.3</v>
      </c>
      <c r="G2288">
        <v>581</v>
      </c>
      <c r="H2288">
        <f t="shared" si="35"/>
        <v>20.002943201376933</v>
      </c>
    </row>
    <row r="2289" spans="1:8" x14ac:dyDescent="0.25">
      <c r="A2289">
        <v>2015</v>
      </c>
      <c r="B2289" t="s">
        <v>12</v>
      </c>
      <c r="C2289" t="s">
        <v>1</v>
      </c>
      <c r="D2289" t="s">
        <v>19</v>
      </c>
      <c r="E2289">
        <v>1694.6</v>
      </c>
      <c r="F2289">
        <v>6.49</v>
      </c>
      <c r="G2289">
        <v>9</v>
      </c>
      <c r="H2289">
        <f t="shared" si="35"/>
        <v>188.28888888888889</v>
      </c>
    </row>
    <row r="2290" spans="1:8" x14ac:dyDescent="0.25">
      <c r="A2290">
        <v>2015</v>
      </c>
      <c r="B2290" t="s">
        <v>8</v>
      </c>
      <c r="C2290" t="s">
        <v>30</v>
      </c>
      <c r="D2290" t="s">
        <v>18</v>
      </c>
      <c r="E2290">
        <v>453.23</v>
      </c>
      <c r="F2290">
        <v>0.75</v>
      </c>
      <c r="G2290">
        <v>12</v>
      </c>
      <c r="H2290">
        <f t="shared" si="35"/>
        <v>37.769166666666671</v>
      </c>
    </row>
    <row r="2291" spans="1:8" x14ac:dyDescent="0.25">
      <c r="A2291">
        <v>2017</v>
      </c>
      <c r="B2291" t="s">
        <v>5</v>
      </c>
      <c r="C2291" t="s">
        <v>30</v>
      </c>
      <c r="D2291" t="s">
        <v>20</v>
      </c>
      <c r="E2291">
        <v>281693.09999999998</v>
      </c>
      <c r="F2291">
        <v>9451.27</v>
      </c>
      <c r="G2291">
        <v>14499</v>
      </c>
      <c r="H2291">
        <f t="shared" si="35"/>
        <v>19.428450237947445</v>
      </c>
    </row>
    <row r="2292" spans="1:8" x14ac:dyDescent="0.25">
      <c r="A2292">
        <v>2016</v>
      </c>
      <c r="B2292" t="s">
        <v>3</v>
      </c>
      <c r="C2292" t="s">
        <v>30</v>
      </c>
      <c r="D2292" t="s">
        <v>22</v>
      </c>
      <c r="E2292">
        <v>19649113.59</v>
      </c>
      <c r="F2292">
        <v>747955</v>
      </c>
      <c r="G2292">
        <v>416800</v>
      </c>
      <c r="H2292">
        <f t="shared" si="35"/>
        <v>47.142786924184257</v>
      </c>
    </row>
    <row r="2293" spans="1:8" x14ac:dyDescent="0.25">
      <c r="A2293">
        <v>2016</v>
      </c>
      <c r="B2293" t="s">
        <v>4</v>
      </c>
      <c r="C2293" t="s">
        <v>36</v>
      </c>
      <c r="D2293" t="s">
        <v>20</v>
      </c>
      <c r="E2293">
        <v>6955.04</v>
      </c>
      <c r="F2293">
        <v>251.52</v>
      </c>
      <c r="G2293">
        <v>411</v>
      </c>
      <c r="H2293">
        <f t="shared" si="35"/>
        <v>16.922238442822383</v>
      </c>
    </row>
    <row r="2294" spans="1:8" x14ac:dyDescent="0.25">
      <c r="A2294">
        <v>2016</v>
      </c>
      <c r="B2294" t="s">
        <v>2</v>
      </c>
      <c r="C2294" t="s">
        <v>30</v>
      </c>
      <c r="D2294" t="s">
        <v>25</v>
      </c>
      <c r="E2294">
        <v>162909071.90000001</v>
      </c>
      <c r="F2294">
        <v>5439830.7199999997</v>
      </c>
      <c r="G2294">
        <v>3800084</v>
      </c>
      <c r="H2294">
        <f t="shared" si="35"/>
        <v>42.86986074518353</v>
      </c>
    </row>
    <row r="2295" spans="1:8" x14ac:dyDescent="0.25">
      <c r="A2295">
        <v>2017</v>
      </c>
      <c r="B2295" t="s">
        <v>5</v>
      </c>
      <c r="C2295" t="s">
        <v>34</v>
      </c>
      <c r="D2295" t="s">
        <v>18</v>
      </c>
      <c r="E2295">
        <v>466898.45</v>
      </c>
      <c r="F2295">
        <v>14446.88</v>
      </c>
      <c r="G2295">
        <v>8625</v>
      </c>
      <c r="H2295">
        <f t="shared" si="35"/>
        <v>54.133153623188406</v>
      </c>
    </row>
    <row r="2296" spans="1:8" x14ac:dyDescent="0.25">
      <c r="A2296">
        <v>2017</v>
      </c>
      <c r="B2296" t="s">
        <v>6</v>
      </c>
      <c r="C2296" t="s">
        <v>36</v>
      </c>
      <c r="D2296" t="s">
        <v>25</v>
      </c>
      <c r="E2296">
        <v>78425072.870000005</v>
      </c>
      <c r="F2296">
        <v>3007023.61</v>
      </c>
      <c r="G2296">
        <v>1676891</v>
      </c>
      <c r="H2296">
        <f t="shared" si="35"/>
        <v>46.768139891024525</v>
      </c>
    </row>
    <row r="2297" spans="1:8" x14ac:dyDescent="0.25">
      <c r="A2297">
        <v>2016</v>
      </c>
      <c r="B2297" t="s">
        <v>4</v>
      </c>
      <c r="C2297" t="s">
        <v>29</v>
      </c>
      <c r="D2297" t="s">
        <v>20</v>
      </c>
      <c r="E2297">
        <v>9834.9500000000007</v>
      </c>
      <c r="F2297">
        <v>420.04</v>
      </c>
      <c r="G2297">
        <v>679</v>
      </c>
      <c r="H2297">
        <f t="shared" si="35"/>
        <v>14.484462444771724</v>
      </c>
    </row>
    <row r="2298" spans="1:8" x14ac:dyDescent="0.25">
      <c r="A2298">
        <v>2016</v>
      </c>
      <c r="B2298" t="s">
        <v>7</v>
      </c>
      <c r="C2298" t="s">
        <v>30</v>
      </c>
      <c r="D2298" t="s">
        <v>24</v>
      </c>
      <c r="E2298">
        <v>69047</v>
      </c>
      <c r="F2298">
        <v>2887.96</v>
      </c>
      <c r="G2298">
        <v>3518</v>
      </c>
      <c r="H2298">
        <f t="shared" si="35"/>
        <v>19.626776577600911</v>
      </c>
    </row>
    <row r="2299" spans="1:8" x14ac:dyDescent="0.25">
      <c r="A2299">
        <v>2017</v>
      </c>
      <c r="B2299" t="s">
        <v>6</v>
      </c>
      <c r="C2299" t="s">
        <v>3</v>
      </c>
      <c r="D2299" t="s">
        <v>21</v>
      </c>
      <c r="E2299">
        <v>14612106.5</v>
      </c>
      <c r="F2299">
        <v>543300.54</v>
      </c>
      <c r="G2299">
        <v>57402</v>
      </c>
      <c r="H2299">
        <f t="shared" si="35"/>
        <v>254.55744573359814</v>
      </c>
    </row>
    <row r="2300" spans="1:8" x14ac:dyDescent="0.25">
      <c r="A2300">
        <v>2017</v>
      </c>
      <c r="B2300" t="s">
        <v>4</v>
      </c>
      <c r="C2300" t="s">
        <v>3</v>
      </c>
      <c r="D2300" t="s">
        <v>25</v>
      </c>
      <c r="E2300">
        <v>68987283.950000003</v>
      </c>
      <c r="F2300">
        <v>2550581</v>
      </c>
      <c r="G2300">
        <v>1307475</v>
      </c>
      <c r="H2300">
        <f t="shared" si="35"/>
        <v>52.76374993785732</v>
      </c>
    </row>
    <row r="2301" spans="1:8" x14ac:dyDescent="0.25">
      <c r="A2301">
        <v>2015</v>
      </c>
      <c r="B2301" t="s">
        <v>13</v>
      </c>
      <c r="C2301" t="s">
        <v>32</v>
      </c>
      <c r="D2301" t="s">
        <v>19</v>
      </c>
      <c r="E2301">
        <v>242544225.66</v>
      </c>
      <c r="F2301">
        <v>6914151.9500000002</v>
      </c>
      <c r="G2301">
        <v>1933030</v>
      </c>
      <c r="H2301">
        <f t="shared" si="35"/>
        <v>125.47359619871393</v>
      </c>
    </row>
    <row r="2302" spans="1:8" x14ac:dyDescent="0.25">
      <c r="A2302">
        <v>2015</v>
      </c>
      <c r="B2302" t="s">
        <v>2</v>
      </c>
      <c r="C2302" t="s">
        <v>30</v>
      </c>
      <c r="D2302" t="s">
        <v>25</v>
      </c>
      <c r="E2302">
        <v>130608015.37</v>
      </c>
      <c r="F2302">
        <v>4064244</v>
      </c>
      <c r="G2302">
        <v>2286923</v>
      </c>
      <c r="H2302">
        <f t="shared" si="35"/>
        <v>57.110805816374231</v>
      </c>
    </row>
    <row r="2303" spans="1:8" x14ac:dyDescent="0.25">
      <c r="A2303">
        <v>2014</v>
      </c>
      <c r="B2303" t="s">
        <v>4</v>
      </c>
      <c r="C2303" t="s">
        <v>33</v>
      </c>
      <c r="D2303" t="s">
        <v>17</v>
      </c>
      <c r="E2303">
        <v>1968224.39</v>
      </c>
      <c r="F2303">
        <v>72544.22</v>
      </c>
      <c r="G2303">
        <v>35754</v>
      </c>
      <c r="H2303">
        <f t="shared" si="35"/>
        <v>55.04906835598814</v>
      </c>
    </row>
    <row r="2304" spans="1:8" x14ac:dyDescent="0.25">
      <c r="A2304">
        <v>2014</v>
      </c>
      <c r="B2304" t="s">
        <v>3</v>
      </c>
      <c r="C2304" t="s">
        <v>1</v>
      </c>
      <c r="D2304" t="s">
        <v>20</v>
      </c>
      <c r="E2304">
        <v>0</v>
      </c>
      <c r="F2304">
        <v>0.78</v>
      </c>
      <c r="G2304">
        <v>545</v>
      </c>
      <c r="H2304">
        <f t="shared" si="35"/>
        <v>0</v>
      </c>
    </row>
    <row r="2305" spans="1:8" x14ac:dyDescent="0.25">
      <c r="A2305">
        <v>2016</v>
      </c>
      <c r="B2305" t="s">
        <v>5</v>
      </c>
      <c r="C2305" t="s">
        <v>35</v>
      </c>
      <c r="D2305" t="s">
        <v>23</v>
      </c>
      <c r="E2305">
        <v>17269986.609999999</v>
      </c>
      <c r="F2305">
        <v>624493.04</v>
      </c>
      <c r="G2305">
        <v>91322</v>
      </c>
      <c r="H2305">
        <f t="shared" ref="H2305:H2368" si="36">E2305/G2305</f>
        <v>189.11091095245393</v>
      </c>
    </row>
    <row r="2306" spans="1:8" x14ac:dyDescent="0.25">
      <c r="A2306">
        <v>2017</v>
      </c>
      <c r="B2306" t="s">
        <v>3</v>
      </c>
      <c r="C2306" t="s">
        <v>1</v>
      </c>
      <c r="D2306" t="s">
        <v>22</v>
      </c>
      <c r="E2306">
        <v>29450.45</v>
      </c>
      <c r="F2306">
        <v>959.49</v>
      </c>
      <c r="G2306">
        <v>1965</v>
      </c>
      <c r="H2306">
        <f t="shared" si="36"/>
        <v>14.987506361323156</v>
      </c>
    </row>
    <row r="2307" spans="1:8" x14ac:dyDescent="0.25">
      <c r="A2307">
        <v>2017</v>
      </c>
      <c r="B2307" t="s">
        <v>4</v>
      </c>
      <c r="C2307" t="s">
        <v>1</v>
      </c>
      <c r="D2307" t="s">
        <v>24</v>
      </c>
      <c r="E2307">
        <v>1156.04</v>
      </c>
      <c r="F2307">
        <v>106.25</v>
      </c>
      <c r="G2307">
        <v>741</v>
      </c>
      <c r="H2307">
        <f t="shared" si="36"/>
        <v>1.5601079622132252</v>
      </c>
    </row>
    <row r="2308" spans="1:8" x14ac:dyDescent="0.25">
      <c r="A2308">
        <v>2016</v>
      </c>
      <c r="B2308" t="s">
        <v>8</v>
      </c>
      <c r="C2308" t="s">
        <v>1</v>
      </c>
      <c r="D2308" t="s">
        <v>19</v>
      </c>
      <c r="E2308">
        <v>36061.300000000003</v>
      </c>
      <c r="F2308">
        <v>527.70000000000005</v>
      </c>
      <c r="G2308">
        <v>160</v>
      </c>
      <c r="H2308">
        <f t="shared" si="36"/>
        <v>225.38312500000001</v>
      </c>
    </row>
    <row r="2309" spans="1:8" x14ac:dyDescent="0.25">
      <c r="A2309">
        <v>2017</v>
      </c>
      <c r="B2309" t="s">
        <v>3</v>
      </c>
      <c r="C2309" t="s">
        <v>35</v>
      </c>
      <c r="D2309" t="s">
        <v>24</v>
      </c>
      <c r="E2309">
        <v>551778.02</v>
      </c>
      <c r="F2309">
        <v>15486.79</v>
      </c>
      <c r="G2309">
        <v>9974</v>
      </c>
      <c r="H2309">
        <f t="shared" si="36"/>
        <v>55.321638259474639</v>
      </c>
    </row>
    <row r="2310" spans="1:8" x14ac:dyDescent="0.25">
      <c r="A2310">
        <v>2016</v>
      </c>
      <c r="B2310" t="s">
        <v>2</v>
      </c>
      <c r="C2310" t="s">
        <v>3</v>
      </c>
      <c r="D2310" t="s">
        <v>22</v>
      </c>
      <c r="E2310">
        <v>153346896.99000001</v>
      </c>
      <c r="F2310">
        <v>4385011.34</v>
      </c>
      <c r="G2310">
        <v>2399170</v>
      </c>
      <c r="H2310">
        <f t="shared" si="36"/>
        <v>63.916644918867782</v>
      </c>
    </row>
    <row r="2311" spans="1:8" x14ac:dyDescent="0.25">
      <c r="A2311">
        <v>2016</v>
      </c>
      <c r="B2311" t="s">
        <v>4</v>
      </c>
      <c r="C2311" t="s">
        <v>32</v>
      </c>
      <c r="D2311" t="s">
        <v>17</v>
      </c>
      <c r="E2311">
        <v>7841528.2699999996</v>
      </c>
      <c r="F2311">
        <v>295691.83</v>
      </c>
      <c r="G2311">
        <v>161927</v>
      </c>
      <c r="H2311">
        <f t="shared" si="36"/>
        <v>48.426317229368784</v>
      </c>
    </row>
    <row r="2312" spans="1:8" x14ac:dyDescent="0.25">
      <c r="A2312">
        <v>2014</v>
      </c>
      <c r="B2312" t="s">
        <v>4</v>
      </c>
      <c r="C2312" t="s">
        <v>1</v>
      </c>
      <c r="D2312" t="s">
        <v>19</v>
      </c>
      <c r="E2312">
        <v>146161.65</v>
      </c>
      <c r="F2312">
        <v>3493.62</v>
      </c>
      <c r="G2312">
        <v>4085</v>
      </c>
      <c r="H2312">
        <f t="shared" si="36"/>
        <v>35.780085679314567</v>
      </c>
    </row>
    <row r="2313" spans="1:8" x14ac:dyDescent="0.25">
      <c r="A2313">
        <v>2016</v>
      </c>
      <c r="B2313" t="s">
        <v>7</v>
      </c>
      <c r="C2313" t="s">
        <v>1</v>
      </c>
      <c r="D2313" t="s">
        <v>21</v>
      </c>
      <c r="E2313">
        <v>2419731.14</v>
      </c>
      <c r="F2313">
        <v>79260.88</v>
      </c>
      <c r="G2313">
        <v>19866</v>
      </c>
      <c r="H2313">
        <f t="shared" si="36"/>
        <v>121.80263465216954</v>
      </c>
    </row>
    <row r="2314" spans="1:8" x14ac:dyDescent="0.25">
      <c r="A2314">
        <v>2014</v>
      </c>
      <c r="B2314" t="s">
        <v>2</v>
      </c>
      <c r="C2314" t="s">
        <v>33</v>
      </c>
      <c r="D2314" t="s">
        <v>21</v>
      </c>
      <c r="E2314">
        <v>28308906.940000001</v>
      </c>
      <c r="F2314">
        <v>683916.99</v>
      </c>
      <c r="G2314">
        <v>27163</v>
      </c>
      <c r="H2314">
        <f t="shared" si="36"/>
        <v>1042.1863174170746</v>
      </c>
    </row>
    <row r="2315" spans="1:8" x14ac:dyDescent="0.25">
      <c r="A2315">
        <v>2014</v>
      </c>
      <c r="B2315" t="s">
        <v>14</v>
      </c>
      <c r="C2315" t="s">
        <v>35</v>
      </c>
      <c r="D2315" t="s">
        <v>22</v>
      </c>
      <c r="E2315">
        <v>25847.1</v>
      </c>
      <c r="F2315">
        <v>729.34</v>
      </c>
      <c r="G2315">
        <v>473</v>
      </c>
      <c r="H2315">
        <f t="shared" si="36"/>
        <v>54.645031712473568</v>
      </c>
    </row>
    <row r="2316" spans="1:8" x14ac:dyDescent="0.25">
      <c r="A2316">
        <v>2014</v>
      </c>
      <c r="B2316" t="s">
        <v>13</v>
      </c>
      <c r="C2316" t="s">
        <v>1</v>
      </c>
      <c r="D2316" t="s">
        <v>22</v>
      </c>
      <c r="E2316">
        <v>1405344.2</v>
      </c>
      <c r="F2316">
        <v>45956.1</v>
      </c>
      <c r="G2316">
        <v>53379</v>
      </c>
      <c r="H2316">
        <f t="shared" si="36"/>
        <v>26.32766069053373</v>
      </c>
    </row>
    <row r="2317" spans="1:8" x14ac:dyDescent="0.25">
      <c r="A2317">
        <v>2017</v>
      </c>
      <c r="B2317" t="s">
        <v>14</v>
      </c>
      <c r="C2317" t="s">
        <v>36</v>
      </c>
      <c r="D2317" t="s">
        <v>24</v>
      </c>
      <c r="E2317">
        <v>54.3</v>
      </c>
      <c r="F2317">
        <v>2.4700000000000002</v>
      </c>
      <c r="G2317">
        <v>6</v>
      </c>
      <c r="H2317">
        <f t="shared" si="36"/>
        <v>9.0499999999999989</v>
      </c>
    </row>
    <row r="2318" spans="1:8" x14ac:dyDescent="0.25">
      <c r="A2318">
        <v>2015</v>
      </c>
      <c r="B2318" t="s">
        <v>13</v>
      </c>
      <c r="C2318" t="s">
        <v>32</v>
      </c>
      <c r="D2318" t="s">
        <v>25</v>
      </c>
      <c r="E2318">
        <v>16602221.869999999</v>
      </c>
      <c r="F2318">
        <v>665661.99</v>
      </c>
      <c r="G2318">
        <v>436973</v>
      </c>
      <c r="H2318">
        <f t="shared" si="36"/>
        <v>37.993701830547884</v>
      </c>
    </row>
    <row r="2319" spans="1:8" x14ac:dyDescent="0.25">
      <c r="A2319">
        <v>2014</v>
      </c>
      <c r="B2319" t="s">
        <v>2</v>
      </c>
      <c r="C2319" t="s">
        <v>32</v>
      </c>
      <c r="D2319" t="s">
        <v>20</v>
      </c>
      <c r="E2319">
        <v>27170247.02</v>
      </c>
      <c r="F2319">
        <v>791764.63</v>
      </c>
      <c r="G2319">
        <v>2063143</v>
      </c>
      <c r="H2319">
        <f t="shared" si="36"/>
        <v>13.169347456768628</v>
      </c>
    </row>
    <row r="2320" spans="1:8" x14ac:dyDescent="0.25">
      <c r="A2320">
        <v>2015</v>
      </c>
      <c r="B2320" t="s">
        <v>2</v>
      </c>
      <c r="C2320" t="s">
        <v>1</v>
      </c>
      <c r="D2320" t="s">
        <v>17</v>
      </c>
      <c r="E2320">
        <v>92266.240000000005</v>
      </c>
      <c r="F2320">
        <v>3264.75</v>
      </c>
      <c r="G2320">
        <v>46326</v>
      </c>
      <c r="H2320">
        <f t="shared" si="36"/>
        <v>1.9916729266502613</v>
      </c>
    </row>
    <row r="2321" spans="1:8" x14ac:dyDescent="0.25">
      <c r="A2321">
        <v>2015</v>
      </c>
      <c r="B2321" t="s">
        <v>4</v>
      </c>
      <c r="C2321" t="s">
        <v>29</v>
      </c>
      <c r="D2321" t="s">
        <v>24</v>
      </c>
      <c r="E2321">
        <v>693001.1</v>
      </c>
      <c r="F2321">
        <v>27570.74</v>
      </c>
      <c r="G2321">
        <v>17090</v>
      </c>
      <c r="H2321">
        <f t="shared" si="36"/>
        <v>40.550093622001171</v>
      </c>
    </row>
    <row r="2322" spans="1:8" x14ac:dyDescent="0.25">
      <c r="A2322">
        <v>2015</v>
      </c>
      <c r="B2322" t="s">
        <v>4</v>
      </c>
      <c r="C2322" t="s">
        <v>32</v>
      </c>
      <c r="D2322" t="s">
        <v>23</v>
      </c>
      <c r="E2322">
        <v>9621946.9399999995</v>
      </c>
      <c r="F2322">
        <v>338010.67</v>
      </c>
      <c r="G2322">
        <v>73606</v>
      </c>
      <c r="H2322">
        <f t="shared" si="36"/>
        <v>130.72231801755291</v>
      </c>
    </row>
    <row r="2323" spans="1:8" x14ac:dyDescent="0.25">
      <c r="A2323">
        <v>2015</v>
      </c>
      <c r="B2323" t="s">
        <v>7</v>
      </c>
      <c r="C2323" t="s">
        <v>35</v>
      </c>
      <c r="D2323" t="s">
        <v>19</v>
      </c>
      <c r="E2323">
        <v>2129710.1800000002</v>
      </c>
      <c r="F2323">
        <v>78169.33</v>
      </c>
      <c r="G2323">
        <v>37594</v>
      </c>
      <c r="H2323">
        <f t="shared" si="36"/>
        <v>56.650268127892751</v>
      </c>
    </row>
    <row r="2324" spans="1:8" x14ac:dyDescent="0.25">
      <c r="A2324">
        <v>2016</v>
      </c>
      <c r="B2324" t="s">
        <v>7</v>
      </c>
      <c r="C2324" t="s">
        <v>33</v>
      </c>
      <c r="D2324" t="s">
        <v>25</v>
      </c>
      <c r="E2324">
        <v>3795954.28</v>
      </c>
      <c r="F2324">
        <v>157807.34</v>
      </c>
      <c r="G2324">
        <v>235901</v>
      </c>
      <c r="H2324">
        <f t="shared" si="36"/>
        <v>16.091302198803735</v>
      </c>
    </row>
    <row r="2325" spans="1:8" x14ac:dyDescent="0.25">
      <c r="A2325">
        <v>2016</v>
      </c>
      <c r="B2325" t="s">
        <v>12</v>
      </c>
      <c r="C2325" t="s">
        <v>30</v>
      </c>
      <c r="D2325" t="s">
        <v>25</v>
      </c>
      <c r="E2325">
        <v>417.72</v>
      </c>
      <c r="F2325">
        <v>19.63</v>
      </c>
      <c r="G2325">
        <v>12</v>
      </c>
      <c r="H2325">
        <f t="shared" si="36"/>
        <v>34.81</v>
      </c>
    </row>
    <row r="2326" spans="1:8" x14ac:dyDescent="0.25">
      <c r="A2326">
        <v>2016</v>
      </c>
      <c r="B2326" t="s">
        <v>7</v>
      </c>
      <c r="C2326" t="s">
        <v>34</v>
      </c>
      <c r="D2326" t="s">
        <v>24</v>
      </c>
      <c r="E2326">
        <v>8535.39</v>
      </c>
      <c r="F2326">
        <v>364.43</v>
      </c>
      <c r="G2326">
        <v>303</v>
      </c>
      <c r="H2326">
        <f t="shared" si="36"/>
        <v>28.169603960396039</v>
      </c>
    </row>
    <row r="2327" spans="1:8" x14ac:dyDescent="0.25">
      <c r="A2327">
        <v>2015</v>
      </c>
      <c r="B2327" t="s">
        <v>6</v>
      </c>
      <c r="C2327" t="s">
        <v>32</v>
      </c>
      <c r="D2327" t="s">
        <v>22</v>
      </c>
      <c r="E2327">
        <v>757537745.15999997</v>
      </c>
      <c r="F2327">
        <v>26484607.210000001</v>
      </c>
      <c r="G2327">
        <v>11660348</v>
      </c>
      <c r="H2327">
        <f t="shared" si="36"/>
        <v>64.966992851328271</v>
      </c>
    </row>
    <row r="2328" spans="1:8" x14ac:dyDescent="0.25">
      <c r="A2328">
        <v>2016</v>
      </c>
      <c r="B2328" t="s">
        <v>2</v>
      </c>
      <c r="C2328" t="s">
        <v>29</v>
      </c>
      <c r="D2328" t="s">
        <v>25</v>
      </c>
      <c r="E2328">
        <v>62283997.799999997</v>
      </c>
      <c r="F2328">
        <v>2026367.29</v>
      </c>
      <c r="G2328">
        <v>1266685</v>
      </c>
      <c r="H2328">
        <f t="shared" si="36"/>
        <v>49.170865526946315</v>
      </c>
    </row>
    <row r="2329" spans="1:8" x14ac:dyDescent="0.25">
      <c r="A2329">
        <v>2017</v>
      </c>
      <c r="B2329" t="s">
        <v>7</v>
      </c>
      <c r="C2329" t="s">
        <v>30</v>
      </c>
      <c r="D2329" t="s">
        <v>20</v>
      </c>
      <c r="E2329">
        <v>287.33</v>
      </c>
      <c r="F2329">
        <v>12.95</v>
      </c>
      <c r="G2329">
        <v>21</v>
      </c>
      <c r="H2329">
        <f t="shared" si="36"/>
        <v>13.682380952380951</v>
      </c>
    </row>
    <row r="2330" spans="1:8" x14ac:dyDescent="0.25">
      <c r="A2330">
        <v>2015</v>
      </c>
      <c r="B2330" t="s">
        <v>4</v>
      </c>
      <c r="C2330" t="s">
        <v>29</v>
      </c>
      <c r="D2330" t="s">
        <v>21</v>
      </c>
      <c r="E2330">
        <v>22008953</v>
      </c>
      <c r="F2330">
        <v>712569.06</v>
      </c>
      <c r="G2330">
        <v>85270</v>
      </c>
      <c r="H2330">
        <f t="shared" si="36"/>
        <v>258.10898322974083</v>
      </c>
    </row>
    <row r="2331" spans="1:8" x14ac:dyDescent="0.25">
      <c r="A2331">
        <v>2017</v>
      </c>
      <c r="B2331" t="s">
        <v>6</v>
      </c>
      <c r="C2331" t="s">
        <v>33</v>
      </c>
      <c r="D2331" t="s">
        <v>21</v>
      </c>
      <c r="E2331">
        <v>136345313.90000001</v>
      </c>
      <c r="F2331">
        <v>4235178.09</v>
      </c>
      <c r="G2331">
        <v>196885</v>
      </c>
      <c r="H2331">
        <f t="shared" si="36"/>
        <v>692.51245092312774</v>
      </c>
    </row>
    <row r="2332" spans="1:8" x14ac:dyDescent="0.25">
      <c r="A2332">
        <v>2014</v>
      </c>
      <c r="B2332" t="s">
        <v>2</v>
      </c>
      <c r="C2332" t="s">
        <v>36</v>
      </c>
      <c r="D2332" t="s">
        <v>17</v>
      </c>
      <c r="E2332">
        <v>33996315.469999999</v>
      </c>
      <c r="F2332">
        <v>751154.32</v>
      </c>
      <c r="G2332">
        <v>416008</v>
      </c>
      <c r="H2332">
        <f t="shared" si="36"/>
        <v>81.720340642487642</v>
      </c>
    </row>
    <row r="2333" spans="1:8" x14ac:dyDescent="0.25">
      <c r="A2333">
        <v>2017</v>
      </c>
      <c r="B2333" t="s">
        <v>5</v>
      </c>
      <c r="C2333" t="s">
        <v>34</v>
      </c>
      <c r="D2333" t="s">
        <v>20</v>
      </c>
      <c r="E2333">
        <v>9575.08</v>
      </c>
      <c r="F2333">
        <v>302.39</v>
      </c>
      <c r="G2333">
        <v>683</v>
      </c>
      <c r="H2333">
        <f t="shared" si="36"/>
        <v>14.019150805270863</v>
      </c>
    </row>
    <row r="2334" spans="1:8" x14ac:dyDescent="0.25">
      <c r="A2334">
        <v>2017</v>
      </c>
      <c r="B2334" t="s">
        <v>2</v>
      </c>
      <c r="C2334" t="s">
        <v>36</v>
      </c>
      <c r="D2334" t="s">
        <v>20</v>
      </c>
      <c r="E2334">
        <v>30845993.100000001</v>
      </c>
      <c r="F2334">
        <v>967760.51</v>
      </c>
      <c r="G2334">
        <v>1902564</v>
      </c>
      <c r="H2334">
        <f t="shared" si="36"/>
        <v>16.21285439018083</v>
      </c>
    </row>
    <row r="2335" spans="1:8" x14ac:dyDescent="0.25">
      <c r="A2335">
        <v>2015</v>
      </c>
      <c r="B2335" t="s">
        <v>6</v>
      </c>
      <c r="C2335" t="s">
        <v>1</v>
      </c>
      <c r="D2335" t="s">
        <v>22</v>
      </c>
      <c r="E2335">
        <v>1474720.86</v>
      </c>
      <c r="F2335">
        <v>41362.730000000003</v>
      </c>
      <c r="G2335">
        <v>71373</v>
      </c>
      <c r="H2335">
        <f t="shared" si="36"/>
        <v>20.662167206086338</v>
      </c>
    </row>
    <row r="2336" spans="1:8" x14ac:dyDescent="0.25">
      <c r="A2336">
        <v>2017</v>
      </c>
      <c r="B2336" t="s">
        <v>12</v>
      </c>
      <c r="C2336" t="s">
        <v>31</v>
      </c>
      <c r="D2336" t="s">
        <v>25</v>
      </c>
      <c r="E2336">
        <v>1889.07</v>
      </c>
      <c r="F2336">
        <v>83.56</v>
      </c>
      <c r="G2336">
        <v>33</v>
      </c>
      <c r="H2336">
        <f t="shared" si="36"/>
        <v>57.244545454545452</v>
      </c>
    </row>
    <row r="2337" spans="1:8" x14ac:dyDescent="0.25">
      <c r="A2337">
        <v>2017</v>
      </c>
      <c r="B2337" t="s">
        <v>5</v>
      </c>
      <c r="C2337" t="s">
        <v>3</v>
      </c>
      <c r="D2337" t="s">
        <v>17</v>
      </c>
      <c r="E2337">
        <v>16050138.82</v>
      </c>
      <c r="F2337">
        <v>641292.59</v>
      </c>
      <c r="G2337">
        <v>301830</v>
      </c>
      <c r="H2337">
        <f t="shared" si="36"/>
        <v>53.176088592916543</v>
      </c>
    </row>
    <row r="2338" spans="1:8" x14ac:dyDescent="0.25">
      <c r="A2338">
        <v>2016</v>
      </c>
      <c r="B2338" t="s">
        <v>6</v>
      </c>
      <c r="C2338" t="s">
        <v>29</v>
      </c>
      <c r="D2338" t="s">
        <v>20</v>
      </c>
      <c r="E2338">
        <v>343751.02</v>
      </c>
      <c r="F2338">
        <v>9616.56</v>
      </c>
      <c r="G2338">
        <v>16401</v>
      </c>
      <c r="H2338">
        <f t="shared" si="36"/>
        <v>20.959150051826111</v>
      </c>
    </row>
    <row r="2339" spans="1:8" x14ac:dyDescent="0.25">
      <c r="A2339">
        <v>2016</v>
      </c>
      <c r="B2339" t="s">
        <v>5</v>
      </c>
      <c r="C2339" t="s">
        <v>1</v>
      </c>
      <c r="D2339" t="s">
        <v>25</v>
      </c>
      <c r="E2339">
        <v>396002.32</v>
      </c>
      <c r="F2339">
        <v>11042.1</v>
      </c>
      <c r="G2339">
        <v>64575</v>
      </c>
      <c r="H2339">
        <f t="shared" si="36"/>
        <v>6.1324401084010844</v>
      </c>
    </row>
    <row r="2340" spans="1:8" x14ac:dyDescent="0.25">
      <c r="A2340">
        <v>2014</v>
      </c>
      <c r="B2340" t="s">
        <v>5</v>
      </c>
      <c r="C2340" t="s">
        <v>32</v>
      </c>
      <c r="D2340" t="s">
        <v>17</v>
      </c>
      <c r="E2340">
        <v>9708969.6600000001</v>
      </c>
      <c r="F2340">
        <v>338959.72</v>
      </c>
      <c r="G2340">
        <v>175138</v>
      </c>
      <c r="H2340">
        <f t="shared" si="36"/>
        <v>55.436111295093013</v>
      </c>
    </row>
    <row r="2341" spans="1:8" x14ac:dyDescent="0.25">
      <c r="A2341">
        <v>2016</v>
      </c>
      <c r="B2341" t="s">
        <v>5</v>
      </c>
      <c r="C2341" t="s">
        <v>35</v>
      </c>
      <c r="D2341" t="s">
        <v>25</v>
      </c>
      <c r="E2341">
        <v>83546785.879999995</v>
      </c>
      <c r="F2341">
        <v>3313743.44</v>
      </c>
      <c r="G2341">
        <v>1808673</v>
      </c>
      <c r="H2341">
        <f t="shared" si="36"/>
        <v>46.192311092165362</v>
      </c>
    </row>
    <row r="2342" spans="1:8" x14ac:dyDescent="0.25">
      <c r="A2342">
        <v>2014</v>
      </c>
      <c r="B2342" t="s">
        <v>3</v>
      </c>
      <c r="C2342" t="s">
        <v>30</v>
      </c>
      <c r="D2342" t="s">
        <v>20</v>
      </c>
      <c r="E2342">
        <v>230942.17</v>
      </c>
      <c r="F2342">
        <v>8941.48</v>
      </c>
      <c r="G2342">
        <v>13412</v>
      </c>
      <c r="H2342">
        <f t="shared" si="36"/>
        <v>17.219070235609902</v>
      </c>
    </row>
    <row r="2343" spans="1:8" x14ac:dyDescent="0.25">
      <c r="A2343">
        <v>2016</v>
      </c>
      <c r="B2343" t="s">
        <v>6</v>
      </c>
      <c r="C2343" t="s">
        <v>36</v>
      </c>
      <c r="D2343" t="s">
        <v>17</v>
      </c>
      <c r="E2343">
        <v>24981147.91</v>
      </c>
      <c r="F2343">
        <v>807833.28</v>
      </c>
      <c r="G2343">
        <v>491544</v>
      </c>
      <c r="H2343">
        <f t="shared" si="36"/>
        <v>50.821794000130204</v>
      </c>
    </row>
    <row r="2344" spans="1:8" x14ac:dyDescent="0.25">
      <c r="A2344">
        <v>2016</v>
      </c>
      <c r="B2344" t="s">
        <v>6</v>
      </c>
      <c r="C2344" t="s">
        <v>1</v>
      </c>
      <c r="D2344" t="s">
        <v>19</v>
      </c>
      <c r="E2344">
        <v>98063.4</v>
      </c>
      <c r="F2344">
        <v>1815.21</v>
      </c>
      <c r="G2344">
        <v>3921</v>
      </c>
      <c r="H2344">
        <f t="shared" si="36"/>
        <v>25.009793420045906</v>
      </c>
    </row>
    <row r="2345" spans="1:8" x14ac:dyDescent="0.25">
      <c r="A2345">
        <v>2014</v>
      </c>
      <c r="B2345" t="s">
        <v>13</v>
      </c>
      <c r="C2345" t="s">
        <v>3</v>
      </c>
      <c r="D2345" t="s">
        <v>18</v>
      </c>
      <c r="E2345">
        <v>154297.59</v>
      </c>
      <c r="F2345">
        <v>4322.79</v>
      </c>
      <c r="G2345">
        <v>2584</v>
      </c>
      <c r="H2345">
        <f t="shared" si="36"/>
        <v>59.71268962848297</v>
      </c>
    </row>
    <row r="2346" spans="1:8" x14ac:dyDescent="0.25">
      <c r="A2346">
        <v>2015</v>
      </c>
      <c r="B2346" t="s">
        <v>14</v>
      </c>
      <c r="C2346" t="s">
        <v>1</v>
      </c>
      <c r="D2346" t="s">
        <v>21</v>
      </c>
      <c r="E2346">
        <v>1833.48</v>
      </c>
      <c r="F2346">
        <v>48.98</v>
      </c>
      <c r="G2346">
        <v>74</v>
      </c>
      <c r="H2346">
        <f t="shared" si="36"/>
        <v>24.776756756756757</v>
      </c>
    </row>
    <row r="2347" spans="1:8" x14ac:dyDescent="0.25">
      <c r="A2347">
        <v>2016</v>
      </c>
      <c r="B2347" t="s">
        <v>5</v>
      </c>
      <c r="C2347" t="s">
        <v>30</v>
      </c>
      <c r="D2347" t="s">
        <v>25</v>
      </c>
      <c r="E2347">
        <v>213071573.81999999</v>
      </c>
      <c r="F2347">
        <v>7896116.1900000004</v>
      </c>
      <c r="G2347">
        <v>3674524</v>
      </c>
      <c r="H2347">
        <f t="shared" si="36"/>
        <v>57.986170132512399</v>
      </c>
    </row>
    <row r="2348" spans="1:8" x14ac:dyDescent="0.25">
      <c r="A2348">
        <v>2014</v>
      </c>
      <c r="B2348" t="s">
        <v>3</v>
      </c>
      <c r="C2348" t="s">
        <v>33</v>
      </c>
      <c r="D2348" t="s">
        <v>23</v>
      </c>
      <c r="E2348">
        <v>4196594.49</v>
      </c>
      <c r="F2348">
        <v>122383.22</v>
      </c>
      <c r="G2348">
        <v>7229</v>
      </c>
      <c r="H2348">
        <f t="shared" si="36"/>
        <v>580.52213169179697</v>
      </c>
    </row>
    <row r="2349" spans="1:8" x14ac:dyDescent="0.25">
      <c r="A2349">
        <v>2016</v>
      </c>
      <c r="B2349" t="s">
        <v>6</v>
      </c>
      <c r="C2349" t="s">
        <v>1</v>
      </c>
      <c r="D2349" t="s">
        <v>23</v>
      </c>
      <c r="E2349">
        <v>67944.429999999993</v>
      </c>
      <c r="F2349">
        <v>918.63</v>
      </c>
      <c r="G2349">
        <v>360</v>
      </c>
      <c r="H2349">
        <f t="shared" si="36"/>
        <v>188.73452777777777</v>
      </c>
    </row>
    <row r="2350" spans="1:8" x14ac:dyDescent="0.25">
      <c r="A2350">
        <v>2017</v>
      </c>
      <c r="B2350" t="s">
        <v>3</v>
      </c>
      <c r="C2350" t="s">
        <v>32</v>
      </c>
      <c r="D2350" t="s">
        <v>19</v>
      </c>
      <c r="E2350">
        <v>6819274.5499999998</v>
      </c>
      <c r="F2350">
        <v>175639.46</v>
      </c>
      <c r="G2350">
        <v>35221</v>
      </c>
      <c r="H2350">
        <f t="shared" si="36"/>
        <v>193.61388234292042</v>
      </c>
    </row>
    <row r="2351" spans="1:8" x14ac:dyDescent="0.25">
      <c r="A2351">
        <v>2017</v>
      </c>
      <c r="B2351" t="s">
        <v>7</v>
      </c>
      <c r="C2351" t="s">
        <v>34</v>
      </c>
      <c r="D2351" t="s">
        <v>22</v>
      </c>
      <c r="E2351">
        <v>778955.38</v>
      </c>
      <c r="F2351">
        <v>27278.87</v>
      </c>
      <c r="G2351">
        <v>12529</v>
      </c>
      <c r="H2351">
        <f t="shared" si="36"/>
        <v>62.172190917072392</v>
      </c>
    </row>
    <row r="2352" spans="1:8" x14ac:dyDescent="0.25">
      <c r="A2352">
        <v>2017</v>
      </c>
      <c r="B2352" t="s">
        <v>3</v>
      </c>
      <c r="C2352" t="s">
        <v>31</v>
      </c>
      <c r="D2352" t="s">
        <v>19</v>
      </c>
      <c r="E2352">
        <v>8885191.5099999998</v>
      </c>
      <c r="F2352">
        <v>214217.43</v>
      </c>
      <c r="G2352">
        <v>37335</v>
      </c>
      <c r="H2352">
        <f t="shared" si="36"/>
        <v>237.98557680460692</v>
      </c>
    </row>
    <row r="2353" spans="1:8" x14ac:dyDescent="0.25">
      <c r="A2353">
        <v>2014</v>
      </c>
      <c r="B2353" t="s">
        <v>14</v>
      </c>
      <c r="C2353" t="s">
        <v>33</v>
      </c>
      <c r="D2353" t="s">
        <v>24</v>
      </c>
      <c r="E2353">
        <v>0</v>
      </c>
      <c r="F2353">
        <v>0</v>
      </c>
      <c r="G2353">
        <v>23</v>
      </c>
      <c r="H2353">
        <f t="shared" si="36"/>
        <v>0</v>
      </c>
    </row>
    <row r="2354" spans="1:8" x14ac:dyDescent="0.25">
      <c r="A2354">
        <v>2017</v>
      </c>
      <c r="B2354" t="s">
        <v>6</v>
      </c>
      <c r="C2354" t="s">
        <v>33</v>
      </c>
      <c r="D2354" t="s">
        <v>26</v>
      </c>
      <c r="E2354">
        <v>1134612.06</v>
      </c>
      <c r="F2354">
        <v>23913.65</v>
      </c>
      <c r="G2354">
        <v>14210</v>
      </c>
      <c r="H2354">
        <f t="shared" si="36"/>
        <v>79.846028149190715</v>
      </c>
    </row>
    <row r="2355" spans="1:8" x14ac:dyDescent="0.25">
      <c r="A2355">
        <v>2015</v>
      </c>
      <c r="B2355" t="s">
        <v>13</v>
      </c>
      <c r="C2355" t="s">
        <v>34</v>
      </c>
      <c r="D2355" t="s">
        <v>18</v>
      </c>
      <c r="E2355">
        <v>104465.47</v>
      </c>
      <c r="F2355">
        <v>2439.41</v>
      </c>
      <c r="G2355">
        <v>1246</v>
      </c>
      <c r="H2355">
        <f t="shared" si="36"/>
        <v>83.840666131621191</v>
      </c>
    </row>
    <row r="2356" spans="1:8" x14ac:dyDescent="0.25">
      <c r="A2356">
        <v>2017</v>
      </c>
      <c r="B2356" t="s">
        <v>7</v>
      </c>
      <c r="C2356" t="s">
        <v>32</v>
      </c>
      <c r="D2356" t="s">
        <v>26</v>
      </c>
      <c r="E2356">
        <v>23125.46</v>
      </c>
      <c r="F2356">
        <v>899.7</v>
      </c>
      <c r="G2356">
        <v>671</v>
      </c>
      <c r="H2356">
        <f t="shared" si="36"/>
        <v>34.464172876304019</v>
      </c>
    </row>
    <row r="2357" spans="1:8" x14ac:dyDescent="0.25">
      <c r="A2357">
        <v>2017</v>
      </c>
      <c r="B2357" t="s">
        <v>2</v>
      </c>
      <c r="C2357" t="s">
        <v>32</v>
      </c>
      <c r="D2357" t="s">
        <v>23</v>
      </c>
      <c r="E2357">
        <v>5991986.0899999999</v>
      </c>
      <c r="F2357">
        <v>181252.72</v>
      </c>
      <c r="G2357">
        <v>14744</v>
      </c>
      <c r="H2357">
        <f t="shared" si="36"/>
        <v>406.40166101465002</v>
      </c>
    </row>
    <row r="2358" spans="1:8" x14ac:dyDescent="0.25">
      <c r="A2358">
        <v>2014</v>
      </c>
      <c r="B2358" t="s">
        <v>6</v>
      </c>
      <c r="C2358" t="s">
        <v>36</v>
      </c>
      <c r="D2358" t="s">
        <v>23</v>
      </c>
      <c r="E2358">
        <v>4348309.6399999997</v>
      </c>
      <c r="F2358">
        <v>141612.17000000001</v>
      </c>
      <c r="G2358">
        <v>18093</v>
      </c>
      <c r="H2358">
        <f t="shared" si="36"/>
        <v>240.33104736638478</v>
      </c>
    </row>
    <row r="2359" spans="1:8" x14ac:dyDescent="0.25">
      <c r="A2359">
        <v>2016</v>
      </c>
      <c r="B2359" t="s">
        <v>14</v>
      </c>
      <c r="C2359" t="s">
        <v>1</v>
      </c>
      <c r="D2359" t="s">
        <v>23</v>
      </c>
      <c r="E2359">
        <v>5870.85</v>
      </c>
      <c r="F2359">
        <v>87.1</v>
      </c>
      <c r="G2359">
        <v>48</v>
      </c>
      <c r="H2359">
        <f t="shared" si="36"/>
        <v>122.309375</v>
      </c>
    </row>
    <row r="2360" spans="1:8" x14ac:dyDescent="0.25">
      <c r="A2360">
        <v>2015</v>
      </c>
      <c r="B2360" t="s">
        <v>4</v>
      </c>
      <c r="C2360" t="s">
        <v>34</v>
      </c>
      <c r="D2360" t="s">
        <v>25</v>
      </c>
      <c r="E2360">
        <v>21979955.420000002</v>
      </c>
      <c r="F2360">
        <v>779079.32</v>
      </c>
      <c r="G2360">
        <v>375599</v>
      </c>
      <c r="H2360">
        <f t="shared" si="36"/>
        <v>58.519738923692557</v>
      </c>
    </row>
    <row r="2361" spans="1:8" x14ac:dyDescent="0.25">
      <c r="A2361">
        <v>2016</v>
      </c>
      <c r="B2361" t="s">
        <v>13</v>
      </c>
      <c r="C2361" t="s">
        <v>33</v>
      </c>
      <c r="D2361" t="s">
        <v>22</v>
      </c>
      <c r="E2361">
        <v>636355504.75</v>
      </c>
      <c r="F2361">
        <v>20943956.530000001</v>
      </c>
      <c r="G2361">
        <v>8090043</v>
      </c>
      <c r="H2361">
        <f t="shared" si="36"/>
        <v>78.659100421345101</v>
      </c>
    </row>
    <row r="2362" spans="1:8" x14ac:dyDescent="0.25">
      <c r="A2362">
        <v>2016</v>
      </c>
      <c r="B2362" t="s">
        <v>4</v>
      </c>
      <c r="C2362" t="s">
        <v>32</v>
      </c>
      <c r="D2362" t="s">
        <v>20</v>
      </c>
      <c r="E2362">
        <v>26787.49</v>
      </c>
      <c r="F2362">
        <v>1181.71</v>
      </c>
      <c r="G2362">
        <v>1780</v>
      </c>
      <c r="H2362">
        <f t="shared" si="36"/>
        <v>15.049151685393259</v>
      </c>
    </row>
    <row r="2363" spans="1:8" x14ac:dyDescent="0.25">
      <c r="A2363">
        <v>2016</v>
      </c>
      <c r="B2363" t="s">
        <v>3</v>
      </c>
      <c r="C2363" t="s">
        <v>1</v>
      </c>
      <c r="D2363" t="s">
        <v>24</v>
      </c>
      <c r="E2363">
        <v>169822349.24000001</v>
      </c>
      <c r="F2363">
        <v>4279227.04</v>
      </c>
      <c r="G2363">
        <v>1028844</v>
      </c>
      <c r="H2363">
        <f t="shared" si="36"/>
        <v>165.06132051117567</v>
      </c>
    </row>
    <row r="2364" spans="1:8" x14ac:dyDescent="0.25">
      <c r="A2364">
        <v>2016</v>
      </c>
      <c r="B2364" t="s">
        <v>4</v>
      </c>
      <c r="C2364" t="s">
        <v>30</v>
      </c>
      <c r="D2364" t="s">
        <v>19</v>
      </c>
      <c r="E2364">
        <v>61497760.509999998</v>
      </c>
      <c r="F2364">
        <v>1894569.28</v>
      </c>
      <c r="G2364">
        <v>409350</v>
      </c>
      <c r="H2364">
        <f t="shared" si="36"/>
        <v>150.23271164040551</v>
      </c>
    </row>
    <row r="2365" spans="1:8" x14ac:dyDescent="0.25">
      <c r="A2365">
        <v>2017</v>
      </c>
      <c r="B2365" t="s">
        <v>5</v>
      </c>
      <c r="C2365" t="s">
        <v>36</v>
      </c>
      <c r="D2365" t="s">
        <v>17</v>
      </c>
      <c r="E2365">
        <v>13973642.83</v>
      </c>
      <c r="F2365">
        <v>532914.68999999994</v>
      </c>
      <c r="G2365">
        <v>277818</v>
      </c>
      <c r="H2365">
        <f t="shared" si="36"/>
        <v>50.297831062062215</v>
      </c>
    </row>
    <row r="2366" spans="1:8" x14ac:dyDescent="0.25">
      <c r="A2366">
        <v>2017</v>
      </c>
      <c r="B2366" t="s">
        <v>3</v>
      </c>
      <c r="C2366" t="s">
        <v>3</v>
      </c>
      <c r="D2366" t="s">
        <v>20</v>
      </c>
      <c r="E2366">
        <v>1014.92</v>
      </c>
      <c r="F2366">
        <v>66.36</v>
      </c>
      <c r="G2366">
        <v>118</v>
      </c>
      <c r="H2366">
        <f t="shared" si="36"/>
        <v>8.6010169491525428</v>
      </c>
    </row>
    <row r="2367" spans="1:8" x14ac:dyDescent="0.25">
      <c r="A2367">
        <v>2015</v>
      </c>
      <c r="B2367" t="s">
        <v>5</v>
      </c>
      <c r="C2367" t="s">
        <v>32</v>
      </c>
      <c r="D2367" t="s">
        <v>25</v>
      </c>
      <c r="E2367">
        <v>111598216</v>
      </c>
      <c r="F2367">
        <v>4353028.28</v>
      </c>
      <c r="G2367">
        <v>2217814</v>
      </c>
      <c r="H2367">
        <f t="shared" si="36"/>
        <v>50.319015030115239</v>
      </c>
    </row>
    <row r="2368" spans="1:8" x14ac:dyDescent="0.25">
      <c r="A2368">
        <v>2014</v>
      </c>
      <c r="B2368" t="s">
        <v>5</v>
      </c>
      <c r="C2368" t="s">
        <v>30</v>
      </c>
      <c r="D2368" t="s">
        <v>18</v>
      </c>
      <c r="E2368">
        <v>62549.02</v>
      </c>
      <c r="F2368">
        <v>1995.33</v>
      </c>
      <c r="G2368">
        <v>835</v>
      </c>
      <c r="H2368">
        <f t="shared" si="36"/>
        <v>74.909005988023949</v>
      </c>
    </row>
    <row r="2369" spans="1:8" x14ac:dyDescent="0.25">
      <c r="A2369">
        <v>2015</v>
      </c>
      <c r="B2369" t="s">
        <v>5</v>
      </c>
      <c r="C2369" t="s">
        <v>34</v>
      </c>
      <c r="D2369" t="s">
        <v>22</v>
      </c>
      <c r="E2369">
        <v>66447575.869999997</v>
      </c>
      <c r="F2369">
        <v>2406836.19</v>
      </c>
      <c r="G2369">
        <v>882826</v>
      </c>
      <c r="H2369">
        <f t="shared" ref="H2369:H2432" si="37">E2369/G2369</f>
        <v>75.266899558916478</v>
      </c>
    </row>
    <row r="2370" spans="1:8" x14ac:dyDescent="0.25">
      <c r="A2370">
        <v>2014</v>
      </c>
      <c r="B2370" t="s">
        <v>14</v>
      </c>
      <c r="C2370" t="s">
        <v>35</v>
      </c>
      <c r="D2370" t="s">
        <v>21</v>
      </c>
      <c r="E2370">
        <v>1390.54</v>
      </c>
      <c r="F2370">
        <v>54.19</v>
      </c>
      <c r="G2370">
        <v>14</v>
      </c>
      <c r="H2370">
        <f t="shared" si="37"/>
        <v>99.324285714285708</v>
      </c>
    </row>
    <row r="2371" spans="1:8" x14ac:dyDescent="0.25">
      <c r="A2371">
        <v>2016</v>
      </c>
      <c r="B2371" t="s">
        <v>7</v>
      </c>
      <c r="C2371" t="s">
        <v>30</v>
      </c>
      <c r="D2371" t="s">
        <v>25</v>
      </c>
      <c r="E2371">
        <v>8698828.3300000001</v>
      </c>
      <c r="F2371">
        <v>341286.07</v>
      </c>
      <c r="G2371">
        <v>280941</v>
      </c>
      <c r="H2371">
        <f t="shared" si="37"/>
        <v>30.963185615485102</v>
      </c>
    </row>
    <row r="2372" spans="1:8" x14ac:dyDescent="0.25">
      <c r="A2372">
        <v>2014</v>
      </c>
      <c r="B2372" t="s">
        <v>5</v>
      </c>
      <c r="C2372" t="s">
        <v>30</v>
      </c>
      <c r="D2372" t="s">
        <v>20</v>
      </c>
      <c r="E2372">
        <v>250406.83</v>
      </c>
      <c r="F2372">
        <v>7465.91</v>
      </c>
      <c r="G2372">
        <v>13918</v>
      </c>
      <c r="H2372">
        <f t="shared" si="37"/>
        <v>17.991581405374333</v>
      </c>
    </row>
    <row r="2373" spans="1:8" x14ac:dyDescent="0.25">
      <c r="A2373">
        <v>2016</v>
      </c>
      <c r="B2373" t="s">
        <v>6</v>
      </c>
      <c r="C2373" t="s">
        <v>29</v>
      </c>
      <c r="D2373" t="s">
        <v>19</v>
      </c>
      <c r="E2373">
        <v>16308291.9</v>
      </c>
      <c r="F2373">
        <v>561983.53</v>
      </c>
      <c r="G2373">
        <v>82322</v>
      </c>
      <c r="H2373">
        <f t="shared" si="37"/>
        <v>198.10368917178883</v>
      </c>
    </row>
    <row r="2374" spans="1:8" x14ac:dyDescent="0.25">
      <c r="A2374">
        <v>2014</v>
      </c>
      <c r="B2374" t="s">
        <v>2</v>
      </c>
      <c r="C2374" t="s">
        <v>32</v>
      </c>
      <c r="D2374" t="s">
        <v>21</v>
      </c>
      <c r="E2374">
        <v>5568028.25</v>
      </c>
      <c r="F2374">
        <v>154305.45000000001</v>
      </c>
      <c r="G2374">
        <v>19366</v>
      </c>
      <c r="H2374">
        <f t="shared" si="37"/>
        <v>287.51565888670865</v>
      </c>
    </row>
    <row r="2375" spans="1:8" x14ac:dyDescent="0.25">
      <c r="A2375">
        <v>2014</v>
      </c>
      <c r="B2375" t="s">
        <v>2</v>
      </c>
      <c r="C2375" t="s">
        <v>36</v>
      </c>
      <c r="D2375" t="s">
        <v>22</v>
      </c>
      <c r="E2375">
        <v>111911875.90000001</v>
      </c>
      <c r="F2375">
        <v>3135388.85</v>
      </c>
      <c r="G2375">
        <v>1593333</v>
      </c>
      <c r="H2375">
        <f t="shared" si="37"/>
        <v>70.237593710793661</v>
      </c>
    </row>
    <row r="2376" spans="1:8" x14ac:dyDescent="0.25">
      <c r="A2376">
        <v>2014</v>
      </c>
      <c r="B2376" t="s">
        <v>2</v>
      </c>
      <c r="C2376" t="s">
        <v>30</v>
      </c>
      <c r="D2376" t="s">
        <v>20</v>
      </c>
      <c r="E2376">
        <v>17843901.66</v>
      </c>
      <c r="F2376">
        <v>522043.43</v>
      </c>
      <c r="G2376">
        <v>1142985</v>
      </c>
      <c r="H2376">
        <f t="shared" si="37"/>
        <v>15.611667397209937</v>
      </c>
    </row>
    <row r="2377" spans="1:8" x14ac:dyDescent="0.25">
      <c r="A2377">
        <v>2014</v>
      </c>
      <c r="B2377" t="s">
        <v>5</v>
      </c>
      <c r="C2377" t="s">
        <v>36</v>
      </c>
      <c r="D2377" t="s">
        <v>18</v>
      </c>
      <c r="E2377">
        <v>137952.73000000001</v>
      </c>
      <c r="F2377">
        <v>4447.79</v>
      </c>
      <c r="G2377">
        <v>1305</v>
      </c>
      <c r="H2377">
        <f t="shared" si="37"/>
        <v>105.71090421455939</v>
      </c>
    </row>
    <row r="2378" spans="1:8" x14ac:dyDescent="0.25">
      <c r="A2378">
        <v>2014</v>
      </c>
      <c r="B2378" t="s">
        <v>12</v>
      </c>
      <c r="C2378" t="s">
        <v>35</v>
      </c>
      <c r="D2378" t="s">
        <v>25</v>
      </c>
      <c r="E2378">
        <v>137.36000000000001</v>
      </c>
      <c r="F2378">
        <v>6.38</v>
      </c>
      <c r="G2378">
        <v>8</v>
      </c>
      <c r="H2378">
        <f t="shared" si="37"/>
        <v>17.170000000000002</v>
      </c>
    </row>
    <row r="2379" spans="1:8" x14ac:dyDescent="0.25">
      <c r="A2379">
        <v>2016</v>
      </c>
      <c r="B2379" t="s">
        <v>14</v>
      </c>
      <c r="C2379" t="s">
        <v>31</v>
      </c>
      <c r="D2379" t="s">
        <v>17</v>
      </c>
      <c r="E2379">
        <v>-46.76</v>
      </c>
      <c r="F2379">
        <v>1.53</v>
      </c>
      <c r="G2379">
        <v>150</v>
      </c>
      <c r="H2379">
        <f t="shared" si="37"/>
        <v>-0.31173333333333331</v>
      </c>
    </row>
    <row r="2380" spans="1:8" x14ac:dyDescent="0.25">
      <c r="A2380">
        <v>2017</v>
      </c>
      <c r="B2380" t="s">
        <v>7</v>
      </c>
      <c r="C2380" t="s">
        <v>31</v>
      </c>
      <c r="D2380" t="s">
        <v>25</v>
      </c>
      <c r="E2380">
        <v>7601893.1600000001</v>
      </c>
      <c r="F2380">
        <v>301159.45</v>
      </c>
      <c r="G2380">
        <v>251612</v>
      </c>
      <c r="H2380">
        <f t="shared" si="37"/>
        <v>30.212760758628367</v>
      </c>
    </row>
    <row r="2381" spans="1:8" x14ac:dyDescent="0.25">
      <c r="A2381">
        <v>2014</v>
      </c>
      <c r="B2381" t="s">
        <v>4</v>
      </c>
      <c r="C2381" t="s">
        <v>32</v>
      </c>
      <c r="D2381" t="s">
        <v>20</v>
      </c>
      <c r="E2381">
        <v>25274.74</v>
      </c>
      <c r="F2381">
        <v>909.34</v>
      </c>
      <c r="G2381">
        <v>2191</v>
      </c>
      <c r="H2381">
        <f t="shared" si="37"/>
        <v>11.535709721588317</v>
      </c>
    </row>
    <row r="2382" spans="1:8" x14ac:dyDescent="0.25">
      <c r="A2382">
        <v>2014</v>
      </c>
      <c r="B2382" t="s">
        <v>2</v>
      </c>
      <c r="C2382" t="s">
        <v>34</v>
      </c>
      <c r="D2382" t="s">
        <v>19</v>
      </c>
      <c r="E2382">
        <v>681622.76</v>
      </c>
      <c r="F2382">
        <v>20042.13</v>
      </c>
      <c r="G2382">
        <v>3065</v>
      </c>
      <c r="H2382">
        <f t="shared" si="37"/>
        <v>222.38915497553018</v>
      </c>
    </row>
    <row r="2383" spans="1:8" x14ac:dyDescent="0.25">
      <c r="A2383">
        <v>2016</v>
      </c>
      <c r="B2383" t="s">
        <v>12</v>
      </c>
      <c r="C2383" t="s">
        <v>35</v>
      </c>
      <c r="D2383" t="s">
        <v>21</v>
      </c>
      <c r="E2383">
        <v>41.93</v>
      </c>
      <c r="F2383">
        <v>2.98</v>
      </c>
      <c r="G2383">
        <v>3</v>
      </c>
      <c r="H2383">
        <f t="shared" si="37"/>
        <v>13.976666666666667</v>
      </c>
    </row>
    <row r="2384" spans="1:8" x14ac:dyDescent="0.25">
      <c r="A2384">
        <v>2015</v>
      </c>
      <c r="B2384" t="s">
        <v>5</v>
      </c>
      <c r="C2384" t="s">
        <v>36</v>
      </c>
      <c r="D2384" t="s">
        <v>20</v>
      </c>
      <c r="E2384">
        <v>41408.75</v>
      </c>
      <c r="F2384">
        <v>1297.42</v>
      </c>
      <c r="G2384">
        <v>2528</v>
      </c>
      <c r="H2384">
        <f t="shared" si="37"/>
        <v>16.380043512658229</v>
      </c>
    </row>
    <row r="2385" spans="1:8" x14ac:dyDescent="0.25">
      <c r="A2385">
        <v>2016</v>
      </c>
      <c r="B2385" t="s">
        <v>4</v>
      </c>
      <c r="C2385" t="s">
        <v>35</v>
      </c>
      <c r="D2385" t="s">
        <v>20</v>
      </c>
      <c r="E2385">
        <v>15148.75</v>
      </c>
      <c r="F2385">
        <v>639.49</v>
      </c>
      <c r="G2385">
        <v>941</v>
      </c>
      <c r="H2385">
        <f t="shared" si="37"/>
        <v>16.098565356004251</v>
      </c>
    </row>
    <row r="2386" spans="1:8" x14ac:dyDescent="0.25">
      <c r="A2386">
        <v>2015</v>
      </c>
      <c r="B2386" t="s">
        <v>4</v>
      </c>
      <c r="C2386" t="s">
        <v>31</v>
      </c>
      <c r="D2386" t="s">
        <v>25</v>
      </c>
      <c r="E2386">
        <v>80383074.010000005</v>
      </c>
      <c r="F2386">
        <v>3138716.77</v>
      </c>
      <c r="G2386">
        <v>1947486</v>
      </c>
      <c r="H2386">
        <f t="shared" si="37"/>
        <v>41.275302626052259</v>
      </c>
    </row>
    <row r="2387" spans="1:8" x14ac:dyDescent="0.25">
      <c r="A2387">
        <v>2014</v>
      </c>
      <c r="B2387" t="s">
        <v>14</v>
      </c>
      <c r="C2387" t="s">
        <v>3</v>
      </c>
      <c r="D2387" t="s">
        <v>25</v>
      </c>
      <c r="E2387">
        <v>12118.77</v>
      </c>
      <c r="F2387">
        <v>819.14</v>
      </c>
      <c r="G2387">
        <v>1084</v>
      </c>
      <c r="H2387">
        <f t="shared" si="37"/>
        <v>11.179677121771219</v>
      </c>
    </row>
    <row r="2388" spans="1:8" x14ac:dyDescent="0.25">
      <c r="A2388">
        <v>2016</v>
      </c>
      <c r="B2388" t="s">
        <v>13</v>
      </c>
      <c r="C2388" t="s">
        <v>1</v>
      </c>
      <c r="D2388" t="s">
        <v>21</v>
      </c>
      <c r="E2388">
        <v>22172504.550000001</v>
      </c>
      <c r="F2388">
        <v>716951.99</v>
      </c>
      <c r="G2388">
        <v>105742</v>
      </c>
      <c r="H2388">
        <f t="shared" si="37"/>
        <v>209.68493644909307</v>
      </c>
    </row>
    <row r="2389" spans="1:8" x14ac:dyDescent="0.25">
      <c r="A2389">
        <v>2017</v>
      </c>
      <c r="B2389" t="s">
        <v>13</v>
      </c>
      <c r="C2389" t="s">
        <v>30</v>
      </c>
      <c r="D2389" t="s">
        <v>22</v>
      </c>
      <c r="E2389">
        <v>461908660.37</v>
      </c>
      <c r="F2389">
        <v>16618074.800000001</v>
      </c>
      <c r="G2389">
        <v>6376976</v>
      </c>
      <c r="H2389">
        <f t="shared" si="37"/>
        <v>72.433808810006497</v>
      </c>
    </row>
    <row r="2390" spans="1:8" x14ac:dyDescent="0.25">
      <c r="A2390">
        <v>2017</v>
      </c>
      <c r="B2390" t="s">
        <v>2</v>
      </c>
      <c r="C2390" t="s">
        <v>30</v>
      </c>
      <c r="D2390" t="s">
        <v>17</v>
      </c>
      <c r="E2390">
        <v>867248237.86000001</v>
      </c>
      <c r="F2390">
        <v>19123515.550000001</v>
      </c>
      <c r="G2390">
        <v>14154742</v>
      </c>
      <c r="H2390">
        <f t="shared" si="37"/>
        <v>61.269095392907907</v>
      </c>
    </row>
    <row r="2391" spans="1:8" x14ac:dyDescent="0.25">
      <c r="A2391">
        <v>2017</v>
      </c>
      <c r="B2391" t="s">
        <v>13</v>
      </c>
      <c r="C2391" t="s">
        <v>36</v>
      </c>
      <c r="D2391" t="s">
        <v>25</v>
      </c>
      <c r="E2391">
        <v>15633813.140000001</v>
      </c>
      <c r="F2391">
        <v>666234.59</v>
      </c>
      <c r="G2391">
        <v>448866</v>
      </c>
      <c r="H2391">
        <f t="shared" si="37"/>
        <v>34.82957751311082</v>
      </c>
    </row>
    <row r="2392" spans="1:8" x14ac:dyDescent="0.25">
      <c r="A2392">
        <v>2015</v>
      </c>
      <c r="B2392" t="s">
        <v>4</v>
      </c>
      <c r="C2392" t="s">
        <v>1</v>
      </c>
      <c r="D2392" t="s">
        <v>21</v>
      </c>
      <c r="E2392">
        <v>33794609.340000004</v>
      </c>
      <c r="F2392">
        <v>1068042.31</v>
      </c>
      <c r="G2392">
        <v>123642</v>
      </c>
      <c r="H2392">
        <f t="shared" si="37"/>
        <v>273.32629155141461</v>
      </c>
    </row>
    <row r="2393" spans="1:8" x14ac:dyDescent="0.25">
      <c r="A2393">
        <v>2016</v>
      </c>
      <c r="B2393" t="s">
        <v>2</v>
      </c>
      <c r="C2393" t="s">
        <v>33</v>
      </c>
      <c r="D2393" t="s">
        <v>21</v>
      </c>
      <c r="E2393">
        <v>33061916.91</v>
      </c>
      <c r="F2393">
        <v>886454.6</v>
      </c>
      <c r="G2393">
        <v>37927</v>
      </c>
      <c r="H2393">
        <f t="shared" si="37"/>
        <v>871.7250747488597</v>
      </c>
    </row>
    <row r="2394" spans="1:8" x14ac:dyDescent="0.25">
      <c r="A2394">
        <v>2014</v>
      </c>
      <c r="B2394" t="s">
        <v>14</v>
      </c>
      <c r="C2394" t="s">
        <v>3</v>
      </c>
      <c r="D2394" t="s">
        <v>23</v>
      </c>
      <c r="E2394">
        <v>2604.6799999999998</v>
      </c>
      <c r="F2394">
        <v>122.84</v>
      </c>
      <c r="G2394">
        <v>61</v>
      </c>
      <c r="H2394">
        <f t="shared" si="37"/>
        <v>42.699672131147537</v>
      </c>
    </row>
    <row r="2395" spans="1:8" x14ac:dyDescent="0.25">
      <c r="A2395">
        <v>2017</v>
      </c>
      <c r="B2395" t="s">
        <v>5</v>
      </c>
      <c r="C2395" t="s">
        <v>35</v>
      </c>
      <c r="D2395" t="s">
        <v>20</v>
      </c>
      <c r="E2395">
        <v>128420.98</v>
      </c>
      <c r="F2395">
        <v>4616.83</v>
      </c>
      <c r="G2395">
        <v>6764</v>
      </c>
      <c r="H2395">
        <f t="shared" si="37"/>
        <v>18.985952099349497</v>
      </c>
    </row>
    <row r="2396" spans="1:8" x14ac:dyDescent="0.25">
      <c r="A2396">
        <v>2015</v>
      </c>
      <c r="B2396" t="s">
        <v>2</v>
      </c>
      <c r="C2396" t="s">
        <v>36</v>
      </c>
      <c r="D2396" t="s">
        <v>19</v>
      </c>
      <c r="E2396">
        <v>4319466.4000000004</v>
      </c>
      <c r="F2396">
        <v>144499.04</v>
      </c>
      <c r="G2396">
        <v>28760</v>
      </c>
      <c r="H2396">
        <f t="shared" si="37"/>
        <v>150.19006954102923</v>
      </c>
    </row>
    <row r="2397" spans="1:8" x14ac:dyDescent="0.25">
      <c r="A2397">
        <v>2016</v>
      </c>
      <c r="B2397" t="s">
        <v>3</v>
      </c>
      <c r="C2397" t="s">
        <v>1</v>
      </c>
      <c r="D2397" t="s">
        <v>21</v>
      </c>
      <c r="E2397">
        <v>38138.04</v>
      </c>
      <c r="F2397">
        <v>392.78</v>
      </c>
      <c r="G2397">
        <v>249</v>
      </c>
      <c r="H2397">
        <f t="shared" si="37"/>
        <v>153.16481927710845</v>
      </c>
    </row>
    <row r="2398" spans="1:8" x14ac:dyDescent="0.25">
      <c r="A2398">
        <v>2015</v>
      </c>
      <c r="B2398" t="s">
        <v>3</v>
      </c>
      <c r="C2398" t="s">
        <v>36</v>
      </c>
      <c r="D2398" t="s">
        <v>21</v>
      </c>
      <c r="E2398">
        <v>714151</v>
      </c>
      <c r="F2398">
        <v>24178.05</v>
      </c>
      <c r="G2398">
        <v>5108</v>
      </c>
      <c r="H2398">
        <f t="shared" si="37"/>
        <v>139.81029757243539</v>
      </c>
    </row>
    <row r="2399" spans="1:8" x14ac:dyDescent="0.25">
      <c r="A2399">
        <v>2016</v>
      </c>
      <c r="B2399" t="s">
        <v>4</v>
      </c>
      <c r="C2399" t="s">
        <v>36</v>
      </c>
      <c r="D2399" t="s">
        <v>23</v>
      </c>
      <c r="E2399">
        <v>5394597.29</v>
      </c>
      <c r="F2399">
        <v>201731.52</v>
      </c>
      <c r="G2399">
        <v>58064</v>
      </c>
      <c r="H2399">
        <f t="shared" si="37"/>
        <v>92.907779174703776</v>
      </c>
    </row>
    <row r="2400" spans="1:8" x14ac:dyDescent="0.25">
      <c r="A2400">
        <v>2017</v>
      </c>
      <c r="B2400" t="s">
        <v>7</v>
      </c>
      <c r="C2400" t="s">
        <v>33</v>
      </c>
      <c r="D2400" t="s">
        <v>19</v>
      </c>
      <c r="E2400">
        <v>13946064.699999999</v>
      </c>
      <c r="F2400">
        <v>343981.9</v>
      </c>
      <c r="G2400">
        <v>262075</v>
      </c>
      <c r="H2400">
        <f t="shared" si="37"/>
        <v>53.214021558714109</v>
      </c>
    </row>
    <row r="2401" spans="1:8" x14ac:dyDescent="0.25">
      <c r="A2401">
        <v>2017</v>
      </c>
      <c r="B2401" t="s">
        <v>14</v>
      </c>
      <c r="C2401" t="s">
        <v>29</v>
      </c>
      <c r="D2401" t="s">
        <v>19</v>
      </c>
      <c r="E2401">
        <v>20003.47</v>
      </c>
      <c r="F2401">
        <v>491.76</v>
      </c>
      <c r="G2401">
        <v>631</v>
      </c>
      <c r="H2401">
        <f t="shared" si="37"/>
        <v>31.701220285261492</v>
      </c>
    </row>
    <row r="2402" spans="1:8" x14ac:dyDescent="0.25">
      <c r="A2402">
        <v>2015</v>
      </c>
      <c r="B2402" t="s">
        <v>6</v>
      </c>
      <c r="C2402" t="s">
        <v>34</v>
      </c>
      <c r="D2402" t="s">
        <v>19</v>
      </c>
      <c r="E2402">
        <v>4899934.3499999996</v>
      </c>
      <c r="F2402">
        <v>167369.59</v>
      </c>
      <c r="G2402">
        <v>24335</v>
      </c>
      <c r="H2402">
        <f t="shared" si="37"/>
        <v>201.35337374152454</v>
      </c>
    </row>
    <row r="2403" spans="1:8" x14ac:dyDescent="0.25">
      <c r="A2403">
        <v>2015</v>
      </c>
      <c r="B2403" t="s">
        <v>13</v>
      </c>
      <c r="C2403" t="s">
        <v>31</v>
      </c>
      <c r="D2403" t="s">
        <v>23</v>
      </c>
      <c r="E2403">
        <v>11424466.779999999</v>
      </c>
      <c r="F2403">
        <v>363972.1</v>
      </c>
      <c r="G2403">
        <v>59923</v>
      </c>
      <c r="H2403">
        <f t="shared" si="37"/>
        <v>190.65245031123274</v>
      </c>
    </row>
    <row r="2404" spans="1:8" x14ac:dyDescent="0.25">
      <c r="A2404">
        <v>2015</v>
      </c>
      <c r="B2404" t="s">
        <v>8</v>
      </c>
      <c r="C2404" t="s">
        <v>3</v>
      </c>
      <c r="D2404" t="s">
        <v>19</v>
      </c>
      <c r="E2404">
        <v>45479.7</v>
      </c>
      <c r="F2404">
        <v>600</v>
      </c>
      <c r="G2404">
        <v>317</v>
      </c>
      <c r="H2404">
        <f t="shared" si="37"/>
        <v>143.46908517350155</v>
      </c>
    </row>
    <row r="2405" spans="1:8" x14ac:dyDescent="0.25">
      <c r="A2405">
        <v>2015</v>
      </c>
      <c r="B2405" t="s">
        <v>3</v>
      </c>
      <c r="C2405" t="s">
        <v>34</v>
      </c>
      <c r="D2405" t="s">
        <v>22</v>
      </c>
      <c r="E2405">
        <v>3512301.3</v>
      </c>
      <c r="F2405">
        <v>126801.61</v>
      </c>
      <c r="G2405">
        <v>46719</v>
      </c>
      <c r="H2405">
        <f t="shared" si="37"/>
        <v>75.179291080716624</v>
      </c>
    </row>
    <row r="2406" spans="1:8" x14ac:dyDescent="0.25">
      <c r="A2406">
        <v>2014</v>
      </c>
      <c r="B2406" t="s">
        <v>5</v>
      </c>
      <c r="C2406" t="s">
        <v>30</v>
      </c>
      <c r="D2406" t="s">
        <v>17</v>
      </c>
      <c r="E2406">
        <v>13668765.699999999</v>
      </c>
      <c r="F2406">
        <v>479256</v>
      </c>
      <c r="G2406">
        <v>240769</v>
      </c>
      <c r="H2406">
        <f t="shared" si="37"/>
        <v>56.771285755225961</v>
      </c>
    </row>
    <row r="2407" spans="1:8" x14ac:dyDescent="0.25">
      <c r="A2407">
        <v>2017</v>
      </c>
      <c r="B2407" t="s">
        <v>7</v>
      </c>
      <c r="C2407" t="s">
        <v>3</v>
      </c>
      <c r="D2407" t="s">
        <v>24</v>
      </c>
      <c r="E2407">
        <v>31442.1</v>
      </c>
      <c r="F2407">
        <v>1291.3399999999999</v>
      </c>
      <c r="G2407">
        <v>1157</v>
      </c>
      <c r="H2407">
        <f t="shared" si="37"/>
        <v>27.175540190146929</v>
      </c>
    </row>
    <row r="2408" spans="1:8" x14ac:dyDescent="0.25">
      <c r="A2408">
        <v>2017</v>
      </c>
      <c r="B2408" t="s">
        <v>3</v>
      </c>
      <c r="C2408" t="s">
        <v>33</v>
      </c>
      <c r="D2408" t="s">
        <v>21</v>
      </c>
      <c r="E2408">
        <v>8648577.0399999991</v>
      </c>
      <c r="F2408">
        <v>263012.39</v>
      </c>
      <c r="G2408">
        <v>12936</v>
      </c>
      <c r="H2408">
        <f t="shared" si="37"/>
        <v>668.56656153370432</v>
      </c>
    </row>
    <row r="2409" spans="1:8" x14ac:dyDescent="0.25">
      <c r="A2409">
        <v>2014</v>
      </c>
      <c r="B2409" t="s">
        <v>7</v>
      </c>
      <c r="C2409" t="s">
        <v>34</v>
      </c>
      <c r="D2409" t="s">
        <v>20</v>
      </c>
      <c r="E2409">
        <v>37.28</v>
      </c>
      <c r="F2409">
        <v>1.26</v>
      </c>
      <c r="G2409">
        <v>6</v>
      </c>
      <c r="H2409">
        <f t="shared" si="37"/>
        <v>6.2133333333333338</v>
      </c>
    </row>
    <row r="2410" spans="1:8" x14ac:dyDescent="0.25">
      <c r="A2410">
        <v>2017</v>
      </c>
      <c r="B2410" t="s">
        <v>2</v>
      </c>
      <c r="C2410" t="s">
        <v>1</v>
      </c>
      <c r="D2410" t="s">
        <v>21</v>
      </c>
      <c r="E2410">
        <v>41437.65</v>
      </c>
      <c r="F2410">
        <v>764.6</v>
      </c>
      <c r="G2410">
        <v>158</v>
      </c>
      <c r="H2410">
        <f t="shared" si="37"/>
        <v>262.26360759493673</v>
      </c>
    </row>
    <row r="2411" spans="1:8" x14ac:dyDescent="0.25">
      <c r="A2411">
        <v>2016</v>
      </c>
      <c r="B2411" t="s">
        <v>5</v>
      </c>
      <c r="C2411" t="s">
        <v>31</v>
      </c>
      <c r="D2411" t="s">
        <v>18</v>
      </c>
      <c r="E2411">
        <v>3090308.05</v>
      </c>
      <c r="F2411">
        <v>107546.14</v>
      </c>
      <c r="G2411">
        <v>77216</v>
      </c>
      <c r="H2411">
        <f t="shared" si="37"/>
        <v>40.021602388106089</v>
      </c>
    </row>
    <row r="2412" spans="1:8" x14ac:dyDescent="0.25">
      <c r="A2412">
        <v>2017</v>
      </c>
      <c r="B2412" t="s">
        <v>7</v>
      </c>
      <c r="C2412" t="s">
        <v>30</v>
      </c>
      <c r="D2412" t="s">
        <v>19</v>
      </c>
      <c r="E2412">
        <v>6323594.4000000004</v>
      </c>
      <c r="F2412">
        <v>164238.68</v>
      </c>
      <c r="G2412">
        <v>78964</v>
      </c>
      <c r="H2412">
        <f t="shared" si="37"/>
        <v>80.08199179372879</v>
      </c>
    </row>
    <row r="2413" spans="1:8" x14ac:dyDescent="0.25">
      <c r="A2413">
        <v>2016</v>
      </c>
      <c r="B2413" t="s">
        <v>4</v>
      </c>
      <c r="C2413" t="s">
        <v>34</v>
      </c>
      <c r="D2413" t="s">
        <v>20</v>
      </c>
      <c r="E2413">
        <v>1065.04</v>
      </c>
      <c r="F2413">
        <v>48.78</v>
      </c>
      <c r="G2413">
        <v>127</v>
      </c>
      <c r="H2413">
        <f t="shared" si="37"/>
        <v>8.3861417322834644</v>
      </c>
    </row>
    <row r="2414" spans="1:8" x14ac:dyDescent="0.25">
      <c r="A2414">
        <v>2015</v>
      </c>
      <c r="B2414" t="s">
        <v>6</v>
      </c>
      <c r="C2414" t="s">
        <v>36</v>
      </c>
      <c r="D2414" t="s">
        <v>24</v>
      </c>
      <c r="E2414">
        <v>5597746.8700000001</v>
      </c>
      <c r="F2414">
        <v>185207.77</v>
      </c>
      <c r="G2414">
        <v>100896</v>
      </c>
      <c r="H2414">
        <f t="shared" si="37"/>
        <v>55.480364632889312</v>
      </c>
    </row>
    <row r="2415" spans="1:8" x14ac:dyDescent="0.25">
      <c r="A2415">
        <v>2017</v>
      </c>
      <c r="B2415" t="s">
        <v>2</v>
      </c>
      <c r="C2415" t="s">
        <v>3</v>
      </c>
      <c r="D2415" t="s">
        <v>20</v>
      </c>
      <c r="E2415">
        <v>4734882.24</v>
      </c>
      <c r="F2415">
        <v>162175.49</v>
      </c>
      <c r="G2415">
        <v>288796</v>
      </c>
      <c r="H2415">
        <f t="shared" si="37"/>
        <v>16.395248687654956</v>
      </c>
    </row>
    <row r="2416" spans="1:8" x14ac:dyDescent="0.25">
      <c r="A2416">
        <v>2014</v>
      </c>
      <c r="B2416" t="s">
        <v>6</v>
      </c>
      <c r="C2416" t="s">
        <v>30</v>
      </c>
      <c r="D2416" t="s">
        <v>23</v>
      </c>
      <c r="E2416">
        <v>9772024.3900000006</v>
      </c>
      <c r="F2416">
        <v>304383.24</v>
      </c>
      <c r="G2416">
        <v>31694</v>
      </c>
      <c r="H2416">
        <f t="shared" si="37"/>
        <v>308.32411150375469</v>
      </c>
    </row>
    <row r="2417" spans="1:8" x14ac:dyDescent="0.25">
      <c r="A2417">
        <v>2015</v>
      </c>
      <c r="B2417" t="s">
        <v>4</v>
      </c>
      <c r="C2417" t="s">
        <v>31</v>
      </c>
      <c r="D2417" t="s">
        <v>21</v>
      </c>
      <c r="E2417">
        <v>20385576.539999999</v>
      </c>
      <c r="F2417">
        <v>708331.21</v>
      </c>
      <c r="G2417">
        <v>141744</v>
      </c>
      <c r="H2417">
        <f t="shared" si="37"/>
        <v>143.81967871655942</v>
      </c>
    </row>
    <row r="2418" spans="1:8" x14ac:dyDescent="0.25">
      <c r="A2418">
        <v>2016</v>
      </c>
      <c r="B2418" t="s">
        <v>7</v>
      </c>
      <c r="C2418" t="s">
        <v>30</v>
      </c>
      <c r="D2418" t="s">
        <v>17</v>
      </c>
      <c r="E2418">
        <v>562990.99</v>
      </c>
      <c r="F2418">
        <v>22622.45</v>
      </c>
      <c r="G2418">
        <v>18619</v>
      </c>
      <c r="H2418">
        <f t="shared" si="37"/>
        <v>30.23744508297975</v>
      </c>
    </row>
    <row r="2419" spans="1:8" x14ac:dyDescent="0.25">
      <c r="A2419">
        <v>2014</v>
      </c>
      <c r="B2419" t="s">
        <v>4</v>
      </c>
      <c r="C2419" t="s">
        <v>35</v>
      </c>
      <c r="D2419" t="s">
        <v>24</v>
      </c>
      <c r="E2419">
        <v>444643.01</v>
      </c>
      <c r="F2419">
        <v>17464.37</v>
      </c>
      <c r="G2419">
        <v>10934</v>
      </c>
      <c r="H2419">
        <f t="shared" si="37"/>
        <v>40.666088348271451</v>
      </c>
    </row>
    <row r="2420" spans="1:8" x14ac:dyDescent="0.25">
      <c r="A2420">
        <v>2014</v>
      </c>
      <c r="B2420" t="s">
        <v>6</v>
      </c>
      <c r="C2420" t="s">
        <v>31</v>
      </c>
      <c r="D2420" t="s">
        <v>23</v>
      </c>
      <c r="E2420">
        <v>9919770.3599999994</v>
      </c>
      <c r="F2420">
        <v>314590.94</v>
      </c>
      <c r="G2420">
        <v>33134</v>
      </c>
      <c r="H2420">
        <f t="shared" si="37"/>
        <v>299.3834236735679</v>
      </c>
    </row>
    <row r="2421" spans="1:8" x14ac:dyDescent="0.25">
      <c r="A2421">
        <v>2017</v>
      </c>
      <c r="B2421" t="s">
        <v>5</v>
      </c>
      <c r="C2421" t="s">
        <v>3</v>
      </c>
      <c r="D2421" t="s">
        <v>21</v>
      </c>
      <c r="E2421">
        <v>27871671.57</v>
      </c>
      <c r="F2421">
        <v>998442.6</v>
      </c>
      <c r="G2421">
        <v>102813</v>
      </c>
      <c r="H2421">
        <f t="shared" si="37"/>
        <v>271.09092789822301</v>
      </c>
    </row>
    <row r="2422" spans="1:8" x14ac:dyDescent="0.25">
      <c r="A2422">
        <v>2015</v>
      </c>
      <c r="B2422" t="s">
        <v>8</v>
      </c>
      <c r="C2422" t="s">
        <v>29</v>
      </c>
      <c r="D2422" t="s">
        <v>22</v>
      </c>
      <c r="E2422">
        <v>42399.66</v>
      </c>
      <c r="F2422">
        <v>1358.39</v>
      </c>
      <c r="G2422">
        <v>374</v>
      </c>
      <c r="H2422">
        <f t="shared" si="37"/>
        <v>113.36807486631017</v>
      </c>
    </row>
    <row r="2423" spans="1:8" x14ac:dyDescent="0.25">
      <c r="A2423">
        <v>2015</v>
      </c>
      <c r="B2423" t="s">
        <v>7</v>
      </c>
      <c r="C2423" t="s">
        <v>34</v>
      </c>
      <c r="D2423" t="s">
        <v>18</v>
      </c>
      <c r="E2423">
        <v>2636.49</v>
      </c>
      <c r="F2423">
        <v>84.95</v>
      </c>
      <c r="G2423">
        <v>35</v>
      </c>
      <c r="H2423">
        <f t="shared" si="37"/>
        <v>75.328285714285713</v>
      </c>
    </row>
    <row r="2424" spans="1:8" x14ac:dyDescent="0.25">
      <c r="A2424">
        <v>2015</v>
      </c>
      <c r="B2424" t="s">
        <v>4</v>
      </c>
      <c r="C2424" t="s">
        <v>30</v>
      </c>
      <c r="D2424" t="s">
        <v>18</v>
      </c>
      <c r="E2424">
        <v>287999.21000000002</v>
      </c>
      <c r="F2424">
        <v>10469.4</v>
      </c>
      <c r="G2424">
        <v>6704</v>
      </c>
      <c r="H2424">
        <f t="shared" si="37"/>
        <v>42.959309367541771</v>
      </c>
    </row>
    <row r="2425" spans="1:8" x14ac:dyDescent="0.25">
      <c r="A2425">
        <v>2017</v>
      </c>
      <c r="B2425" t="s">
        <v>12</v>
      </c>
      <c r="C2425" t="s">
        <v>29</v>
      </c>
      <c r="D2425" t="s">
        <v>21</v>
      </c>
      <c r="E2425">
        <v>925</v>
      </c>
      <c r="F2425">
        <v>27.13</v>
      </c>
      <c r="G2425">
        <v>1</v>
      </c>
      <c r="H2425">
        <f t="shared" si="37"/>
        <v>925</v>
      </c>
    </row>
    <row r="2426" spans="1:8" x14ac:dyDescent="0.25">
      <c r="A2426">
        <v>2017</v>
      </c>
      <c r="B2426" t="s">
        <v>6</v>
      </c>
      <c r="C2426" t="s">
        <v>36</v>
      </c>
      <c r="D2426" t="s">
        <v>24</v>
      </c>
      <c r="E2426">
        <v>15500270.960000001</v>
      </c>
      <c r="F2426">
        <v>513046.52</v>
      </c>
      <c r="G2426">
        <v>295531</v>
      </c>
      <c r="H2426">
        <f t="shared" si="37"/>
        <v>52.448883399711029</v>
      </c>
    </row>
    <row r="2427" spans="1:8" x14ac:dyDescent="0.25">
      <c r="A2427">
        <v>2017</v>
      </c>
      <c r="B2427" t="s">
        <v>4</v>
      </c>
      <c r="C2427" t="s">
        <v>34</v>
      </c>
      <c r="D2427" t="s">
        <v>25</v>
      </c>
      <c r="E2427">
        <v>31245142.16</v>
      </c>
      <c r="F2427">
        <v>1079058.22</v>
      </c>
      <c r="G2427">
        <v>512872</v>
      </c>
      <c r="H2427">
        <f t="shared" si="37"/>
        <v>60.921910652170524</v>
      </c>
    </row>
    <row r="2428" spans="1:8" x14ac:dyDescent="0.25">
      <c r="A2428">
        <v>2015</v>
      </c>
      <c r="B2428" t="s">
        <v>14</v>
      </c>
      <c r="C2428" t="s">
        <v>35</v>
      </c>
      <c r="D2428" t="s">
        <v>24</v>
      </c>
      <c r="E2428">
        <v>0</v>
      </c>
      <c r="F2428">
        <v>0</v>
      </c>
      <c r="G2428">
        <v>3</v>
      </c>
      <c r="H2428">
        <f t="shared" si="37"/>
        <v>0</v>
      </c>
    </row>
    <row r="2429" spans="1:8" x14ac:dyDescent="0.25">
      <c r="A2429">
        <v>2014</v>
      </c>
      <c r="B2429" t="s">
        <v>5</v>
      </c>
      <c r="C2429" t="s">
        <v>3</v>
      </c>
      <c r="D2429" t="s">
        <v>21</v>
      </c>
      <c r="E2429">
        <v>22719951.780000001</v>
      </c>
      <c r="F2429">
        <v>791981.45</v>
      </c>
      <c r="G2429">
        <v>103459</v>
      </c>
      <c r="H2429">
        <f t="shared" si="37"/>
        <v>219.60343498390668</v>
      </c>
    </row>
    <row r="2430" spans="1:8" x14ac:dyDescent="0.25">
      <c r="A2430">
        <v>2017</v>
      </c>
      <c r="B2430" t="s">
        <v>4</v>
      </c>
      <c r="C2430" t="s">
        <v>34</v>
      </c>
      <c r="D2430" t="s">
        <v>23</v>
      </c>
      <c r="E2430">
        <v>7962893.21</v>
      </c>
      <c r="F2430">
        <v>253716.58</v>
      </c>
      <c r="G2430">
        <v>28381</v>
      </c>
      <c r="H2430">
        <f t="shared" si="37"/>
        <v>280.57126986364119</v>
      </c>
    </row>
    <row r="2431" spans="1:8" x14ac:dyDescent="0.25">
      <c r="A2431">
        <v>2015</v>
      </c>
      <c r="B2431" t="s">
        <v>12</v>
      </c>
      <c r="C2431" t="s">
        <v>36</v>
      </c>
      <c r="D2431" t="s">
        <v>22</v>
      </c>
      <c r="E2431">
        <v>10864.71</v>
      </c>
      <c r="F2431">
        <v>474.11</v>
      </c>
      <c r="G2431">
        <v>520</v>
      </c>
      <c r="H2431">
        <f t="shared" si="37"/>
        <v>20.893673076923076</v>
      </c>
    </row>
    <row r="2432" spans="1:8" x14ac:dyDescent="0.25">
      <c r="A2432">
        <v>2016</v>
      </c>
      <c r="B2432" t="s">
        <v>7</v>
      </c>
      <c r="C2432" t="s">
        <v>29</v>
      </c>
      <c r="D2432" t="s">
        <v>23</v>
      </c>
      <c r="E2432">
        <v>1106627.42</v>
      </c>
      <c r="F2432">
        <v>36819.949999999997</v>
      </c>
      <c r="G2432">
        <v>9736</v>
      </c>
      <c r="H2432">
        <f t="shared" si="37"/>
        <v>113.66345727198028</v>
      </c>
    </row>
    <row r="2433" spans="1:8" x14ac:dyDescent="0.25">
      <c r="A2433">
        <v>2016</v>
      </c>
      <c r="B2433" t="s">
        <v>14</v>
      </c>
      <c r="C2433" t="s">
        <v>29</v>
      </c>
      <c r="D2433" t="s">
        <v>19</v>
      </c>
      <c r="E2433">
        <v>37359.85</v>
      </c>
      <c r="F2433">
        <v>719.31</v>
      </c>
      <c r="G2433">
        <v>569</v>
      </c>
      <c r="H2433">
        <f t="shared" ref="H2433:H2496" si="38">E2433/G2433</f>
        <v>65.658787346221445</v>
      </c>
    </row>
    <row r="2434" spans="1:8" x14ac:dyDescent="0.25">
      <c r="A2434">
        <v>2016</v>
      </c>
      <c r="B2434" t="s">
        <v>14</v>
      </c>
      <c r="C2434" t="s">
        <v>29</v>
      </c>
      <c r="D2434" t="s">
        <v>18</v>
      </c>
      <c r="E2434">
        <v>-0.99</v>
      </c>
      <c r="F2434">
        <v>0.01</v>
      </c>
      <c r="G2434">
        <v>12</v>
      </c>
      <c r="H2434">
        <f t="shared" si="38"/>
        <v>-8.2500000000000004E-2</v>
      </c>
    </row>
    <row r="2435" spans="1:8" x14ac:dyDescent="0.25">
      <c r="A2435">
        <v>2017</v>
      </c>
      <c r="B2435" t="s">
        <v>3</v>
      </c>
      <c r="C2435" t="s">
        <v>3</v>
      </c>
      <c r="D2435" t="s">
        <v>18</v>
      </c>
      <c r="E2435">
        <v>189760.09</v>
      </c>
      <c r="F2435">
        <v>6948.53</v>
      </c>
      <c r="G2435">
        <v>7602</v>
      </c>
      <c r="H2435">
        <f t="shared" si="38"/>
        <v>24.961863983162324</v>
      </c>
    </row>
    <row r="2436" spans="1:8" x14ac:dyDescent="0.25">
      <c r="A2436">
        <v>2016</v>
      </c>
      <c r="B2436" t="s">
        <v>5</v>
      </c>
      <c r="C2436" t="s">
        <v>35</v>
      </c>
      <c r="D2436" t="s">
        <v>17</v>
      </c>
      <c r="E2436">
        <v>16113080.960000001</v>
      </c>
      <c r="F2436">
        <v>582901.68999999994</v>
      </c>
      <c r="G2436">
        <v>297217</v>
      </c>
      <c r="H2436">
        <f t="shared" si="38"/>
        <v>54.213187536379145</v>
      </c>
    </row>
    <row r="2437" spans="1:8" x14ac:dyDescent="0.25">
      <c r="A2437">
        <v>2015</v>
      </c>
      <c r="B2437" t="s">
        <v>6</v>
      </c>
      <c r="C2437" t="s">
        <v>29</v>
      </c>
      <c r="D2437" t="s">
        <v>17</v>
      </c>
      <c r="E2437">
        <v>31605126.010000002</v>
      </c>
      <c r="F2437">
        <v>1006533.62</v>
      </c>
      <c r="G2437">
        <v>546677</v>
      </c>
      <c r="H2437">
        <f t="shared" si="38"/>
        <v>57.813162086570316</v>
      </c>
    </row>
    <row r="2438" spans="1:8" x14ac:dyDescent="0.25">
      <c r="A2438">
        <v>2015</v>
      </c>
      <c r="B2438" t="s">
        <v>2</v>
      </c>
      <c r="C2438" t="s">
        <v>36</v>
      </c>
      <c r="D2438" t="s">
        <v>17</v>
      </c>
      <c r="E2438">
        <v>80734453.75</v>
      </c>
      <c r="F2438">
        <v>1855827.89</v>
      </c>
      <c r="G2438">
        <v>1157887</v>
      </c>
      <c r="H2438">
        <f t="shared" si="38"/>
        <v>69.72567595110749</v>
      </c>
    </row>
    <row r="2439" spans="1:8" x14ac:dyDescent="0.25">
      <c r="A2439">
        <v>2015</v>
      </c>
      <c r="B2439" t="s">
        <v>7</v>
      </c>
      <c r="C2439" t="s">
        <v>3</v>
      </c>
      <c r="D2439" t="s">
        <v>25</v>
      </c>
      <c r="E2439">
        <v>5136398.04</v>
      </c>
      <c r="F2439">
        <v>205338.79</v>
      </c>
      <c r="G2439">
        <v>157095</v>
      </c>
      <c r="H2439">
        <f t="shared" si="38"/>
        <v>32.696126802253417</v>
      </c>
    </row>
    <row r="2440" spans="1:8" x14ac:dyDescent="0.25">
      <c r="A2440">
        <v>2016</v>
      </c>
      <c r="B2440" t="s">
        <v>6</v>
      </c>
      <c r="C2440" t="s">
        <v>1</v>
      </c>
      <c r="D2440" t="s">
        <v>17</v>
      </c>
      <c r="E2440">
        <v>30713.77</v>
      </c>
      <c r="F2440">
        <v>1455.88</v>
      </c>
      <c r="G2440">
        <v>16485</v>
      </c>
      <c r="H2440">
        <f t="shared" si="38"/>
        <v>1.863134364573855</v>
      </c>
    </row>
    <row r="2441" spans="1:8" x14ac:dyDescent="0.25">
      <c r="A2441">
        <v>2014</v>
      </c>
      <c r="B2441" t="s">
        <v>12</v>
      </c>
      <c r="C2441" t="s">
        <v>1</v>
      </c>
      <c r="D2441" t="s">
        <v>25</v>
      </c>
      <c r="E2441">
        <v>-125</v>
      </c>
      <c r="F2441">
        <v>0</v>
      </c>
      <c r="G2441">
        <v>2</v>
      </c>
      <c r="H2441">
        <f t="shared" si="38"/>
        <v>-62.5</v>
      </c>
    </row>
    <row r="2442" spans="1:8" x14ac:dyDescent="0.25">
      <c r="A2442">
        <v>2015</v>
      </c>
      <c r="B2442" t="s">
        <v>3</v>
      </c>
      <c r="C2442" t="s">
        <v>33</v>
      </c>
      <c r="D2442" t="s">
        <v>24</v>
      </c>
      <c r="E2442">
        <v>212885.94</v>
      </c>
      <c r="F2442">
        <v>6959.23</v>
      </c>
      <c r="G2442">
        <v>3129</v>
      </c>
      <c r="H2442">
        <f t="shared" si="38"/>
        <v>68.036414189837004</v>
      </c>
    </row>
    <row r="2443" spans="1:8" x14ac:dyDescent="0.25">
      <c r="A2443">
        <v>2015</v>
      </c>
      <c r="B2443" t="s">
        <v>3</v>
      </c>
      <c r="C2443" t="s">
        <v>3</v>
      </c>
      <c r="D2443" t="s">
        <v>25</v>
      </c>
      <c r="E2443">
        <v>13384722.27</v>
      </c>
      <c r="F2443">
        <v>485848.08</v>
      </c>
      <c r="G2443">
        <v>240271</v>
      </c>
      <c r="H2443">
        <f t="shared" si="38"/>
        <v>55.706773892812699</v>
      </c>
    </row>
    <row r="2444" spans="1:8" x14ac:dyDescent="0.25">
      <c r="A2444">
        <v>2014</v>
      </c>
      <c r="B2444" t="s">
        <v>4</v>
      </c>
      <c r="C2444" t="s">
        <v>35</v>
      </c>
      <c r="D2444" t="s">
        <v>19</v>
      </c>
      <c r="E2444">
        <v>30919442.280000001</v>
      </c>
      <c r="F2444">
        <v>1103566.6399999999</v>
      </c>
      <c r="G2444">
        <v>372034</v>
      </c>
      <c r="H2444">
        <f t="shared" si="38"/>
        <v>83.109184321863054</v>
      </c>
    </row>
    <row r="2445" spans="1:8" x14ac:dyDescent="0.25">
      <c r="A2445">
        <v>2016</v>
      </c>
      <c r="B2445" t="s">
        <v>5</v>
      </c>
      <c r="C2445" t="s">
        <v>1</v>
      </c>
      <c r="D2445" t="s">
        <v>19</v>
      </c>
      <c r="E2445">
        <v>22181.119999999999</v>
      </c>
      <c r="F2445">
        <v>820.15</v>
      </c>
      <c r="G2445">
        <v>5627</v>
      </c>
      <c r="H2445">
        <f t="shared" si="38"/>
        <v>3.9419086547005509</v>
      </c>
    </row>
    <row r="2446" spans="1:8" x14ac:dyDescent="0.25">
      <c r="A2446">
        <v>2016</v>
      </c>
      <c r="B2446" t="s">
        <v>14</v>
      </c>
      <c r="C2446" t="s">
        <v>35</v>
      </c>
      <c r="D2446" t="s">
        <v>21</v>
      </c>
      <c r="E2446">
        <v>428.25</v>
      </c>
      <c r="F2446">
        <v>16.600000000000001</v>
      </c>
      <c r="G2446">
        <v>21</v>
      </c>
      <c r="H2446">
        <f t="shared" si="38"/>
        <v>20.392857142857142</v>
      </c>
    </row>
    <row r="2447" spans="1:8" x14ac:dyDescent="0.25">
      <c r="A2447">
        <v>2017</v>
      </c>
      <c r="B2447" t="s">
        <v>3</v>
      </c>
      <c r="C2447" t="s">
        <v>29</v>
      </c>
      <c r="D2447" t="s">
        <v>19</v>
      </c>
      <c r="E2447">
        <v>5960396.4400000004</v>
      </c>
      <c r="F2447">
        <v>154467.85999999999</v>
      </c>
      <c r="G2447">
        <v>23655</v>
      </c>
      <c r="H2447">
        <f t="shared" si="38"/>
        <v>251.97194842528009</v>
      </c>
    </row>
    <row r="2448" spans="1:8" x14ac:dyDescent="0.25">
      <c r="A2448">
        <v>2017</v>
      </c>
      <c r="B2448" t="s">
        <v>4</v>
      </c>
      <c r="C2448" t="s">
        <v>35</v>
      </c>
      <c r="D2448" t="s">
        <v>26</v>
      </c>
      <c r="E2448">
        <v>469241.33</v>
      </c>
      <c r="F2448">
        <v>20206.09</v>
      </c>
      <c r="G2448">
        <v>19919</v>
      </c>
      <c r="H2448">
        <f t="shared" si="38"/>
        <v>23.557474270796728</v>
      </c>
    </row>
    <row r="2449" spans="1:8" x14ac:dyDescent="0.25">
      <c r="A2449">
        <v>2017</v>
      </c>
      <c r="B2449" t="s">
        <v>8</v>
      </c>
      <c r="C2449" t="s">
        <v>29</v>
      </c>
      <c r="D2449" t="s">
        <v>25</v>
      </c>
      <c r="E2449">
        <v>6024.57</v>
      </c>
      <c r="F2449">
        <v>359.29</v>
      </c>
      <c r="G2449">
        <v>161</v>
      </c>
      <c r="H2449">
        <f t="shared" si="38"/>
        <v>37.419689440993785</v>
      </c>
    </row>
    <row r="2450" spans="1:8" x14ac:dyDescent="0.25">
      <c r="A2450">
        <v>2014</v>
      </c>
      <c r="B2450" t="s">
        <v>8</v>
      </c>
      <c r="C2450" t="s">
        <v>31</v>
      </c>
      <c r="D2450" t="s">
        <v>18</v>
      </c>
      <c r="E2450">
        <v>941.98</v>
      </c>
      <c r="F2450">
        <v>25.75</v>
      </c>
      <c r="G2450">
        <v>11</v>
      </c>
      <c r="H2450">
        <f t="shared" si="38"/>
        <v>85.63454545454546</v>
      </c>
    </row>
    <row r="2451" spans="1:8" x14ac:dyDescent="0.25">
      <c r="A2451">
        <v>2017</v>
      </c>
      <c r="B2451" t="s">
        <v>6</v>
      </c>
      <c r="C2451" t="s">
        <v>36</v>
      </c>
      <c r="D2451" t="s">
        <v>21</v>
      </c>
      <c r="E2451">
        <v>24516514.43</v>
      </c>
      <c r="F2451">
        <v>854662.53</v>
      </c>
      <c r="G2451">
        <v>117633</v>
      </c>
      <c r="H2451">
        <f t="shared" si="38"/>
        <v>208.41527828075453</v>
      </c>
    </row>
    <row r="2452" spans="1:8" x14ac:dyDescent="0.25">
      <c r="A2452">
        <v>2016</v>
      </c>
      <c r="B2452" t="s">
        <v>14</v>
      </c>
      <c r="C2452" t="s">
        <v>1</v>
      </c>
      <c r="D2452" t="s">
        <v>17</v>
      </c>
      <c r="E2452">
        <v>479.6</v>
      </c>
      <c r="F2452">
        <v>24.93</v>
      </c>
      <c r="G2452">
        <v>287</v>
      </c>
      <c r="H2452">
        <f t="shared" si="38"/>
        <v>1.6710801393728223</v>
      </c>
    </row>
    <row r="2453" spans="1:8" x14ac:dyDescent="0.25">
      <c r="A2453">
        <v>2014</v>
      </c>
      <c r="B2453" t="s">
        <v>14</v>
      </c>
      <c r="C2453" t="s">
        <v>1</v>
      </c>
      <c r="D2453" t="s">
        <v>18</v>
      </c>
      <c r="E2453">
        <v>0</v>
      </c>
      <c r="F2453">
        <v>0</v>
      </c>
      <c r="G2453">
        <v>14</v>
      </c>
      <c r="H2453">
        <f t="shared" si="38"/>
        <v>0</v>
      </c>
    </row>
    <row r="2454" spans="1:8" x14ac:dyDescent="0.25">
      <c r="A2454">
        <v>2017</v>
      </c>
      <c r="B2454" t="s">
        <v>3</v>
      </c>
      <c r="C2454" t="s">
        <v>34</v>
      </c>
      <c r="D2454" t="s">
        <v>24</v>
      </c>
      <c r="E2454">
        <v>85397.26</v>
      </c>
      <c r="F2454">
        <v>2629.24</v>
      </c>
      <c r="G2454">
        <v>1343</v>
      </c>
      <c r="H2454">
        <f t="shared" si="38"/>
        <v>63.586939687267311</v>
      </c>
    </row>
    <row r="2455" spans="1:8" x14ac:dyDescent="0.25">
      <c r="A2455">
        <v>2017</v>
      </c>
      <c r="B2455" t="s">
        <v>3</v>
      </c>
      <c r="C2455" t="s">
        <v>30</v>
      </c>
      <c r="D2455" t="s">
        <v>17</v>
      </c>
      <c r="E2455">
        <v>9627298.2300000004</v>
      </c>
      <c r="F2455">
        <v>277462.31</v>
      </c>
      <c r="G2455">
        <v>186878</v>
      </c>
      <c r="H2455">
        <f t="shared" si="38"/>
        <v>51.516487922601911</v>
      </c>
    </row>
    <row r="2456" spans="1:8" x14ac:dyDescent="0.25">
      <c r="A2456">
        <v>2016</v>
      </c>
      <c r="B2456" t="s">
        <v>7</v>
      </c>
      <c r="C2456" t="s">
        <v>1</v>
      </c>
      <c r="D2456" t="s">
        <v>24</v>
      </c>
      <c r="E2456">
        <v>196.59</v>
      </c>
      <c r="F2456">
        <v>9.68</v>
      </c>
      <c r="G2456">
        <v>143</v>
      </c>
      <c r="H2456">
        <f t="shared" si="38"/>
        <v>1.3747552447552447</v>
      </c>
    </row>
    <row r="2457" spans="1:8" x14ac:dyDescent="0.25">
      <c r="A2457">
        <v>2017</v>
      </c>
      <c r="B2457" t="s">
        <v>14</v>
      </c>
      <c r="C2457" t="s">
        <v>33</v>
      </c>
      <c r="D2457" t="s">
        <v>17</v>
      </c>
      <c r="E2457">
        <v>-341.72</v>
      </c>
      <c r="F2457">
        <v>94.59</v>
      </c>
      <c r="G2457">
        <v>809</v>
      </c>
      <c r="H2457">
        <f t="shared" si="38"/>
        <v>-0.42239802224969103</v>
      </c>
    </row>
    <row r="2458" spans="1:8" x14ac:dyDescent="0.25">
      <c r="A2458">
        <v>2017</v>
      </c>
      <c r="B2458" t="s">
        <v>5</v>
      </c>
      <c r="C2458" t="s">
        <v>36</v>
      </c>
      <c r="D2458" t="s">
        <v>18</v>
      </c>
      <c r="E2458">
        <v>11656091.199999999</v>
      </c>
      <c r="F2458">
        <v>413783.95</v>
      </c>
      <c r="G2458">
        <v>329126</v>
      </c>
      <c r="H2458">
        <f t="shared" si="38"/>
        <v>35.415285331453603</v>
      </c>
    </row>
    <row r="2459" spans="1:8" x14ac:dyDescent="0.25">
      <c r="A2459">
        <v>2016</v>
      </c>
      <c r="B2459" t="s">
        <v>14</v>
      </c>
      <c r="C2459" t="s">
        <v>3</v>
      </c>
      <c r="D2459" t="s">
        <v>25</v>
      </c>
      <c r="E2459">
        <v>21214.54</v>
      </c>
      <c r="F2459">
        <v>806.64</v>
      </c>
      <c r="G2459">
        <v>1054</v>
      </c>
      <c r="H2459">
        <f t="shared" si="38"/>
        <v>20.127647058823531</v>
      </c>
    </row>
    <row r="2460" spans="1:8" x14ac:dyDescent="0.25">
      <c r="A2460">
        <v>2014</v>
      </c>
      <c r="B2460" t="s">
        <v>2</v>
      </c>
      <c r="C2460" t="s">
        <v>3</v>
      </c>
      <c r="D2460" t="s">
        <v>20</v>
      </c>
      <c r="E2460">
        <v>4328390.82</v>
      </c>
      <c r="F2460">
        <v>149214.79999999999</v>
      </c>
      <c r="G2460">
        <v>258780</v>
      </c>
      <c r="H2460">
        <f t="shared" si="38"/>
        <v>16.726141201020173</v>
      </c>
    </row>
    <row r="2461" spans="1:8" x14ac:dyDescent="0.25">
      <c r="A2461">
        <v>2015</v>
      </c>
      <c r="B2461" t="s">
        <v>13</v>
      </c>
      <c r="C2461" t="s">
        <v>36</v>
      </c>
      <c r="D2461" t="s">
        <v>21</v>
      </c>
      <c r="E2461">
        <v>15794913.689999999</v>
      </c>
      <c r="F2461">
        <v>541411.64</v>
      </c>
      <c r="G2461">
        <v>134227</v>
      </c>
      <c r="H2461">
        <f t="shared" si="38"/>
        <v>117.67314839786332</v>
      </c>
    </row>
    <row r="2462" spans="1:8" x14ac:dyDescent="0.25">
      <c r="A2462">
        <v>2015</v>
      </c>
      <c r="B2462" t="s">
        <v>2</v>
      </c>
      <c r="C2462" t="s">
        <v>32</v>
      </c>
      <c r="D2462" t="s">
        <v>20</v>
      </c>
      <c r="E2462">
        <v>45749734.390000001</v>
      </c>
      <c r="F2462">
        <v>1374978</v>
      </c>
      <c r="G2462">
        <v>3376731</v>
      </c>
      <c r="H2462">
        <f t="shared" si="38"/>
        <v>13.548527966841304</v>
      </c>
    </row>
    <row r="2463" spans="1:8" x14ac:dyDescent="0.25">
      <c r="A2463">
        <v>2017</v>
      </c>
      <c r="B2463" t="s">
        <v>4</v>
      </c>
      <c r="C2463" t="s">
        <v>35</v>
      </c>
      <c r="D2463" t="s">
        <v>22</v>
      </c>
      <c r="E2463">
        <v>271201174.51999998</v>
      </c>
      <c r="F2463">
        <v>12273293.66</v>
      </c>
      <c r="G2463">
        <v>11007646</v>
      </c>
      <c r="H2463">
        <f t="shared" si="38"/>
        <v>24.637526908114594</v>
      </c>
    </row>
    <row r="2464" spans="1:8" x14ac:dyDescent="0.25">
      <c r="A2464">
        <v>2014</v>
      </c>
      <c r="B2464" t="s">
        <v>4</v>
      </c>
      <c r="C2464" t="s">
        <v>1</v>
      </c>
      <c r="D2464" t="s">
        <v>18</v>
      </c>
      <c r="E2464">
        <v>48.95</v>
      </c>
      <c r="F2464">
        <v>1.72</v>
      </c>
      <c r="G2464">
        <v>20</v>
      </c>
      <c r="H2464">
        <f t="shared" si="38"/>
        <v>2.4475000000000002</v>
      </c>
    </row>
    <row r="2465" spans="1:8" x14ac:dyDescent="0.25">
      <c r="A2465">
        <v>2016</v>
      </c>
      <c r="B2465" t="s">
        <v>4</v>
      </c>
      <c r="C2465" t="s">
        <v>29</v>
      </c>
      <c r="D2465" t="s">
        <v>25</v>
      </c>
      <c r="E2465">
        <v>81964481.269999996</v>
      </c>
      <c r="F2465">
        <v>2939630.7</v>
      </c>
      <c r="G2465">
        <v>1515397</v>
      </c>
      <c r="H2465">
        <f t="shared" si="38"/>
        <v>54.087794333762041</v>
      </c>
    </row>
    <row r="2466" spans="1:8" x14ac:dyDescent="0.25">
      <c r="A2466">
        <v>2016</v>
      </c>
      <c r="B2466" t="s">
        <v>2</v>
      </c>
      <c r="C2466" t="s">
        <v>1</v>
      </c>
      <c r="D2466" t="s">
        <v>18</v>
      </c>
      <c r="E2466">
        <v>3162.03</v>
      </c>
      <c r="F2466">
        <v>74.39</v>
      </c>
      <c r="G2466">
        <v>10157</v>
      </c>
      <c r="H2466">
        <f t="shared" si="38"/>
        <v>0.31131534902038005</v>
      </c>
    </row>
    <row r="2467" spans="1:8" x14ac:dyDescent="0.25">
      <c r="A2467">
        <v>2014</v>
      </c>
      <c r="B2467" t="s">
        <v>4</v>
      </c>
      <c r="C2467" t="s">
        <v>31</v>
      </c>
      <c r="D2467" t="s">
        <v>17</v>
      </c>
      <c r="E2467">
        <v>3983525.58</v>
      </c>
      <c r="F2467">
        <v>147518.98000000001</v>
      </c>
      <c r="G2467">
        <v>76435</v>
      </c>
      <c r="H2467">
        <f t="shared" si="38"/>
        <v>52.116511807418071</v>
      </c>
    </row>
    <row r="2468" spans="1:8" x14ac:dyDescent="0.25">
      <c r="A2468">
        <v>2014</v>
      </c>
      <c r="B2468" t="s">
        <v>6</v>
      </c>
      <c r="C2468" t="s">
        <v>1</v>
      </c>
      <c r="D2468" t="s">
        <v>22</v>
      </c>
      <c r="E2468">
        <v>1152666.78</v>
      </c>
      <c r="F2468">
        <v>41150.58</v>
      </c>
      <c r="G2468">
        <v>65178</v>
      </c>
      <c r="H2468">
        <f t="shared" si="38"/>
        <v>17.684905643008378</v>
      </c>
    </row>
    <row r="2469" spans="1:8" x14ac:dyDescent="0.25">
      <c r="A2469">
        <v>2014</v>
      </c>
      <c r="B2469" t="s">
        <v>2</v>
      </c>
      <c r="C2469" t="s">
        <v>29</v>
      </c>
      <c r="D2469" t="s">
        <v>21</v>
      </c>
      <c r="E2469">
        <v>2740419.52</v>
      </c>
      <c r="F2469">
        <v>76965.31</v>
      </c>
      <c r="G2469">
        <v>9593</v>
      </c>
      <c r="H2469">
        <f t="shared" si="38"/>
        <v>285.66866673616181</v>
      </c>
    </row>
    <row r="2470" spans="1:8" x14ac:dyDescent="0.25">
      <c r="A2470">
        <v>2014</v>
      </c>
      <c r="B2470" t="s">
        <v>4</v>
      </c>
      <c r="C2470" t="s">
        <v>34</v>
      </c>
      <c r="D2470" t="s">
        <v>17</v>
      </c>
      <c r="E2470">
        <v>609179.77</v>
      </c>
      <c r="F2470">
        <v>22310.27</v>
      </c>
      <c r="G2470">
        <v>10814</v>
      </c>
      <c r="H2470">
        <f t="shared" si="38"/>
        <v>56.332510634362862</v>
      </c>
    </row>
    <row r="2471" spans="1:8" x14ac:dyDescent="0.25">
      <c r="A2471">
        <v>2016</v>
      </c>
      <c r="B2471" t="s">
        <v>8</v>
      </c>
      <c r="C2471" t="s">
        <v>29</v>
      </c>
      <c r="D2471" t="s">
        <v>18</v>
      </c>
      <c r="E2471">
        <v>531.49</v>
      </c>
      <c r="F2471">
        <v>12.42</v>
      </c>
      <c r="G2471">
        <v>8</v>
      </c>
      <c r="H2471">
        <f t="shared" si="38"/>
        <v>66.436250000000001</v>
      </c>
    </row>
    <row r="2472" spans="1:8" x14ac:dyDescent="0.25">
      <c r="A2472">
        <v>2016</v>
      </c>
      <c r="B2472" t="s">
        <v>5</v>
      </c>
      <c r="C2472" t="s">
        <v>30</v>
      </c>
      <c r="D2472" t="s">
        <v>18</v>
      </c>
      <c r="E2472">
        <v>2329142.46</v>
      </c>
      <c r="F2472">
        <v>81030.460000000006</v>
      </c>
      <c r="G2472">
        <v>56206</v>
      </c>
      <c r="H2472">
        <f t="shared" si="38"/>
        <v>41.439391879870477</v>
      </c>
    </row>
    <row r="2473" spans="1:8" x14ac:dyDescent="0.25">
      <c r="A2473">
        <v>2014</v>
      </c>
      <c r="B2473" t="s">
        <v>3</v>
      </c>
      <c r="C2473" t="s">
        <v>33</v>
      </c>
      <c r="D2473" t="s">
        <v>25</v>
      </c>
      <c r="E2473">
        <v>6999633.2000000002</v>
      </c>
      <c r="F2473">
        <v>226849.43</v>
      </c>
      <c r="G2473">
        <v>114083</v>
      </c>
      <c r="H2473">
        <f t="shared" si="38"/>
        <v>61.355620031030043</v>
      </c>
    </row>
    <row r="2474" spans="1:8" x14ac:dyDescent="0.25">
      <c r="A2474">
        <v>2014</v>
      </c>
      <c r="B2474" t="s">
        <v>7</v>
      </c>
      <c r="C2474" t="s">
        <v>34</v>
      </c>
      <c r="D2474" t="s">
        <v>25</v>
      </c>
      <c r="E2474">
        <v>1293127.43</v>
      </c>
      <c r="F2474">
        <v>50563.64</v>
      </c>
      <c r="G2474">
        <v>38901</v>
      </c>
      <c r="H2474">
        <f t="shared" si="38"/>
        <v>33.241495848435768</v>
      </c>
    </row>
    <row r="2475" spans="1:8" x14ac:dyDescent="0.25">
      <c r="A2475">
        <v>2015</v>
      </c>
      <c r="B2475" t="s">
        <v>3</v>
      </c>
      <c r="C2475" t="s">
        <v>32</v>
      </c>
      <c r="D2475" t="s">
        <v>24</v>
      </c>
      <c r="E2475">
        <v>326941.56</v>
      </c>
      <c r="F2475">
        <v>11435.04</v>
      </c>
      <c r="G2475">
        <v>5758</v>
      </c>
      <c r="H2475">
        <f t="shared" si="38"/>
        <v>56.780402917679751</v>
      </c>
    </row>
    <row r="2476" spans="1:8" x14ac:dyDescent="0.25">
      <c r="A2476">
        <v>2014</v>
      </c>
      <c r="B2476" t="s">
        <v>12</v>
      </c>
      <c r="C2476" t="s">
        <v>31</v>
      </c>
      <c r="D2476" t="s">
        <v>21</v>
      </c>
      <c r="E2476">
        <v>30</v>
      </c>
      <c r="F2476">
        <v>0</v>
      </c>
      <c r="G2476">
        <v>1</v>
      </c>
      <c r="H2476">
        <f t="shared" si="38"/>
        <v>30</v>
      </c>
    </row>
    <row r="2477" spans="1:8" x14ac:dyDescent="0.25">
      <c r="A2477">
        <v>2015</v>
      </c>
      <c r="B2477" t="s">
        <v>6</v>
      </c>
      <c r="C2477" t="s">
        <v>29</v>
      </c>
      <c r="D2477" t="s">
        <v>24</v>
      </c>
      <c r="E2477">
        <v>9869818.1300000008</v>
      </c>
      <c r="F2477">
        <v>327336.12</v>
      </c>
      <c r="G2477">
        <v>163175</v>
      </c>
      <c r="H2477">
        <f t="shared" si="38"/>
        <v>60.486092416117671</v>
      </c>
    </row>
    <row r="2478" spans="1:8" x14ac:dyDescent="0.25">
      <c r="A2478">
        <v>2014</v>
      </c>
      <c r="B2478" t="s">
        <v>12</v>
      </c>
      <c r="C2478" t="s">
        <v>35</v>
      </c>
      <c r="D2478" t="s">
        <v>21</v>
      </c>
      <c r="E2478">
        <v>175</v>
      </c>
      <c r="F2478">
        <v>5.38</v>
      </c>
      <c r="G2478">
        <v>1</v>
      </c>
      <c r="H2478">
        <f t="shared" si="38"/>
        <v>175</v>
      </c>
    </row>
    <row r="2479" spans="1:8" x14ac:dyDescent="0.25">
      <c r="A2479">
        <v>2017</v>
      </c>
      <c r="B2479" t="s">
        <v>7</v>
      </c>
      <c r="C2479" t="s">
        <v>1</v>
      </c>
      <c r="D2479" t="s">
        <v>23</v>
      </c>
      <c r="E2479">
        <v>3186716.5</v>
      </c>
      <c r="F2479">
        <v>102720.28</v>
      </c>
      <c r="G2479">
        <v>24924</v>
      </c>
      <c r="H2479">
        <f t="shared" si="38"/>
        <v>127.85734633285188</v>
      </c>
    </row>
    <row r="2480" spans="1:8" x14ac:dyDescent="0.25">
      <c r="A2480">
        <v>2014</v>
      </c>
      <c r="B2480" t="s">
        <v>12</v>
      </c>
      <c r="C2480" t="s">
        <v>1</v>
      </c>
      <c r="D2480" t="s">
        <v>25</v>
      </c>
      <c r="E2480">
        <v>231.71</v>
      </c>
      <c r="F2480">
        <v>9.7200000000000006</v>
      </c>
      <c r="G2480">
        <v>10</v>
      </c>
      <c r="H2480">
        <f t="shared" si="38"/>
        <v>23.170999999999999</v>
      </c>
    </row>
    <row r="2481" spans="1:8" x14ac:dyDescent="0.25">
      <c r="A2481">
        <v>2015</v>
      </c>
      <c r="B2481" t="s">
        <v>4</v>
      </c>
      <c r="C2481" t="s">
        <v>33</v>
      </c>
      <c r="D2481" t="s">
        <v>23</v>
      </c>
      <c r="E2481">
        <v>26432333.420000002</v>
      </c>
      <c r="F2481">
        <v>842184.71</v>
      </c>
      <c r="G2481">
        <v>114115</v>
      </c>
      <c r="H2481">
        <f t="shared" si="38"/>
        <v>231.62891311396399</v>
      </c>
    </row>
    <row r="2482" spans="1:8" x14ac:dyDescent="0.25">
      <c r="A2482">
        <v>2017</v>
      </c>
      <c r="B2482" t="s">
        <v>3</v>
      </c>
      <c r="C2482" t="s">
        <v>1</v>
      </c>
      <c r="D2482" t="s">
        <v>25</v>
      </c>
      <c r="E2482">
        <v>124499.33</v>
      </c>
      <c r="F2482">
        <v>3962.91</v>
      </c>
      <c r="G2482">
        <v>7510</v>
      </c>
      <c r="H2482">
        <f t="shared" si="38"/>
        <v>16.5778069241012</v>
      </c>
    </row>
    <row r="2483" spans="1:8" x14ac:dyDescent="0.25">
      <c r="A2483">
        <v>2017</v>
      </c>
      <c r="B2483" t="s">
        <v>4</v>
      </c>
      <c r="C2483" t="s">
        <v>34</v>
      </c>
      <c r="D2483" t="s">
        <v>18</v>
      </c>
      <c r="E2483">
        <v>257545.23</v>
      </c>
      <c r="F2483">
        <v>7618.48</v>
      </c>
      <c r="G2483">
        <v>5723</v>
      </c>
      <c r="H2483">
        <f t="shared" si="38"/>
        <v>45.001787524025865</v>
      </c>
    </row>
    <row r="2484" spans="1:8" x14ac:dyDescent="0.25">
      <c r="A2484">
        <v>2014</v>
      </c>
      <c r="B2484" t="s">
        <v>13</v>
      </c>
      <c r="C2484" t="s">
        <v>3</v>
      </c>
      <c r="D2484" t="s">
        <v>25</v>
      </c>
      <c r="E2484">
        <v>11859009.15</v>
      </c>
      <c r="F2484">
        <v>485934.69</v>
      </c>
      <c r="G2484">
        <v>254836</v>
      </c>
      <c r="H2484">
        <f t="shared" si="38"/>
        <v>46.53584717229905</v>
      </c>
    </row>
    <row r="2485" spans="1:8" x14ac:dyDescent="0.25">
      <c r="A2485">
        <v>2014</v>
      </c>
      <c r="B2485" t="s">
        <v>4</v>
      </c>
      <c r="C2485" t="s">
        <v>1</v>
      </c>
      <c r="D2485" t="s">
        <v>19</v>
      </c>
      <c r="E2485">
        <v>1459.21</v>
      </c>
      <c r="F2485">
        <v>51.52</v>
      </c>
      <c r="G2485">
        <v>6029</v>
      </c>
      <c r="H2485">
        <f t="shared" si="38"/>
        <v>0.24203184607729308</v>
      </c>
    </row>
    <row r="2486" spans="1:8" x14ac:dyDescent="0.25">
      <c r="A2486">
        <v>2017</v>
      </c>
      <c r="B2486" t="s">
        <v>14</v>
      </c>
      <c r="C2486" t="s">
        <v>34</v>
      </c>
      <c r="D2486" t="s">
        <v>23</v>
      </c>
      <c r="E2486">
        <v>602.95000000000005</v>
      </c>
      <c r="F2486">
        <v>18.68</v>
      </c>
      <c r="G2486">
        <v>10</v>
      </c>
      <c r="H2486">
        <f t="shared" si="38"/>
        <v>60.295000000000002</v>
      </c>
    </row>
    <row r="2487" spans="1:8" x14ac:dyDescent="0.25">
      <c r="A2487">
        <v>2017</v>
      </c>
      <c r="B2487" t="s">
        <v>6</v>
      </c>
      <c r="C2487" t="s">
        <v>3</v>
      </c>
      <c r="D2487" t="s">
        <v>19</v>
      </c>
      <c r="E2487">
        <v>14700506.619999999</v>
      </c>
      <c r="F2487">
        <v>563596.4</v>
      </c>
      <c r="G2487">
        <v>83998</v>
      </c>
      <c r="H2487">
        <f t="shared" si="38"/>
        <v>175.01019809995475</v>
      </c>
    </row>
    <row r="2488" spans="1:8" x14ac:dyDescent="0.25">
      <c r="A2488">
        <v>2017</v>
      </c>
      <c r="B2488" t="s">
        <v>4</v>
      </c>
      <c r="C2488" t="s">
        <v>32</v>
      </c>
      <c r="D2488" t="s">
        <v>19</v>
      </c>
      <c r="E2488">
        <v>64106708.609999999</v>
      </c>
      <c r="F2488">
        <v>1763350.92</v>
      </c>
      <c r="G2488">
        <v>555976</v>
      </c>
      <c r="H2488">
        <f t="shared" si="38"/>
        <v>115.30481281566111</v>
      </c>
    </row>
    <row r="2489" spans="1:8" x14ac:dyDescent="0.25">
      <c r="A2489">
        <v>2016</v>
      </c>
      <c r="B2489" t="s">
        <v>7</v>
      </c>
      <c r="C2489" t="s">
        <v>32</v>
      </c>
      <c r="D2489" t="s">
        <v>23</v>
      </c>
      <c r="E2489">
        <v>686890.49</v>
      </c>
      <c r="F2489">
        <v>24054.16</v>
      </c>
      <c r="G2489">
        <v>7685</v>
      </c>
      <c r="H2489">
        <f t="shared" si="38"/>
        <v>89.380675341574488</v>
      </c>
    </row>
    <row r="2490" spans="1:8" x14ac:dyDescent="0.25">
      <c r="A2490">
        <v>2017</v>
      </c>
      <c r="B2490" t="s">
        <v>12</v>
      </c>
      <c r="C2490" t="s">
        <v>35</v>
      </c>
      <c r="D2490" t="s">
        <v>19</v>
      </c>
      <c r="E2490">
        <v>628.13</v>
      </c>
      <c r="F2490">
        <v>13.83</v>
      </c>
      <c r="G2490">
        <v>24</v>
      </c>
      <c r="H2490">
        <f t="shared" si="38"/>
        <v>26.172083333333333</v>
      </c>
    </row>
    <row r="2491" spans="1:8" x14ac:dyDescent="0.25">
      <c r="A2491">
        <v>2017</v>
      </c>
      <c r="B2491" t="s">
        <v>3</v>
      </c>
      <c r="C2491" t="s">
        <v>30</v>
      </c>
      <c r="D2491" t="s">
        <v>25</v>
      </c>
      <c r="E2491">
        <v>22731154.329999998</v>
      </c>
      <c r="F2491">
        <v>770786.08</v>
      </c>
      <c r="G2491">
        <v>355647</v>
      </c>
      <c r="H2491">
        <f t="shared" si="38"/>
        <v>63.914933431183165</v>
      </c>
    </row>
    <row r="2492" spans="1:8" x14ac:dyDescent="0.25">
      <c r="A2492">
        <v>2017</v>
      </c>
      <c r="B2492" t="s">
        <v>4</v>
      </c>
      <c r="C2492" t="s">
        <v>1</v>
      </c>
      <c r="D2492" t="s">
        <v>24</v>
      </c>
      <c r="E2492">
        <v>80737446.159999996</v>
      </c>
      <c r="F2492">
        <v>2732647.71</v>
      </c>
      <c r="G2492">
        <v>1472771</v>
      </c>
      <c r="H2492">
        <f t="shared" si="38"/>
        <v>54.820095018166434</v>
      </c>
    </row>
    <row r="2493" spans="1:8" x14ac:dyDescent="0.25">
      <c r="A2493">
        <v>2017</v>
      </c>
      <c r="B2493" t="s">
        <v>6</v>
      </c>
      <c r="C2493" t="s">
        <v>1</v>
      </c>
      <c r="D2493" t="s">
        <v>20</v>
      </c>
      <c r="E2493">
        <v>250.68</v>
      </c>
      <c r="F2493">
        <v>5.07</v>
      </c>
      <c r="G2493">
        <v>4</v>
      </c>
      <c r="H2493">
        <f t="shared" si="38"/>
        <v>62.67</v>
      </c>
    </row>
    <row r="2494" spans="1:8" x14ac:dyDescent="0.25">
      <c r="A2494">
        <v>2014</v>
      </c>
      <c r="B2494" t="s">
        <v>7</v>
      </c>
      <c r="C2494" t="s">
        <v>29</v>
      </c>
      <c r="D2494" t="s">
        <v>22</v>
      </c>
      <c r="E2494">
        <v>3999598.75</v>
      </c>
      <c r="F2494">
        <v>144537.67000000001</v>
      </c>
      <c r="G2494">
        <v>78211</v>
      </c>
      <c r="H2494">
        <f t="shared" si="38"/>
        <v>51.138570661415912</v>
      </c>
    </row>
    <row r="2495" spans="1:8" x14ac:dyDescent="0.25">
      <c r="A2495">
        <v>2015</v>
      </c>
      <c r="B2495" t="s">
        <v>12</v>
      </c>
      <c r="C2495" t="s">
        <v>31</v>
      </c>
      <c r="D2495" t="s">
        <v>19</v>
      </c>
      <c r="E2495">
        <v>4890.45</v>
      </c>
      <c r="F2495">
        <v>105.24</v>
      </c>
      <c r="G2495">
        <v>76</v>
      </c>
      <c r="H2495">
        <f t="shared" si="38"/>
        <v>64.348026315789468</v>
      </c>
    </row>
    <row r="2496" spans="1:8" x14ac:dyDescent="0.25">
      <c r="A2496">
        <v>2014</v>
      </c>
      <c r="B2496" t="s">
        <v>2</v>
      </c>
      <c r="C2496" t="s">
        <v>1</v>
      </c>
      <c r="D2496" t="s">
        <v>25</v>
      </c>
      <c r="E2496">
        <v>112787203.98</v>
      </c>
      <c r="F2496">
        <v>2861510.29</v>
      </c>
      <c r="G2496">
        <v>1717375</v>
      </c>
      <c r="H2496">
        <f t="shared" si="38"/>
        <v>65.674185300240197</v>
      </c>
    </row>
    <row r="2497" spans="1:8" x14ac:dyDescent="0.25">
      <c r="A2497">
        <v>2014</v>
      </c>
      <c r="B2497" t="s">
        <v>3</v>
      </c>
      <c r="C2497" t="s">
        <v>1</v>
      </c>
      <c r="D2497" t="s">
        <v>17</v>
      </c>
      <c r="E2497">
        <v>2603.7199999999998</v>
      </c>
      <c r="F2497">
        <v>132.84</v>
      </c>
      <c r="G2497">
        <v>618</v>
      </c>
      <c r="H2497">
        <f t="shared" ref="H2497:H2560" si="39">E2497/G2497</f>
        <v>4.2131391585760518</v>
      </c>
    </row>
    <row r="2498" spans="1:8" x14ac:dyDescent="0.25">
      <c r="A2498">
        <v>2014</v>
      </c>
      <c r="B2498" t="s">
        <v>8</v>
      </c>
      <c r="C2498" t="s">
        <v>34</v>
      </c>
      <c r="D2498" t="s">
        <v>19</v>
      </c>
      <c r="E2498">
        <v>18667.02</v>
      </c>
      <c r="F2498">
        <v>361.18</v>
      </c>
      <c r="G2498">
        <v>101</v>
      </c>
      <c r="H2498">
        <f t="shared" si="39"/>
        <v>184.82198019801982</v>
      </c>
    </row>
    <row r="2499" spans="1:8" x14ac:dyDescent="0.25">
      <c r="A2499">
        <v>2017</v>
      </c>
      <c r="B2499" t="s">
        <v>3</v>
      </c>
      <c r="C2499" t="s">
        <v>3</v>
      </c>
      <c r="D2499" t="s">
        <v>17</v>
      </c>
      <c r="E2499">
        <v>3554478.67</v>
      </c>
      <c r="F2499">
        <v>119430.02</v>
      </c>
      <c r="G2499">
        <v>80433</v>
      </c>
      <c r="H2499">
        <f t="shared" si="39"/>
        <v>44.191795283030594</v>
      </c>
    </row>
    <row r="2500" spans="1:8" x14ac:dyDescent="0.25">
      <c r="A2500">
        <v>2014</v>
      </c>
      <c r="B2500" t="s">
        <v>4</v>
      </c>
      <c r="C2500" t="s">
        <v>1</v>
      </c>
      <c r="D2500" t="s">
        <v>20</v>
      </c>
      <c r="E2500">
        <v>30</v>
      </c>
      <c r="F2500">
        <v>1.95</v>
      </c>
      <c r="G2500">
        <v>99</v>
      </c>
      <c r="H2500">
        <f t="shared" si="39"/>
        <v>0.30303030303030304</v>
      </c>
    </row>
    <row r="2501" spans="1:8" x14ac:dyDescent="0.25">
      <c r="A2501">
        <v>2016</v>
      </c>
      <c r="B2501" t="s">
        <v>14</v>
      </c>
      <c r="C2501" t="s">
        <v>32</v>
      </c>
      <c r="D2501" t="s">
        <v>17</v>
      </c>
      <c r="E2501">
        <v>60.05</v>
      </c>
      <c r="F2501">
        <v>15.49</v>
      </c>
      <c r="G2501">
        <v>113</v>
      </c>
      <c r="H2501">
        <f t="shared" si="39"/>
        <v>0.53141592920353975</v>
      </c>
    </row>
    <row r="2502" spans="1:8" x14ac:dyDescent="0.25">
      <c r="A2502">
        <v>2017</v>
      </c>
      <c r="B2502" t="s">
        <v>6</v>
      </c>
      <c r="C2502" t="s">
        <v>30</v>
      </c>
      <c r="D2502" t="s">
        <v>23</v>
      </c>
      <c r="E2502">
        <v>23916271.629999999</v>
      </c>
      <c r="F2502">
        <v>826517.02</v>
      </c>
      <c r="G2502">
        <v>69231</v>
      </c>
      <c r="H2502">
        <f t="shared" si="39"/>
        <v>345.45610535742657</v>
      </c>
    </row>
    <row r="2503" spans="1:8" x14ac:dyDescent="0.25">
      <c r="A2503">
        <v>2014</v>
      </c>
      <c r="B2503" t="s">
        <v>7</v>
      </c>
      <c r="C2503" t="s">
        <v>32</v>
      </c>
      <c r="D2503" t="s">
        <v>24</v>
      </c>
      <c r="E2503">
        <v>23491.9</v>
      </c>
      <c r="F2503">
        <v>965.99</v>
      </c>
      <c r="G2503">
        <v>948</v>
      </c>
      <c r="H2503">
        <f t="shared" si="39"/>
        <v>24.780485232067512</v>
      </c>
    </row>
    <row r="2504" spans="1:8" x14ac:dyDescent="0.25">
      <c r="A2504">
        <v>2015</v>
      </c>
      <c r="B2504" t="s">
        <v>3</v>
      </c>
      <c r="C2504" t="s">
        <v>3</v>
      </c>
      <c r="D2504" t="s">
        <v>22</v>
      </c>
      <c r="E2504">
        <v>15826151.68</v>
      </c>
      <c r="F2504">
        <v>648453.75</v>
      </c>
      <c r="G2504">
        <v>362394</v>
      </c>
      <c r="H2504">
        <f t="shared" si="39"/>
        <v>43.671119499770967</v>
      </c>
    </row>
    <row r="2505" spans="1:8" x14ac:dyDescent="0.25">
      <c r="A2505">
        <v>2014</v>
      </c>
      <c r="B2505" t="s">
        <v>4</v>
      </c>
      <c r="C2505" t="s">
        <v>30</v>
      </c>
      <c r="D2505" t="s">
        <v>25</v>
      </c>
      <c r="E2505">
        <v>81852756.299999997</v>
      </c>
      <c r="F2505">
        <v>3147000.85</v>
      </c>
      <c r="G2505">
        <v>1869020</v>
      </c>
      <c r="H2505">
        <f t="shared" si="39"/>
        <v>43.794478550256279</v>
      </c>
    </row>
    <row r="2506" spans="1:8" x14ac:dyDescent="0.25">
      <c r="A2506">
        <v>2014</v>
      </c>
      <c r="B2506" t="s">
        <v>3</v>
      </c>
      <c r="C2506" t="s">
        <v>1</v>
      </c>
      <c r="D2506" t="s">
        <v>19</v>
      </c>
      <c r="E2506">
        <v>9832.69</v>
      </c>
      <c r="F2506">
        <v>1280.1300000000001</v>
      </c>
      <c r="G2506">
        <v>832</v>
      </c>
      <c r="H2506">
        <f t="shared" si="39"/>
        <v>11.81813701923077</v>
      </c>
    </row>
    <row r="2507" spans="1:8" x14ac:dyDescent="0.25">
      <c r="A2507">
        <v>2017</v>
      </c>
      <c r="B2507" t="s">
        <v>4</v>
      </c>
      <c r="C2507" t="s">
        <v>29</v>
      </c>
      <c r="D2507" t="s">
        <v>23</v>
      </c>
      <c r="E2507">
        <v>19598292.640000001</v>
      </c>
      <c r="F2507">
        <v>635379.88</v>
      </c>
      <c r="G2507">
        <v>76172</v>
      </c>
      <c r="H2507">
        <f t="shared" si="39"/>
        <v>257.28998372105235</v>
      </c>
    </row>
    <row r="2508" spans="1:8" x14ac:dyDescent="0.25">
      <c r="A2508">
        <v>2014</v>
      </c>
      <c r="B2508" t="s">
        <v>4</v>
      </c>
      <c r="C2508" t="s">
        <v>30</v>
      </c>
      <c r="D2508" t="s">
        <v>20</v>
      </c>
      <c r="E2508">
        <v>38119.81</v>
      </c>
      <c r="F2508">
        <v>1271.23</v>
      </c>
      <c r="G2508">
        <v>2933</v>
      </c>
      <c r="H2508">
        <f t="shared" si="39"/>
        <v>12.996866689396521</v>
      </c>
    </row>
    <row r="2509" spans="1:8" x14ac:dyDescent="0.25">
      <c r="A2509">
        <v>2015</v>
      </c>
      <c r="B2509" t="s">
        <v>13</v>
      </c>
      <c r="C2509" t="s">
        <v>35</v>
      </c>
      <c r="D2509" t="s">
        <v>22</v>
      </c>
      <c r="E2509">
        <v>623141349.73000002</v>
      </c>
      <c r="F2509">
        <v>23449138.199999999</v>
      </c>
      <c r="G2509">
        <v>12017994</v>
      </c>
      <c r="H2509">
        <f t="shared" si="39"/>
        <v>51.850695692642219</v>
      </c>
    </row>
    <row r="2510" spans="1:8" x14ac:dyDescent="0.25">
      <c r="A2510">
        <v>2016</v>
      </c>
      <c r="B2510" t="s">
        <v>7</v>
      </c>
      <c r="C2510" t="s">
        <v>36</v>
      </c>
      <c r="D2510" t="s">
        <v>19</v>
      </c>
      <c r="E2510">
        <v>1297985.6200000001</v>
      </c>
      <c r="F2510">
        <v>44257.79</v>
      </c>
      <c r="G2510">
        <v>84634</v>
      </c>
      <c r="H2510">
        <f t="shared" si="39"/>
        <v>15.336456034217928</v>
      </c>
    </row>
    <row r="2511" spans="1:8" x14ac:dyDescent="0.25">
      <c r="A2511">
        <v>2014</v>
      </c>
      <c r="B2511" t="s">
        <v>6</v>
      </c>
      <c r="C2511" t="s">
        <v>36</v>
      </c>
      <c r="D2511" t="s">
        <v>21</v>
      </c>
      <c r="E2511">
        <v>14176641.93</v>
      </c>
      <c r="F2511">
        <v>461045.9</v>
      </c>
      <c r="G2511">
        <v>66808</v>
      </c>
      <c r="H2511">
        <f t="shared" si="39"/>
        <v>212.19976544725182</v>
      </c>
    </row>
    <row r="2512" spans="1:8" x14ac:dyDescent="0.25">
      <c r="A2512">
        <v>2017</v>
      </c>
      <c r="B2512" t="s">
        <v>6</v>
      </c>
      <c r="C2512" t="s">
        <v>34</v>
      </c>
      <c r="D2512" t="s">
        <v>22</v>
      </c>
      <c r="E2512">
        <v>81359258.359999999</v>
      </c>
      <c r="F2512">
        <v>2720670.48</v>
      </c>
      <c r="G2512">
        <v>959726</v>
      </c>
      <c r="H2512">
        <f t="shared" si="39"/>
        <v>84.773423206206772</v>
      </c>
    </row>
    <row r="2513" spans="1:8" x14ac:dyDescent="0.25">
      <c r="A2513">
        <v>2015</v>
      </c>
      <c r="B2513" t="s">
        <v>13</v>
      </c>
      <c r="C2513" t="s">
        <v>33</v>
      </c>
      <c r="D2513" t="s">
        <v>18</v>
      </c>
      <c r="E2513">
        <v>1352939.69</v>
      </c>
      <c r="F2513">
        <v>35275.919999999998</v>
      </c>
      <c r="G2513">
        <v>12703</v>
      </c>
      <c r="H2513">
        <f t="shared" si="39"/>
        <v>106.50552546642525</v>
      </c>
    </row>
    <row r="2514" spans="1:8" x14ac:dyDescent="0.25">
      <c r="A2514">
        <v>2017</v>
      </c>
      <c r="B2514" t="s">
        <v>2</v>
      </c>
      <c r="C2514" t="s">
        <v>30</v>
      </c>
      <c r="D2514" t="s">
        <v>25</v>
      </c>
      <c r="E2514">
        <v>172512335.30000001</v>
      </c>
      <c r="F2514">
        <v>5615373.9699999997</v>
      </c>
      <c r="G2514">
        <v>3407325</v>
      </c>
      <c r="H2514">
        <f t="shared" si="39"/>
        <v>50.629844614176811</v>
      </c>
    </row>
    <row r="2515" spans="1:8" x14ac:dyDescent="0.25">
      <c r="A2515">
        <v>2014</v>
      </c>
      <c r="B2515" t="s">
        <v>13</v>
      </c>
      <c r="C2515" t="s">
        <v>36</v>
      </c>
      <c r="D2515" t="s">
        <v>21</v>
      </c>
      <c r="E2515">
        <v>12891571.33</v>
      </c>
      <c r="F2515">
        <v>434476.22</v>
      </c>
      <c r="G2515">
        <v>115155</v>
      </c>
      <c r="H2515">
        <f t="shared" si="39"/>
        <v>111.94973149233641</v>
      </c>
    </row>
    <row r="2516" spans="1:8" x14ac:dyDescent="0.25">
      <c r="A2516">
        <v>2016</v>
      </c>
      <c r="B2516" t="s">
        <v>5</v>
      </c>
      <c r="C2516" t="s">
        <v>30</v>
      </c>
      <c r="D2516" t="s">
        <v>21</v>
      </c>
      <c r="E2516">
        <v>49773603.729999997</v>
      </c>
      <c r="F2516">
        <v>1713887.46</v>
      </c>
      <c r="G2516">
        <v>206734</v>
      </c>
      <c r="H2516">
        <f t="shared" si="39"/>
        <v>240.76157637350411</v>
      </c>
    </row>
    <row r="2517" spans="1:8" x14ac:dyDescent="0.25">
      <c r="A2517">
        <v>2016</v>
      </c>
      <c r="B2517" t="s">
        <v>5</v>
      </c>
      <c r="C2517" t="s">
        <v>1</v>
      </c>
      <c r="D2517" t="s">
        <v>25</v>
      </c>
      <c r="E2517">
        <v>561192275.94000006</v>
      </c>
      <c r="F2517">
        <v>18648740.109999999</v>
      </c>
      <c r="G2517">
        <v>6015088</v>
      </c>
      <c r="H2517">
        <f t="shared" si="39"/>
        <v>93.297434042527726</v>
      </c>
    </row>
    <row r="2518" spans="1:8" x14ac:dyDescent="0.25">
      <c r="A2518">
        <v>2014</v>
      </c>
      <c r="B2518" t="s">
        <v>2</v>
      </c>
      <c r="C2518" t="s">
        <v>34</v>
      </c>
      <c r="D2518" t="s">
        <v>17</v>
      </c>
      <c r="E2518">
        <v>11841561.970000001</v>
      </c>
      <c r="F2518">
        <v>266295.69</v>
      </c>
      <c r="G2518">
        <v>153887</v>
      </c>
      <c r="H2518">
        <f t="shared" si="39"/>
        <v>76.949722653635462</v>
      </c>
    </row>
    <row r="2519" spans="1:8" x14ac:dyDescent="0.25">
      <c r="A2519">
        <v>2017</v>
      </c>
      <c r="B2519" t="s">
        <v>6</v>
      </c>
      <c r="C2519" t="s">
        <v>31</v>
      </c>
      <c r="D2519" t="s">
        <v>22</v>
      </c>
      <c r="E2519">
        <v>726384139</v>
      </c>
      <c r="F2519">
        <v>25919080.969999999</v>
      </c>
      <c r="G2519">
        <v>12627822</v>
      </c>
      <c r="H2519">
        <f t="shared" si="39"/>
        <v>57.522519639570469</v>
      </c>
    </row>
    <row r="2520" spans="1:8" x14ac:dyDescent="0.25">
      <c r="A2520">
        <v>2015</v>
      </c>
      <c r="B2520" t="s">
        <v>7</v>
      </c>
      <c r="C2520" t="s">
        <v>1</v>
      </c>
      <c r="D2520" t="s">
        <v>25</v>
      </c>
      <c r="E2520">
        <v>35720.6</v>
      </c>
      <c r="F2520">
        <v>1354.55</v>
      </c>
      <c r="G2520">
        <v>7770</v>
      </c>
      <c r="H2520">
        <f t="shared" si="39"/>
        <v>4.5972458172458168</v>
      </c>
    </row>
    <row r="2521" spans="1:8" x14ac:dyDescent="0.25">
      <c r="A2521">
        <v>2014</v>
      </c>
      <c r="B2521" t="s">
        <v>6</v>
      </c>
      <c r="C2521" t="s">
        <v>1</v>
      </c>
      <c r="D2521" t="s">
        <v>17</v>
      </c>
      <c r="E2521">
        <v>5468.02</v>
      </c>
      <c r="F2521">
        <v>1552.7</v>
      </c>
      <c r="G2521">
        <v>6190</v>
      </c>
      <c r="H2521">
        <f t="shared" si="39"/>
        <v>0.8833634894991923</v>
      </c>
    </row>
    <row r="2522" spans="1:8" x14ac:dyDescent="0.25">
      <c r="A2522">
        <v>2016</v>
      </c>
      <c r="B2522" t="s">
        <v>12</v>
      </c>
      <c r="C2522" t="s">
        <v>35</v>
      </c>
      <c r="D2522" t="s">
        <v>18</v>
      </c>
      <c r="E2522">
        <v>39.46</v>
      </c>
      <c r="F2522">
        <v>2.04</v>
      </c>
      <c r="G2522">
        <v>3</v>
      </c>
      <c r="H2522">
        <f t="shared" si="39"/>
        <v>13.153333333333334</v>
      </c>
    </row>
    <row r="2523" spans="1:8" x14ac:dyDescent="0.25">
      <c r="A2523">
        <v>2017</v>
      </c>
      <c r="B2523" t="s">
        <v>4</v>
      </c>
      <c r="C2523" t="s">
        <v>31</v>
      </c>
      <c r="D2523" t="s">
        <v>19</v>
      </c>
      <c r="E2523">
        <v>68372803.840000004</v>
      </c>
      <c r="F2523">
        <v>1864678.13</v>
      </c>
      <c r="G2523">
        <v>502635</v>
      </c>
      <c r="H2523">
        <f t="shared" si="39"/>
        <v>136.02873624001512</v>
      </c>
    </row>
    <row r="2524" spans="1:8" x14ac:dyDescent="0.25">
      <c r="A2524">
        <v>2015</v>
      </c>
      <c r="B2524" t="s">
        <v>6</v>
      </c>
      <c r="C2524" t="s">
        <v>32</v>
      </c>
      <c r="D2524" t="s">
        <v>25</v>
      </c>
      <c r="E2524">
        <v>141034969.33000001</v>
      </c>
      <c r="F2524">
        <v>5219329.8099999996</v>
      </c>
      <c r="G2524">
        <v>2790724</v>
      </c>
      <c r="H2524">
        <f t="shared" si="39"/>
        <v>50.537053943707804</v>
      </c>
    </row>
    <row r="2525" spans="1:8" x14ac:dyDescent="0.25">
      <c r="A2525">
        <v>2014</v>
      </c>
      <c r="B2525" t="s">
        <v>13</v>
      </c>
      <c r="C2525" t="s">
        <v>29</v>
      </c>
      <c r="D2525" t="s">
        <v>22</v>
      </c>
      <c r="E2525">
        <v>274823171.91000003</v>
      </c>
      <c r="F2525">
        <v>9349130.0199999996</v>
      </c>
      <c r="G2525">
        <v>3006690</v>
      </c>
      <c r="H2525">
        <f t="shared" si="39"/>
        <v>91.403893287967847</v>
      </c>
    </row>
    <row r="2526" spans="1:8" x14ac:dyDescent="0.25">
      <c r="A2526">
        <v>2017</v>
      </c>
      <c r="B2526" t="s">
        <v>2</v>
      </c>
      <c r="C2526" t="s">
        <v>33</v>
      </c>
      <c r="D2526" t="s">
        <v>27</v>
      </c>
      <c r="E2526">
        <v>476856503.25</v>
      </c>
      <c r="F2526">
        <v>101416.46</v>
      </c>
      <c r="G2526">
        <v>973320</v>
      </c>
      <c r="H2526">
        <f t="shared" si="39"/>
        <v>489.92777632227836</v>
      </c>
    </row>
    <row r="2527" spans="1:8" x14ac:dyDescent="0.25">
      <c r="A2527">
        <v>2017</v>
      </c>
      <c r="B2527" t="s">
        <v>2</v>
      </c>
      <c r="C2527" t="s">
        <v>29</v>
      </c>
      <c r="D2527" t="s">
        <v>17</v>
      </c>
      <c r="E2527">
        <v>261907697.18000001</v>
      </c>
      <c r="F2527">
        <v>5905444.1200000001</v>
      </c>
      <c r="G2527">
        <v>4167647</v>
      </c>
      <c r="H2527">
        <f t="shared" si="39"/>
        <v>62.84306160766495</v>
      </c>
    </row>
    <row r="2528" spans="1:8" x14ac:dyDescent="0.25">
      <c r="A2528">
        <v>2016</v>
      </c>
      <c r="B2528" t="s">
        <v>6</v>
      </c>
      <c r="C2528" t="s">
        <v>32</v>
      </c>
      <c r="D2528" t="s">
        <v>19</v>
      </c>
      <c r="E2528">
        <v>38153979.189999998</v>
      </c>
      <c r="F2528">
        <v>1330946.49</v>
      </c>
      <c r="G2528">
        <v>213017</v>
      </c>
      <c r="H2528">
        <f t="shared" si="39"/>
        <v>179.11236751057427</v>
      </c>
    </row>
    <row r="2529" spans="1:8" x14ac:dyDescent="0.25">
      <c r="A2529">
        <v>2017</v>
      </c>
      <c r="B2529" t="s">
        <v>6</v>
      </c>
      <c r="C2529" t="s">
        <v>32</v>
      </c>
      <c r="D2529" t="s">
        <v>25</v>
      </c>
      <c r="E2529">
        <v>220169806.61000001</v>
      </c>
      <c r="F2529">
        <v>8052674.3899999997</v>
      </c>
      <c r="G2529">
        <v>4108622</v>
      </c>
      <c r="H2529">
        <f t="shared" si="39"/>
        <v>53.587262739186038</v>
      </c>
    </row>
    <row r="2530" spans="1:8" x14ac:dyDescent="0.25">
      <c r="A2530">
        <v>2016</v>
      </c>
      <c r="B2530" t="s">
        <v>8</v>
      </c>
      <c r="C2530" t="s">
        <v>33</v>
      </c>
      <c r="D2530" t="s">
        <v>22</v>
      </c>
      <c r="E2530">
        <v>42443.45</v>
      </c>
      <c r="F2530">
        <v>1387.86</v>
      </c>
      <c r="G2530">
        <v>337</v>
      </c>
      <c r="H2530">
        <f t="shared" si="39"/>
        <v>125.94495548961423</v>
      </c>
    </row>
    <row r="2531" spans="1:8" x14ac:dyDescent="0.25">
      <c r="A2531">
        <v>2015</v>
      </c>
      <c r="B2531" t="s">
        <v>6</v>
      </c>
      <c r="C2531" t="s">
        <v>29</v>
      </c>
      <c r="D2531" t="s">
        <v>25</v>
      </c>
      <c r="E2531">
        <v>92101458.120000005</v>
      </c>
      <c r="F2531">
        <v>3261014.08</v>
      </c>
      <c r="G2531">
        <v>1451248</v>
      </c>
      <c r="H2531">
        <f t="shared" si="39"/>
        <v>63.463624494228419</v>
      </c>
    </row>
    <row r="2532" spans="1:8" x14ac:dyDescent="0.25">
      <c r="A2532">
        <v>2015</v>
      </c>
      <c r="B2532" t="s">
        <v>7</v>
      </c>
      <c r="C2532" t="s">
        <v>30</v>
      </c>
      <c r="D2532" t="s">
        <v>23</v>
      </c>
      <c r="E2532">
        <v>988923.58</v>
      </c>
      <c r="F2532">
        <v>33299.120000000003</v>
      </c>
      <c r="G2532">
        <v>10322</v>
      </c>
      <c r="H2532">
        <f t="shared" si="39"/>
        <v>95.807360976554932</v>
      </c>
    </row>
    <row r="2533" spans="1:8" x14ac:dyDescent="0.25">
      <c r="A2533">
        <v>2014</v>
      </c>
      <c r="B2533" t="s">
        <v>2</v>
      </c>
      <c r="C2533" t="s">
        <v>1</v>
      </c>
      <c r="D2533" t="s">
        <v>24</v>
      </c>
      <c r="E2533">
        <v>19610.32</v>
      </c>
      <c r="F2533">
        <v>2190.19</v>
      </c>
      <c r="G2533">
        <v>13971</v>
      </c>
      <c r="H2533">
        <f t="shared" si="39"/>
        <v>1.4036446925774819</v>
      </c>
    </row>
    <row r="2534" spans="1:8" x14ac:dyDescent="0.25">
      <c r="A2534">
        <v>2017</v>
      </c>
      <c r="B2534" t="s">
        <v>14</v>
      </c>
      <c r="C2534" t="s">
        <v>34</v>
      </c>
      <c r="D2534" t="s">
        <v>17</v>
      </c>
      <c r="E2534">
        <v>177.04</v>
      </c>
      <c r="F2534">
        <v>32.200000000000003</v>
      </c>
      <c r="G2534">
        <v>124</v>
      </c>
      <c r="H2534">
        <f t="shared" si="39"/>
        <v>1.427741935483871</v>
      </c>
    </row>
    <row r="2535" spans="1:8" x14ac:dyDescent="0.25">
      <c r="A2535">
        <v>2015</v>
      </c>
      <c r="B2535" t="s">
        <v>7</v>
      </c>
      <c r="C2535" t="s">
        <v>31</v>
      </c>
      <c r="D2535" t="s">
        <v>22</v>
      </c>
      <c r="E2535">
        <v>9395041.7200000007</v>
      </c>
      <c r="F2535">
        <v>367847.83</v>
      </c>
      <c r="G2535">
        <v>259537</v>
      </c>
      <c r="H2535">
        <f t="shared" si="39"/>
        <v>36.199238335959805</v>
      </c>
    </row>
    <row r="2536" spans="1:8" x14ac:dyDescent="0.25">
      <c r="A2536">
        <v>2016</v>
      </c>
      <c r="B2536" t="s">
        <v>4</v>
      </c>
      <c r="C2536" t="s">
        <v>36</v>
      </c>
      <c r="D2536" t="s">
        <v>18</v>
      </c>
      <c r="E2536">
        <v>1108177.2</v>
      </c>
      <c r="F2536">
        <v>41625</v>
      </c>
      <c r="G2536">
        <v>45617</v>
      </c>
      <c r="H2536">
        <f t="shared" si="39"/>
        <v>24.29307495012824</v>
      </c>
    </row>
    <row r="2537" spans="1:8" x14ac:dyDescent="0.25">
      <c r="A2537">
        <v>2016</v>
      </c>
      <c r="B2537" t="s">
        <v>5</v>
      </c>
      <c r="C2537" t="s">
        <v>3</v>
      </c>
      <c r="D2537" t="s">
        <v>19</v>
      </c>
      <c r="E2537">
        <v>31398343.140000001</v>
      </c>
      <c r="F2537">
        <v>1051214.02</v>
      </c>
      <c r="G2537">
        <v>175726</v>
      </c>
      <c r="H2537">
        <f t="shared" si="39"/>
        <v>178.67784585092701</v>
      </c>
    </row>
    <row r="2538" spans="1:8" x14ac:dyDescent="0.25">
      <c r="A2538">
        <v>2016</v>
      </c>
      <c r="B2538" t="s">
        <v>7</v>
      </c>
      <c r="C2538" t="s">
        <v>29</v>
      </c>
      <c r="D2538" t="s">
        <v>22</v>
      </c>
      <c r="E2538">
        <v>2833037.05</v>
      </c>
      <c r="F2538">
        <v>103693.23</v>
      </c>
      <c r="G2538">
        <v>57389</v>
      </c>
      <c r="H2538">
        <f t="shared" si="39"/>
        <v>49.365506455941031</v>
      </c>
    </row>
    <row r="2539" spans="1:8" x14ac:dyDescent="0.25">
      <c r="A2539">
        <v>2017</v>
      </c>
      <c r="B2539" t="s">
        <v>4</v>
      </c>
      <c r="C2539" t="s">
        <v>3</v>
      </c>
      <c r="D2539" t="s">
        <v>18</v>
      </c>
      <c r="E2539">
        <v>2566602.5499999998</v>
      </c>
      <c r="F2539">
        <v>105802.36</v>
      </c>
      <c r="G2539">
        <v>117522</v>
      </c>
      <c r="H2539">
        <f t="shared" si="39"/>
        <v>21.83933689011419</v>
      </c>
    </row>
    <row r="2540" spans="1:8" x14ac:dyDescent="0.25">
      <c r="A2540">
        <v>2016</v>
      </c>
      <c r="B2540" t="s">
        <v>2</v>
      </c>
      <c r="C2540" t="s">
        <v>31</v>
      </c>
      <c r="D2540" t="s">
        <v>23</v>
      </c>
      <c r="E2540">
        <v>3909512.95</v>
      </c>
      <c r="F2540">
        <v>111710.44</v>
      </c>
      <c r="G2540">
        <v>9543</v>
      </c>
      <c r="H2540">
        <f t="shared" si="39"/>
        <v>409.67336791365403</v>
      </c>
    </row>
    <row r="2541" spans="1:8" x14ac:dyDescent="0.25">
      <c r="A2541">
        <v>2014</v>
      </c>
      <c r="B2541" t="s">
        <v>7</v>
      </c>
      <c r="C2541" t="s">
        <v>34</v>
      </c>
      <c r="D2541" t="s">
        <v>22</v>
      </c>
      <c r="E2541">
        <v>1111146.1399999999</v>
      </c>
      <c r="F2541">
        <v>38719.160000000003</v>
      </c>
      <c r="G2541">
        <v>17949</v>
      </c>
      <c r="H2541">
        <f t="shared" si="39"/>
        <v>61.905740709788837</v>
      </c>
    </row>
    <row r="2542" spans="1:8" x14ac:dyDescent="0.25">
      <c r="A2542">
        <v>2016</v>
      </c>
      <c r="B2542" t="s">
        <v>4</v>
      </c>
      <c r="C2542" t="s">
        <v>29</v>
      </c>
      <c r="D2542" t="s">
        <v>23</v>
      </c>
      <c r="E2542">
        <v>18682309.710000001</v>
      </c>
      <c r="F2542">
        <v>603479.64</v>
      </c>
      <c r="G2542">
        <v>72662</v>
      </c>
      <c r="H2542">
        <f t="shared" si="39"/>
        <v>257.11251699650438</v>
      </c>
    </row>
    <row r="2543" spans="1:8" x14ac:dyDescent="0.25">
      <c r="A2543">
        <v>2015</v>
      </c>
      <c r="B2543" t="s">
        <v>6</v>
      </c>
      <c r="C2543" t="s">
        <v>35</v>
      </c>
      <c r="D2543" t="s">
        <v>17</v>
      </c>
      <c r="E2543">
        <v>32375889.379999999</v>
      </c>
      <c r="F2543">
        <v>1033617.01</v>
      </c>
      <c r="G2543">
        <v>610393</v>
      </c>
      <c r="H2543">
        <f t="shared" si="39"/>
        <v>53.041056139241441</v>
      </c>
    </row>
    <row r="2544" spans="1:8" x14ac:dyDescent="0.25">
      <c r="A2544">
        <v>2015</v>
      </c>
      <c r="B2544" t="s">
        <v>3</v>
      </c>
      <c r="C2544" t="s">
        <v>30</v>
      </c>
      <c r="D2544" t="s">
        <v>18</v>
      </c>
      <c r="E2544">
        <v>26596.44</v>
      </c>
      <c r="F2544">
        <v>969.72</v>
      </c>
      <c r="G2544">
        <v>713</v>
      </c>
      <c r="H2544">
        <f t="shared" si="39"/>
        <v>37.302159887798034</v>
      </c>
    </row>
    <row r="2545" spans="1:8" x14ac:dyDescent="0.25">
      <c r="A2545">
        <v>2014</v>
      </c>
      <c r="B2545" t="s">
        <v>14</v>
      </c>
      <c r="C2545" t="s">
        <v>1</v>
      </c>
      <c r="D2545" t="s">
        <v>21</v>
      </c>
      <c r="E2545">
        <v>669.06</v>
      </c>
      <c r="F2545">
        <v>21.79</v>
      </c>
      <c r="G2545">
        <v>162</v>
      </c>
      <c r="H2545">
        <f t="shared" si="39"/>
        <v>4.13</v>
      </c>
    </row>
    <row r="2546" spans="1:8" x14ac:dyDescent="0.25">
      <c r="A2546">
        <v>2016</v>
      </c>
      <c r="B2546" t="s">
        <v>4</v>
      </c>
      <c r="C2546" t="s">
        <v>33</v>
      </c>
      <c r="D2546" t="s">
        <v>19</v>
      </c>
      <c r="E2546">
        <v>161235535.21000001</v>
      </c>
      <c r="F2546">
        <v>4578940.45</v>
      </c>
      <c r="G2546">
        <v>972086</v>
      </c>
      <c r="H2546">
        <f t="shared" si="39"/>
        <v>165.86550491417427</v>
      </c>
    </row>
    <row r="2547" spans="1:8" x14ac:dyDescent="0.25">
      <c r="A2547">
        <v>2015</v>
      </c>
      <c r="B2547" t="s">
        <v>4</v>
      </c>
      <c r="C2547" t="s">
        <v>34</v>
      </c>
      <c r="D2547" t="s">
        <v>22</v>
      </c>
      <c r="E2547">
        <v>21757665.859999999</v>
      </c>
      <c r="F2547">
        <v>837342.03</v>
      </c>
      <c r="G2547">
        <v>495168</v>
      </c>
      <c r="H2547">
        <f t="shared" si="39"/>
        <v>43.939967566563269</v>
      </c>
    </row>
    <row r="2548" spans="1:8" x14ac:dyDescent="0.25">
      <c r="A2548">
        <v>2017</v>
      </c>
      <c r="B2548" t="s">
        <v>7</v>
      </c>
      <c r="C2548" t="s">
        <v>1</v>
      </c>
      <c r="D2548" t="s">
        <v>23</v>
      </c>
      <c r="E2548">
        <v>21220.12</v>
      </c>
      <c r="F2548">
        <v>152.81</v>
      </c>
      <c r="G2548">
        <v>112</v>
      </c>
      <c r="H2548">
        <f t="shared" si="39"/>
        <v>189.46535714285713</v>
      </c>
    </row>
    <row r="2549" spans="1:8" x14ac:dyDescent="0.25">
      <c r="A2549">
        <v>2017</v>
      </c>
      <c r="B2549" t="s">
        <v>7</v>
      </c>
      <c r="C2549" t="s">
        <v>3</v>
      </c>
      <c r="D2549" t="s">
        <v>18</v>
      </c>
      <c r="E2549">
        <v>154281.29</v>
      </c>
      <c r="F2549">
        <v>5226.45</v>
      </c>
      <c r="G2549">
        <v>5417</v>
      </c>
      <c r="H2549">
        <f t="shared" si="39"/>
        <v>28.480947018645008</v>
      </c>
    </row>
    <row r="2550" spans="1:8" x14ac:dyDescent="0.25">
      <c r="A2550">
        <v>2015</v>
      </c>
      <c r="B2550" t="s">
        <v>4</v>
      </c>
      <c r="C2550" t="s">
        <v>35</v>
      </c>
      <c r="D2550" t="s">
        <v>17</v>
      </c>
      <c r="E2550">
        <v>3131642.57</v>
      </c>
      <c r="F2550">
        <v>116869.24</v>
      </c>
      <c r="G2550">
        <v>60964</v>
      </c>
      <c r="H2550">
        <f t="shared" si="39"/>
        <v>51.368718752050391</v>
      </c>
    </row>
    <row r="2551" spans="1:8" x14ac:dyDescent="0.25">
      <c r="A2551">
        <v>2017</v>
      </c>
      <c r="B2551" t="s">
        <v>2</v>
      </c>
      <c r="C2551" t="s">
        <v>1</v>
      </c>
      <c r="D2551" t="s">
        <v>21</v>
      </c>
      <c r="E2551">
        <v>1476051.12</v>
      </c>
      <c r="F2551">
        <v>52259.199999999997</v>
      </c>
      <c r="G2551">
        <v>5919</v>
      </c>
      <c r="H2551">
        <f t="shared" si="39"/>
        <v>249.3750836289914</v>
      </c>
    </row>
    <row r="2552" spans="1:8" x14ac:dyDescent="0.25">
      <c r="A2552">
        <v>2016</v>
      </c>
      <c r="B2552" t="s">
        <v>4</v>
      </c>
      <c r="C2552" t="s">
        <v>35</v>
      </c>
      <c r="D2552" t="s">
        <v>24</v>
      </c>
      <c r="E2552">
        <v>962302.31</v>
      </c>
      <c r="F2552">
        <v>37875.839999999997</v>
      </c>
      <c r="G2552">
        <v>23982</v>
      </c>
      <c r="H2552">
        <f t="shared" si="39"/>
        <v>40.126024101409392</v>
      </c>
    </row>
    <row r="2553" spans="1:8" x14ac:dyDescent="0.25">
      <c r="A2553">
        <v>2014</v>
      </c>
      <c r="B2553" t="s">
        <v>14</v>
      </c>
      <c r="C2553" t="s">
        <v>1</v>
      </c>
      <c r="D2553" t="s">
        <v>23</v>
      </c>
      <c r="E2553">
        <v>8733.1299999999992</v>
      </c>
      <c r="F2553">
        <v>25.6</v>
      </c>
      <c r="G2553">
        <v>44</v>
      </c>
      <c r="H2553">
        <f t="shared" si="39"/>
        <v>198.48022727272726</v>
      </c>
    </row>
    <row r="2554" spans="1:8" x14ac:dyDescent="0.25">
      <c r="A2554">
        <v>2014</v>
      </c>
      <c r="B2554" t="s">
        <v>7</v>
      </c>
      <c r="C2554" t="s">
        <v>36</v>
      </c>
      <c r="D2554" t="s">
        <v>20</v>
      </c>
      <c r="E2554">
        <v>288.14</v>
      </c>
      <c r="F2554">
        <v>15.94</v>
      </c>
      <c r="G2554">
        <v>316</v>
      </c>
      <c r="H2554">
        <f t="shared" si="39"/>
        <v>0.91183544303797459</v>
      </c>
    </row>
    <row r="2555" spans="1:8" x14ac:dyDescent="0.25">
      <c r="A2555">
        <v>2015</v>
      </c>
      <c r="B2555" t="s">
        <v>4</v>
      </c>
      <c r="C2555" t="s">
        <v>32</v>
      </c>
      <c r="D2555" t="s">
        <v>19</v>
      </c>
      <c r="E2555">
        <v>48014561.880000003</v>
      </c>
      <c r="F2555">
        <v>1686975.09</v>
      </c>
      <c r="G2555">
        <v>461789</v>
      </c>
      <c r="H2555">
        <f t="shared" si="39"/>
        <v>103.97510958468045</v>
      </c>
    </row>
    <row r="2556" spans="1:8" x14ac:dyDescent="0.25">
      <c r="A2556">
        <v>2016</v>
      </c>
      <c r="B2556" t="s">
        <v>3</v>
      </c>
      <c r="C2556" t="s">
        <v>1</v>
      </c>
      <c r="D2556" t="s">
        <v>18</v>
      </c>
      <c r="E2556">
        <v>326.22000000000003</v>
      </c>
      <c r="F2556">
        <v>9.0299999999999994</v>
      </c>
      <c r="G2556">
        <v>39</v>
      </c>
      <c r="H2556">
        <f t="shared" si="39"/>
        <v>8.3646153846153855</v>
      </c>
    </row>
    <row r="2557" spans="1:8" x14ac:dyDescent="0.25">
      <c r="A2557">
        <v>2016</v>
      </c>
      <c r="B2557" t="s">
        <v>14</v>
      </c>
      <c r="C2557" t="s">
        <v>31</v>
      </c>
      <c r="D2557" t="s">
        <v>19</v>
      </c>
      <c r="E2557">
        <v>18720.46</v>
      </c>
      <c r="F2557">
        <v>602.64</v>
      </c>
      <c r="G2557">
        <v>652</v>
      </c>
      <c r="H2557">
        <f t="shared" si="39"/>
        <v>28.712361963190183</v>
      </c>
    </row>
    <row r="2558" spans="1:8" x14ac:dyDescent="0.25">
      <c r="A2558">
        <v>2015</v>
      </c>
      <c r="B2558" t="s">
        <v>14</v>
      </c>
      <c r="C2558" t="s">
        <v>36</v>
      </c>
      <c r="D2558" t="s">
        <v>24</v>
      </c>
      <c r="E2558">
        <v>-120</v>
      </c>
      <c r="F2558">
        <v>0</v>
      </c>
      <c r="G2558">
        <v>1</v>
      </c>
      <c r="H2558">
        <f t="shared" si="39"/>
        <v>-120</v>
      </c>
    </row>
    <row r="2559" spans="1:8" x14ac:dyDescent="0.25">
      <c r="A2559">
        <v>2016</v>
      </c>
      <c r="B2559" t="s">
        <v>5</v>
      </c>
      <c r="C2559" t="s">
        <v>36</v>
      </c>
      <c r="D2559" t="s">
        <v>18</v>
      </c>
      <c r="E2559">
        <v>2262703.7999999998</v>
      </c>
      <c r="F2559">
        <v>71163.710000000006</v>
      </c>
      <c r="G2559">
        <v>51182</v>
      </c>
      <c r="H2559">
        <f t="shared" si="39"/>
        <v>44.208975811808834</v>
      </c>
    </row>
    <row r="2560" spans="1:8" x14ac:dyDescent="0.25">
      <c r="A2560">
        <v>2015</v>
      </c>
      <c r="B2560" t="s">
        <v>4</v>
      </c>
      <c r="C2560" t="s">
        <v>33</v>
      </c>
      <c r="D2560" t="s">
        <v>18</v>
      </c>
      <c r="E2560">
        <v>553102.68999999994</v>
      </c>
      <c r="F2560">
        <v>17904.740000000002</v>
      </c>
      <c r="G2560">
        <v>6171</v>
      </c>
      <c r="H2560">
        <f t="shared" si="39"/>
        <v>89.629345324906808</v>
      </c>
    </row>
    <row r="2561" spans="1:8" x14ac:dyDescent="0.25">
      <c r="A2561">
        <v>2017</v>
      </c>
      <c r="B2561" t="s">
        <v>14</v>
      </c>
      <c r="C2561" t="s">
        <v>36</v>
      </c>
      <c r="D2561" t="s">
        <v>23</v>
      </c>
      <c r="E2561">
        <v>0</v>
      </c>
      <c r="F2561">
        <v>0</v>
      </c>
      <c r="G2561">
        <v>4</v>
      </c>
      <c r="H2561">
        <f t="shared" ref="H2561:H2624" si="40">E2561/G2561</f>
        <v>0</v>
      </c>
    </row>
    <row r="2562" spans="1:8" x14ac:dyDescent="0.25">
      <c r="A2562">
        <v>2016</v>
      </c>
      <c r="B2562" t="s">
        <v>12</v>
      </c>
      <c r="C2562" t="s">
        <v>32</v>
      </c>
      <c r="D2562" t="s">
        <v>18</v>
      </c>
      <c r="E2562">
        <v>289.39</v>
      </c>
      <c r="F2562">
        <v>9.6</v>
      </c>
      <c r="G2562">
        <v>4</v>
      </c>
      <c r="H2562">
        <f t="shared" si="40"/>
        <v>72.347499999999997</v>
      </c>
    </row>
    <row r="2563" spans="1:8" x14ac:dyDescent="0.25">
      <c r="A2563">
        <v>2016</v>
      </c>
      <c r="B2563" t="s">
        <v>14</v>
      </c>
      <c r="C2563" t="s">
        <v>35</v>
      </c>
      <c r="D2563" t="s">
        <v>24</v>
      </c>
      <c r="E2563">
        <v>37.65</v>
      </c>
      <c r="F2563">
        <v>1.39</v>
      </c>
      <c r="G2563">
        <v>13</v>
      </c>
      <c r="H2563">
        <f t="shared" si="40"/>
        <v>2.8961538461538461</v>
      </c>
    </row>
    <row r="2564" spans="1:8" x14ac:dyDescent="0.25">
      <c r="A2564">
        <v>2016</v>
      </c>
      <c r="B2564" t="s">
        <v>5</v>
      </c>
      <c r="C2564" t="s">
        <v>34</v>
      </c>
      <c r="D2564" t="s">
        <v>18</v>
      </c>
      <c r="E2564">
        <v>124278.72</v>
      </c>
      <c r="F2564">
        <v>4062.89</v>
      </c>
      <c r="G2564">
        <v>2554</v>
      </c>
      <c r="H2564">
        <f t="shared" si="40"/>
        <v>48.660422866092404</v>
      </c>
    </row>
    <row r="2565" spans="1:8" x14ac:dyDescent="0.25">
      <c r="A2565">
        <v>2014</v>
      </c>
      <c r="B2565" t="s">
        <v>4</v>
      </c>
      <c r="C2565" t="s">
        <v>33</v>
      </c>
      <c r="D2565" t="s">
        <v>24</v>
      </c>
      <c r="E2565">
        <v>525702.99</v>
      </c>
      <c r="F2565">
        <v>19886.82</v>
      </c>
      <c r="G2565">
        <v>58208</v>
      </c>
      <c r="H2565">
        <f t="shared" si="40"/>
        <v>9.0314559854315561</v>
      </c>
    </row>
    <row r="2566" spans="1:8" x14ac:dyDescent="0.25">
      <c r="A2566">
        <v>2014</v>
      </c>
      <c r="B2566" t="s">
        <v>4</v>
      </c>
      <c r="C2566" t="s">
        <v>34</v>
      </c>
      <c r="D2566" t="s">
        <v>24</v>
      </c>
      <c r="E2566">
        <v>109502.75</v>
      </c>
      <c r="F2566">
        <v>4218.47</v>
      </c>
      <c r="G2566">
        <v>2560</v>
      </c>
      <c r="H2566">
        <f t="shared" si="40"/>
        <v>42.774511718749999</v>
      </c>
    </row>
    <row r="2567" spans="1:8" x14ac:dyDescent="0.25">
      <c r="A2567">
        <v>2017</v>
      </c>
      <c r="B2567" t="s">
        <v>8</v>
      </c>
      <c r="C2567" t="s">
        <v>32</v>
      </c>
      <c r="D2567" t="s">
        <v>19</v>
      </c>
      <c r="E2567">
        <v>57123.74</v>
      </c>
      <c r="F2567">
        <v>777.92</v>
      </c>
      <c r="G2567">
        <v>486</v>
      </c>
      <c r="H2567">
        <f t="shared" si="40"/>
        <v>117.53855967078189</v>
      </c>
    </row>
    <row r="2568" spans="1:8" x14ac:dyDescent="0.25">
      <c r="A2568">
        <v>2015</v>
      </c>
      <c r="B2568" t="s">
        <v>2</v>
      </c>
      <c r="C2568" t="s">
        <v>34</v>
      </c>
      <c r="D2568" t="s">
        <v>20</v>
      </c>
      <c r="E2568">
        <v>901689.87</v>
      </c>
      <c r="F2568">
        <v>28719.53</v>
      </c>
      <c r="G2568">
        <v>63980</v>
      </c>
      <c r="H2568">
        <f t="shared" si="40"/>
        <v>14.093308377618005</v>
      </c>
    </row>
    <row r="2569" spans="1:8" x14ac:dyDescent="0.25">
      <c r="A2569">
        <v>2014</v>
      </c>
      <c r="B2569" t="s">
        <v>14</v>
      </c>
      <c r="C2569" t="s">
        <v>1</v>
      </c>
      <c r="D2569" t="s">
        <v>19</v>
      </c>
      <c r="E2569">
        <v>3265.16</v>
      </c>
      <c r="F2569">
        <v>321.36</v>
      </c>
      <c r="G2569">
        <v>375</v>
      </c>
      <c r="H2569">
        <f t="shared" si="40"/>
        <v>8.7070933333333329</v>
      </c>
    </row>
    <row r="2570" spans="1:8" x14ac:dyDescent="0.25">
      <c r="A2570">
        <v>2015</v>
      </c>
      <c r="B2570" t="s">
        <v>5</v>
      </c>
      <c r="C2570" t="s">
        <v>36</v>
      </c>
      <c r="D2570" t="s">
        <v>19</v>
      </c>
      <c r="E2570">
        <v>48748337.869999997</v>
      </c>
      <c r="F2570">
        <v>1788608.58</v>
      </c>
      <c r="G2570">
        <v>383207</v>
      </c>
      <c r="H2570">
        <f t="shared" si="40"/>
        <v>127.21150153833307</v>
      </c>
    </row>
    <row r="2571" spans="1:8" x14ac:dyDescent="0.25">
      <c r="A2571">
        <v>2016</v>
      </c>
      <c r="B2571" t="s">
        <v>13</v>
      </c>
      <c r="C2571" t="s">
        <v>35</v>
      </c>
      <c r="D2571" t="s">
        <v>23</v>
      </c>
      <c r="E2571">
        <v>10569716.25</v>
      </c>
      <c r="F2571">
        <v>363774.3</v>
      </c>
      <c r="G2571">
        <v>66996</v>
      </c>
      <c r="H2571">
        <f t="shared" si="40"/>
        <v>157.76637784345334</v>
      </c>
    </row>
    <row r="2572" spans="1:8" x14ac:dyDescent="0.25">
      <c r="A2572">
        <v>2017</v>
      </c>
      <c r="B2572" t="s">
        <v>8</v>
      </c>
      <c r="C2572" t="s">
        <v>30</v>
      </c>
      <c r="D2572" t="s">
        <v>24</v>
      </c>
      <c r="E2572">
        <v>1827</v>
      </c>
      <c r="F2572">
        <v>68.31</v>
      </c>
      <c r="G2572">
        <v>42</v>
      </c>
      <c r="H2572">
        <f t="shared" si="40"/>
        <v>43.5</v>
      </c>
    </row>
    <row r="2573" spans="1:8" x14ac:dyDescent="0.25">
      <c r="A2573">
        <v>2016</v>
      </c>
      <c r="B2573" t="s">
        <v>3</v>
      </c>
      <c r="C2573" t="s">
        <v>31</v>
      </c>
      <c r="D2573" t="s">
        <v>25</v>
      </c>
      <c r="E2573">
        <v>13563150.689999999</v>
      </c>
      <c r="F2573">
        <v>488298.59</v>
      </c>
      <c r="G2573">
        <v>245829</v>
      </c>
      <c r="H2573">
        <f t="shared" si="40"/>
        <v>55.173110942972549</v>
      </c>
    </row>
    <row r="2574" spans="1:8" x14ac:dyDescent="0.25">
      <c r="A2574">
        <v>2016</v>
      </c>
      <c r="B2574" t="s">
        <v>4</v>
      </c>
      <c r="C2574" t="s">
        <v>1</v>
      </c>
      <c r="D2574" t="s">
        <v>21</v>
      </c>
      <c r="E2574">
        <v>138620.66</v>
      </c>
      <c r="F2574">
        <v>2170.6999999999998</v>
      </c>
      <c r="G2574">
        <v>1291</v>
      </c>
      <c r="H2574">
        <f t="shared" si="40"/>
        <v>107.37463981409761</v>
      </c>
    </row>
    <row r="2575" spans="1:8" x14ac:dyDescent="0.25">
      <c r="A2575">
        <v>2015</v>
      </c>
      <c r="B2575" t="s">
        <v>14</v>
      </c>
      <c r="C2575" t="s">
        <v>32</v>
      </c>
      <c r="D2575" t="s">
        <v>24</v>
      </c>
      <c r="E2575">
        <v>0</v>
      </c>
      <c r="F2575">
        <v>0</v>
      </c>
      <c r="G2575">
        <v>45</v>
      </c>
      <c r="H2575">
        <f t="shared" si="40"/>
        <v>0</v>
      </c>
    </row>
    <row r="2576" spans="1:8" x14ac:dyDescent="0.25">
      <c r="A2576">
        <v>2015</v>
      </c>
      <c r="B2576" t="s">
        <v>7</v>
      </c>
      <c r="C2576" t="s">
        <v>1</v>
      </c>
      <c r="D2576" t="s">
        <v>20</v>
      </c>
      <c r="E2576">
        <v>0</v>
      </c>
      <c r="F2576">
        <v>0</v>
      </c>
      <c r="G2576">
        <v>142</v>
      </c>
      <c r="H2576">
        <f t="shared" si="40"/>
        <v>0</v>
      </c>
    </row>
    <row r="2577" spans="1:8" x14ac:dyDescent="0.25">
      <c r="A2577">
        <v>2014</v>
      </c>
      <c r="B2577" t="s">
        <v>3</v>
      </c>
      <c r="C2577" t="s">
        <v>36</v>
      </c>
      <c r="D2577" t="s">
        <v>23</v>
      </c>
      <c r="E2577">
        <v>312117.02</v>
      </c>
      <c r="F2577">
        <v>10640.77</v>
      </c>
      <c r="G2577">
        <v>1916</v>
      </c>
      <c r="H2577">
        <f t="shared" si="40"/>
        <v>162.9003235908142</v>
      </c>
    </row>
    <row r="2578" spans="1:8" x14ac:dyDescent="0.25">
      <c r="A2578">
        <v>2016</v>
      </c>
      <c r="B2578" t="s">
        <v>2</v>
      </c>
      <c r="C2578" t="s">
        <v>3</v>
      </c>
      <c r="D2578" t="s">
        <v>17</v>
      </c>
      <c r="E2578">
        <v>140072025.06999999</v>
      </c>
      <c r="F2578">
        <v>3239364.32</v>
      </c>
      <c r="G2578">
        <v>2209539</v>
      </c>
      <c r="H2578">
        <f t="shared" si="40"/>
        <v>63.394230683414051</v>
      </c>
    </row>
    <row r="2579" spans="1:8" x14ac:dyDescent="0.25">
      <c r="A2579">
        <v>2017</v>
      </c>
      <c r="B2579" t="s">
        <v>14</v>
      </c>
      <c r="C2579" t="s">
        <v>29</v>
      </c>
      <c r="D2579" t="s">
        <v>22</v>
      </c>
      <c r="E2579">
        <v>9417.91</v>
      </c>
      <c r="F2579">
        <v>497.83</v>
      </c>
      <c r="G2579">
        <v>279</v>
      </c>
      <c r="H2579">
        <f t="shared" si="40"/>
        <v>33.75594982078853</v>
      </c>
    </row>
    <row r="2580" spans="1:8" x14ac:dyDescent="0.25">
      <c r="A2580">
        <v>2014</v>
      </c>
      <c r="B2580" t="s">
        <v>5</v>
      </c>
      <c r="C2580" t="s">
        <v>1</v>
      </c>
      <c r="D2580" t="s">
        <v>23</v>
      </c>
      <c r="E2580">
        <v>79499.44</v>
      </c>
      <c r="F2580">
        <v>1082.6600000000001</v>
      </c>
      <c r="G2580">
        <v>660</v>
      </c>
      <c r="H2580">
        <f t="shared" si="40"/>
        <v>120.45369696969698</v>
      </c>
    </row>
    <row r="2581" spans="1:8" x14ac:dyDescent="0.25">
      <c r="A2581">
        <v>2014</v>
      </c>
      <c r="B2581" t="s">
        <v>5</v>
      </c>
      <c r="C2581" t="s">
        <v>1</v>
      </c>
      <c r="D2581" t="s">
        <v>25</v>
      </c>
      <c r="E2581">
        <v>338433.5</v>
      </c>
      <c r="F2581">
        <v>12515.34</v>
      </c>
      <c r="G2581">
        <v>41297</v>
      </c>
      <c r="H2581">
        <f t="shared" si="40"/>
        <v>8.1951110250139241</v>
      </c>
    </row>
    <row r="2582" spans="1:8" x14ac:dyDescent="0.25">
      <c r="A2582">
        <v>2016</v>
      </c>
      <c r="B2582" t="s">
        <v>12</v>
      </c>
      <c r="C2582" t="s">
        <v>31</v>
      </c>
      <c r="D2582" t="s">
        <v>21</v>
      </c>
      <c r="E2582">
        <v>470</v>
      </c>
      <c r="F2582">
        <v>13.93</v>
      </c>
      <c r="G2582">
        <v>1</v>
      </c>
      <c r="H2582">
        <f t="shared" si="40"/>
        <v>470</v>
      </c>
    </row>
    <row r="2583" spans="1:8" x14ac:dyDescent="0.25">
      <c r="A2583">
        <v>2015</v>
      </c>
      <c r="B2583" t="s">
        <v>12</v>
      </c>
      <c r="C2583" t="s">
        <v>1</v>
      </c>
      <c r="D2583" t="s">
        <v>22</v>
      </c>
      <c r="E2583">
        <v>2922.58</v>
      </c>
      <c r="F2583">
        <v>98.35</v>
      </c>
      <c r="G2583">
        <v>17</v>
      </c>
      <c r="H2583">
        <f t="shared" si="40"/>
        <v>171.91647058823528</v>
      </c>
    </row>
    <row r="2584" spans="1:8" x14ac:dyDescent="0.25">
      <c r="A2584">
        <v>2017</v>
      </c>
      <c r="B2584" t="s">
        <v>3</v>
      </c>
      <c r="C2584" t="s">
        <v>33</v>
      </c>
      <c r="D2584" t="s">
        <v>25</v>
      </c>
      <c r="E2584">
        <v>24069721.289999999</v>
      </c>
      <c r="F2584">
        <v>317913.15000000002</v>
      </c>
      <c r="G2584">
        <v>149623</v>
      </c>
      <c r="H2584">
        <f t="shared" si="40"/>
        <v>160.86912633752831</v>
      </c>
    </row>
    <row r="2585" spans="1:8" x14ac:dyDescent="0.25">
      <c r="A2585">
        <v>2014</v>
      </c>
      <c r="B2585" t="s">
        <v>2</v>
      </c>
      <c r="C2585" t="s">
        <v>33</v>
      </c>
      <c r="D2585" t="s">
        <v>24</v>
      </c>
      <c r="E2585">
        <v>8839643.0399999991</v>
      </c>
      <c r="F2585">
        <v>223988.06</v>
      </c>
      <c r="G2585">
        <v>114357</v>
      </c>
      <c r="H2585">
        <f t="shared" si="40"/>
        <v>77.298661559852036</v>
      </c>
    </row>
    <row r="2586" spans="1:8" x14ac:dyDescent="0.25">
      <c r="A2586">
        <v>2014</v>
      </c>
      <c r="B2586" t="s">
        <v>13</v>
      </c>
      <c r="C2586" t="s">
        <v>31</v>
      </c>
      <c r="D2586" t="s">
        <v>23</v>
      </c>
      <c r="E2586">
        <v>7769655.5</v>
      </c>
      <c r="F2586">
        <v>245333.83</v>
      </c>
      <c r="G2586">
        <v>42398</v>
      </c>
      <c r="H2586">
        <f t="shared" si="40"/>
        <v>183.25523609604227</v>
      </c>
    </row>
    <row r="2587" spans="1:8" x14ac:dyDescent="0.25">
      <c r="A2587">
        <v>2014</v>
      </c>
      <c r="B2587" t="s">
        <v>14</v>
      </c>
      <c r="C2587" t="s">
        <v>34</v>
      </c>
      <c r="D2587" t="s">
        <v>24</v>
      </c>
      <c r="E2587">
        <v>0</v>
      </c>
      <c r="F2587">
        <v>0</v>
      </c>
      <c r="G2587">
        <v>2</v>
      </c>
      <c r="H2587">
        <f t="shared" si="40"/>
        <v>0</v>
      </c>
    </row>
    <row r="2588" spans="1:8" x14ac:dyDescent="0.25">
      <c r="A2588">
        <v>2016</v>
      </c>
      <c r="B2588" t="s">
        <v>7</v>
      </c>
      <c r="C2588" t="s">
        <v>29</v>
      </c>
      <c r="D2588" t="s">
        <v>25</v>
      </c>
      <c r="E2588">
        <v>5783182.9400000004</v>
      </c>
      <c r="F2588">
        <v>220435.6</v>
      </c>
      <c r="G2588">
        <v>168819</v>
      </c>
      <c r="H2588">
        <f t="shared" si="40"/>
        <v>34.256706531847719</v>
      </c>
    </row>
    <row r="2589" spans="1:8" x14ac:dyDescent="0.25">
      <c r="A2589">
        <v>2016</v>
      </c>
      <c r="B2589" t="s">
        <v>5</v>
      </c>
      <c r="C2589" t="s">
        <v>33</v>
      </c>
      <c r="D2589" t="s">
        <v>18</v>
      </c>
      <c r="E2589">
        <v>3793027.8</v>
      </c>
      <c r="F2589">
        <v>64927.63</v>
      </c>
      <c r="G2589">
        <v>31924</v>
      </c>
      <c r="H2589">
        <f t="shared" si="40"/>
        <v>118.81430271895752</v>
      </c>
    </row>
    <row r="2590" spans="1:8" x14ac:dyDescent="0.25">
      <c r="A2590">
        <v>2017</v>
      </c>
      <c r="B2590" t="s">
        <v>14</v>
      </c>
      <c r="C2590" t="s">
        <v>1</v>
      </c>
      <c r="D2590" t="s">
        <v>25</v>
      </c>
      <c r="E2590">
        <v>24042.97</v>
      </c>
      <c r="F2590">
        <v>851.76</v>
      </c>
      <c r="G2590">
        <v>1149</v>
      </c>
      <c r="H2590">
        <f t="shared" si="40"/>
        <v>20.925126196692776</v>
      </c>
    </row>
    <row r="2591" spans="1:8" x14ac:dyDescent="0.25">
      <c r="A2591">
        <v>2016</v>
      </c>
      <c r="B2591" t="s">
        <v>3</v>
      </c>
      <c r="C2591" t="s">
        <v>30</v>
      </c>
      <c r="D2591" t="s">
        <v>23</v>
      </c>
      <c r="E2591">
        <v>4392585.6100000003</v>
      </c>
      <c r="F2591">
        <v>133939.26999999999</v>
      </c>
      <c r="G2591">
        <v>11113</v>
      </c>
      <c r="H2591">
        <f t="shared" si="40"/>
        <v>395.26550976334028</v>
      </c>
    </row>
    <row r="2592" spans="1:8" x14ac:dyDescent="0.25">
      <c r="A2592">
        <v>2015</v>
      </c>
      <c r="B2592" t="s">
        <v>13</v>
      </c>
      <c r="C2592" t="s">
        <v>3</v>
      </c>
      <c r="D2592" t="s">
        <v>21</v>
      </c>
      <c r="E2592">
        <v>24634948.289999999</v>
      </c>
      <c r="F2592">
        <v>802412.54</v>
      </c>
      <c r="G2592">
        <v>130487</v>
      </c>
      <c r="H2592">
        <f t="shared" si="40"/>
        <v>188.79235701640775</v>
      </c>
    </row>
    <row r="2593" spans="1:8" x14ac:dyDescent="0.25">
      <c r="A2593">
        <v>2015</v>
      </c>
      <c r="B2593" t="s">
        <v>14</v>
      </c>
      <c r="C2593" t="s">
        <v>32</v>
      </c>
      <c r="D2593" t="s">
        <v>23</v>
      </c>
      <c r="E2593">
        <v>-1938.58</v>
      </c>
      <c r="F2593">
        <v>8.7100000000000009</v>
      </c>
      <c r="G2593">
        <v>8</v>
      </c>
      <c r="H2593">
        <f t="shared" si="40"/>
        <v>-242.32249999999999</v>
      </c>
    </row>
    <row r="2594" spans="1:8" x14ac:dyDescent="0.25">
      <c r="A2594">
        <v>2015</v>
      </c>
      <c r="B2594" t="s">
        <v>13</v>
      </c>
      <c r="C2594" t="s">
        <v>1</v>
      </c>
      <c r="D2594" t="s">
        <v>19</v>
      </c>
      <c r="E2594">
        <v>579832.25</v>
      </c>
      <c r="F2594">
        <v>24136.2</v>
      </c>
      <c r="G2594">
        <v>38715</v>
      </c>
      <c r="H2594">
        <f t="shared" si="40"/>
        <v>14.976940462353094</v>
      </c>
    </row>
    <row r="2595" spans="1:8" x14ac:dyDescent="0.25">
      <c r="A2595">
        <v>2017</v>
      </c>
      <c r="B2595" t="s">
        <v>4</v>
      </c>
      <c r="C2595" t="s">
        <v>36</v>
      </c>
      <c r="D2595" t="s">
        <v>21</v>
      </c>
      <c r="E2595">
        <v>11372324.060000001</v>
      </c>
      <c r="F2595">
        <v>438338.16</v>
      </c>
      <c r="G2595">
        <v>136894</v>
      </c>
      <c r="H2595">
        <f t="shared" si="40"/>
        <v>83.07394085935104</v>
      </c>
    </row>
    <row r="2596" spans="1:8" x14ac:dyDescent="0.25">
      <c r="A2596">
        <v>2017</v>
      </c>
      <c r="B2596" t="s">
        <v>14</v>
      </c>
      <c r="C2596" t="s">
        <v>1</v>
      </c>
      <c r="D2596" t="s">
        <v>19</v>
      </c>
      <c r="E2596">
        <v>0</v>
      </c>
      <c r="F2596">
        <v>0</v>
      </c>
      <c r="G2596">
        <v>382</v>
      </c>
      <c r="H2596">
        <f t="shared" si="40"/>
        <v>0</v>
      </c>
    </row>
    <row r="2597" spans="1:8" x14ac:dyDescent="0.25">
      <c r="A2597">
        <v>2014</v>
      </c>
      <c r="B2597" t="s">
        <v>4</v>
      </c>
      <c r="C2597" t="s">
        <v>1</v>
      </c>
      <c r="D2597" t="s">
        <v>24</v>
      </c>
      <c r="E2597">
        <v>3670.61</v>
      </c>
      <c r="F2597">
        <v>120.09</v>
      </c>
      <c r="G2597">
        <v>282</v>
      </c>
      <c r="H2597">
        <f t="shared" si="40"/>
        <v>13.016347517730496</v>
      </c>
    </row>
    <row r="2598" spans="1:8" x14ac:dyDescent="0.25">
      <c r="A2598">
        <v>2015</v>
      </c>
      <c r="B2598" t="s">
        <v>5</v>
      </c>
      <c r="C2598" t="s">
        <v>3</v>
      </c>
      <c r="D2598" t="s">
        <v>22</v>
      </c>
      <c r="E2598">
        <v>303025774.48000002</v>
      </c>
      <c r="F2598">
        <v>12586072.91</v>
      </c>
      <c r="G2598">
        <v>6079429</v>
      </c>
      <c r="H2598">
        <f t="shared" si="40"/>
        <v>49.844446654447317</v>
      </c>
    </row>
    <row r="2599" spans="1:8" x14ac:dyDescent="0.25">
      <c r="A2599">
        <v>2016</v>
      </c>
      <c r="B2599" t="s">
        <v>8</v>
      </c>
      <c r="C2599" t="s">
        <v>30</v>
      </c>
      <c r="D2599" t="s">
        <v>19</v>
      </c>
      <c r="E2599">
        <v>96734.7</v>
      </c>
      <c r="F2599">
        <v>1374.39</v>
      </c>
      <c r="G2599">
        <v>670</v>
      </c>
      <c r="H2599">
        <f t="shared" si="40"/>
        <v>144.38014925373133</v>
      </c>
    </row>
    <row r="2600" spans="1:8" x14ac:dyDescent="0.25">
      <c r="A2600">
        <v>2016</v>
      </c>
      <c r="B2600" t="s">
        <v>8</v>
      </c>
      <c r="C2600" t="s">
        <v>32</v>
      </c>
      <c r="D2600" t="s">
        <v>25</v>
      </c>
      <c r="E2600">
        <v>1908.98</v>
      </c>
      <c r="F2600">
        <v>139.99</v>
      </c>
      <c r="G2600">
        <v>100</v>
      </c>
      <c r="H2600">
        <f t="shared" si="40"/>
        <v>19.0898</v>
      </c>
    </row>
    <row r="2601" spans="1:8" x14ac:dyDescent="0.25">
      <c r="A2601">
        <v>2017</v>
      </c>
      <c r="B2601" t="s">
        <v>13</v>
      </c>
      <c r="C2601" t="s">
        <v>30</v>
      </c>
      <c r="D2601" t="s">
        <v>19</v>
      </c>
      <c r="E2601">
        <v>391514293.50999999</v>
      </c>
      <c r="F2601">
        <v>8160141.1299999999</v>
      </c>
      <c r="G2601">
        <v>2356144</v>
      </c>
      <c r="H2601">
        <f t="shared" si="40"/>
        <v>166.16738769362144</v>
      </c>
    </row>
    <row r="2602" spans="1:8" x14ac:dyDescent="0.25">
      <c r="A2602">
        <v>2014</v>
      </c>
      <c r="B2602" t="s">
        <v>4</v>
      </c>
      <c r="C2602" t="s">
        <v>31</v>
      </c>
      <c r="D2602" t="s">
        <v>18</v>
      </c>
      <c r="E2602">
        <v>62610.67</v>
      </c>
      <c r="F2602">
        <v>2159.58</v>
      </c>
      <c r="G2602">
        <v>1137</v>
      </c>
      <c r="H2602">
        <f t="shared" si="40"/>
        <v>55.066552330694812</v>
      </c>
    </row>
    <row r="2603" spans="1:8" x14ac:dyDescent="0.25">
      <c r="A2603">
        <v>2016</v>
      </c>
      <c r="B2603" t="s">
        <v>8</v>
      </c>
      <c r="C2603" t="s">
        <v>36</v>
      </c>
      <c r="D2603" t="s">
        <v>25</v>
      </c>
      <c r="E2603">
        <v>-287.20999999999998</v>
      </c>
      <c r="F2603">
        <v>26.37</v>
      </c>
      <c r="G2603">
        <v>29</v>
      </c>
      <c r="H2603">
        <f t="shared" si="40"/>
        <v>-9.903793103448276</v>
      </c>
    </row>
    <row r="2604" spans="1:8" x14ac:dyDescent="0.25">
      <c r="A2604">
        <v>2017</v>
      </c>
      <c r="B2604" t="s">
        <v>14</v>
      </c>
      <c r="C2604" t="s">
        <v>32</v>
      </c>
      <c r="D2604" t="s">
        <v>17</v>
      </c>
      <c r="E2604">
        <v>-87.74</v>
      </c>
      <c r="F2604">
        <v>93.46</v>
      </c>
      <c r="G2604">
        <v>278</v>
      </c>
      <c r="H2604">
        <f t="shared" si="40"/>
        <v>-0.3156115107913669</v>
      </c>
    </row>
    <row r="2605" spans="1:8" x14ac:dyDescent="0.25">
      <c r="A2605">
        <v>2014</v>
      </c>
      <c r="B2605" t="s">
        <v>7</v>
      </c>
      <c r="C2605" t="s">
        <v>34</v>
      </c>
      <c r="D2605" t="s">
        <v>24</v>
      </c>
      <c r="E2605">
        <v>4843.34</v>
      </c>
      <c r="F2605">
        <v>195.28</v>
      </c>
      <c r="G2605">
        <v>180</v>
      </c>
      <c r="H2605">
        <f t="shared" si="40"/>
        <v>26.907444444444444</v>
      </c>
    </row>
    <row r="2606" spans="1:8" x14ac:dyDescent="0.25">
      <c r="A2606">
        <v>2014</v>
      </c>
      <c r="B2606" t="s">
        <v>4</v>
      </c>
      <c r="C2606" t="s">
        <v>33</v>
      </c>
      <c r="D2606" t="s">
        <v>23</v>
      </c>
      <c r="E2606">
        <v>19845449.190000001</v>
      </c>
      <c r="F2606">
        <v>630877.02</v>
      </c>
      <c r="G2606">
        <v>89302</v>
      </c>
      <c r="H2606">
        <f t="shared" si="40"/>
        <v>222.22849645024749</v>
      </c>
    </row>
    <row r="2607" spans="1:8" x14ac:dyDescent="0.25">
      <c r="A2607">
        <v>2015</v>
      </c>
      <c r="B2607" t="s">
        <v>13</v>
      </c>
      <c r="C2607" t="s">
        <v>34</v>
      </c>
      <c r="D2607" t="s">
        <v>25</v>
      </c>
      <c r="E2607">
        <v>5395915.2699999996</v>
      </c>
      <c r="F2607">
        <v>195740.96</v>
      </c>
      <c r="G2607">
        <v>97242</v>
      </c>
      <c r="H2607">
        <f t="shared" si="40"/>
        <v>55.489554616318046</v>
      </c>
    </row>
    <row r="2608" spans="1:8" x14ac:dyDescent="0.25">
      <c r="A2608">
        <v>2017</v>
      </c>
      <c r="B2608" t="s">
        <v>3</v>
      </c>
      <c r="C2608" t="s">
        <v>32</v>
      </c>
      <c r="D2608" t="s">
        <v>17</v>
      </c>
      <c r="E2608">
        <v>8992335.75</v>
      </c>
      <c r="F2608">
        <v>261364.73</v>
      </c>
      <c r="G2608">
        <v>233632</v>
      </c>
      <c r="H2608">
        <f t="shared" si="40"/>
        <v>38.489315461923027</v>
      </c>
    </row>
    <row r="2609" spans="1:8" x14ac:dyDescent="0.25">
      <c r="A2609">
        <v>2017</v>
      </c>
      <c r="B2609" t="s">
        <v>13</v>
      </c>
      <c r="C2609" t="s">
        <v>34</v>
      </c>
      <c r="D2609" t="s">
        <v>25</v>
      </c>
      <c r="E2609">
        <v>10721944.189999999</v>
      </c>
      <c r="F2609">
        <v>382704.1</v>
      </c>
      <c r="G2609">
        <v>182457</v>
      </c>
      <c r="H2609">
        <f t="shared" si="40"/>
        <v>58.76422494067095</v>
      </c>
    </row>
    <row r="2610" spans="1:8" x14ac:dyDescent="0.25">
      <c r="A2610">
        <v>2017</v>
      </c>
      <c r="B2610" t="s">
        <v>4</v>
      </c>
      <c r="C2610" t="s">
        <v>1</v>
      </c>
      <c r="D2610" t="s">
        <v>19</v>
      </c>
      <c r="E2610">
        <v>247496.77</v>
      </c>
      <c r="F2610">
        <v>4115.3100000000004</v>
      </c>
      <c r="G2610">
        <v>6634</v>
      </c>
      <c r="H2610">
        <f t="shared" si="40"/>
        <v>37.307321374736205</v>
      </c>
    </row>
    <row r="2611" spans="1:8" x14ac:dyDescent="0.25">
      <c r="A2611">
        <v>2014</v>
      </c>
      <c r="B2611" t="s">
        <v>14</v>
      </c>
      <c r="C2611" t="s">
        <v>34</v>
      </c>
      <c r="D2611" t="s">
        <v>17</v>
      </c>
      <c r="E2611">
        <v>10</v>
      </c>
      <c r="F2611">
        <v>0.59</v>
      </c>
      <c r="G2611">
        <v>17</v>
      </c>
      <c r="H2611">
        <f t="shared" si="40"/>
        <v>0.58823529411764708</v>
      </c>
    </row>
    <row r="2612" spans="1:8" x14ac:dyDescent="0.25">
      <c r="A2612">
        <v>2015</v>
      </c>
      <c r="B2612" t="s">
        <v>7</v>
      </c>
      <c r="C2612" t="s">
        <v>30</v>
      </c>
      <c r="D2612" t="s">
        <v>20</v>
      </c>
      <c r="E2612">
        <v>1246.1099999999999</v>
      </c>
      <c r="F2612">
        <v>35.65</v>
      </c>
      <c r="G2612">
        <v>96</v>
      </c>
      <c r="H2612">
        <f t="shared" si="40"/>
        <v>12.980312499999998</v>
      </c>
    </row>
    <row r="2613" spans="1:8" x14ac:dyDescent="0.25">
      <c r="A2613">
        <v>2016</v>
      </c>
      <c r="B2613" t="s">
        <v>2</v>
      </c>
      <c r="C2613" t="s">
        <v>36</v>
      </c>
      <c r="D2613" t="s">
        <v>23</v>
      </c>
      <c r="E2613">
        <v>1747652.88</v>
      </c>
      <c r="F2613">
        <v>48846.1</v>
      </c>
      <c r="G2613">
        <v>4270</v>
      </c>
      <c r="H2613">
        <f t="shared" si="40"/>
        <v>409.28638875878215</v>
      </c>
    </row>
    <row r="2614" spans="1:8" x14ac:dyDescent="0.25">
      <c r="A2614">
        <v>2016</v>
      </c>
      <c r="B2614" t="s">
        <v>4</v>
      </c>
      <c r="C2614" t="s">
        <v>30</v>
      </c>
      <c r="D2614" t="s">
        <v>18</v>
      </c>
      <c r="E2614">
        <v>1347521.58</v>
      </c>
      <c r="F2614">
        <v>47070.91</v>
      </c>
      <c r="G2614">
        <v>42813</v>
      </c>
      <c r="H2614">
        <f t="shared" si="40"/>
        <v>31.474589026697501</v>
      </c>
    </row>
    <row r="2615" spans="1:8" x14ac:dyDescent="0.25">
      <c r="A2615">
        <v>2016</v>
      </c>
      <c r="B2615" t="s">
        <v>12</v>
      </c>
      <c r="C2615" t="s">
        <v>1</v>
      </c>
      <c r="D2615" t="s">
        <v>25</v>
      </c>
      <c r="E2615">
        <v>441.96</v>
      </c>
      <c r="F2615">
        <v>18.53</v>
      </c>
      <c r="G2615">
        <v>11</v>
      </c>
      <c r="H2615">
        <f t="shared" si="40"/>
        <v>40.17818181818182</v>
      </c>
    </row>
    <row r="2616" spans="1:8" x14ac:dyDescent="0.25">
      <c r="A2616">
        <v>2014</v>
      </c>
      <c r="B2616" t="s">
        <v>6</v>
      </c>
      <c r="C2616" t="s">
        <v>30</v>
      </c>
      <c r="D2616" t="s">
        <v>19</v>
      </c>
      <c r="E2616">
        <v>30915677.010000002</v>
      </c>
      <c r="F2616">
        <v>1039876.07</v>
      </c>
      <c r="G2616">
        <v>179759</v>
      </c>
      <c r="H2616">
        <f t="shared" si="40"/>
        <v>171.9840286717216</v>
      </c>
    </row>
    <row r="2617" spans="1:8" x14ac:dyDescent="0.25">
      <c r="A2617">
        <v>2015</v>
      </c>
      <c r="B2617" t="s">
        <v>12</v>
      </c>
      <c r="C2617" t="s">
        <v>35</v>
      </c>
      <c r="D2617" t="s">
        <v>21</v>
      </c>
      <c r="E2617">
        <v>9700</v>
      </c>
      <c r="F2617">
        <v>281.60000000000002</v>
      </c>
      <c r="G2617">
        <v>1</v>
      </c>
      <c r="H2617">
        <f t="shared" si="40"/>
        <v>9700</v>
      </c>
    </row>
    <row r="2618" spans="1:8" x14ac:dyDescent="0.25">
      <c r="A2618">
        <v>2014</v>
      </c>
      <c r="B2618" t="s">
        <v>7</v>
      </c>
      <c r="C2618" t="s">
        <v>30</v>
      </c>
      <c r="D2618" t="s">
        <v>22</v>
      </c>
      <c r="E2618">
        <v>9288331.6999999993</v>
      </c>
      <c r="F2618">
        <v>350881.78</v>
      </c>
      <c r="G2618">
        <v>222007</v>
      </c>
      <c r="H2618">
        <f t="shared" si="40"/>
        <v>41.838012765363253</v>
      </c>
    </row>
    <row r="2619" spans="1:8" x14ac:dyDescent="0.25">
      <c r="A2619">
        <v>2017</v>
      </c>
      <c r="B2619" t="s">
        <v>4</v>
      </c>
      <c r="C2619" t="s">
        <v>34</v>
      </c>
      <c r="D2619" t="s">
        <v>20</v>
      </c>
      <c r="E2619">
        <v>593.20000000000005</v>
      </c>
      <c r="F2619">
        <v>17.7</v>
      </c>
      <c r="G2619">
        <v>36</v>
      </c>
      <c r="H2619">
        <f t="shared" si="40"/>
        <v>16.477777777777778</v>
      </c>
    </row>
    <row r="2620" spans="1:8" x14ac:dyDescent="0.25">
      <c r="A2620">
        <v>2016</v>
      </c>
      <c r="B2620" t="s">
        <v>3</v>
      </c>
      <c r="C2620" t="s">
        <v>31</v>
      </c>
      <c r="D2620" t="s">
        <v>18</v>
      </c>
      <c r="E2620">
        <v>142242.10999999999</v>
      </c>
      <c r="F2620">
        <v>5157.47</v>
      </c>
      <c r="G2620">
        <v>4446</v>
      </c>
      <c r="H2620">
        <f t="shared" si="40"/>
        <v>31.993277103013941</v>
      </c>
    </row>
    <row r="2621" spans="1:8" x14ac:dyDescent="0.25">
      <c r="A2621">
        <v>2017</v>
      </c>
      <c r="B2621" t="s">
        <v>7</v>
      </c>
      <c r="C2621" t="s">
        <v>29</v>
      </c>
      <c r="D2621" t="s">
        <v>19</v>
      </c>
      <c r="E2621">
        <v>3839007.01</v>
      </c>
      <c r="F2621">
        <v>102004.07</v>
      </c>
      <c r="G2621">
        <v>43843</v>
      </c>
      <c r="H2621">
        <f t="shared" si="40"/>
        <v>87.562598590424926</v>
      </c>
    </row>
    <row r="2622" spans="1:8" x14ac:dyDescent="0.25">
      <c r="A2622">
        <v>2014</v>
      </c>
      <c r="B2622" t="s">
        <v>7</v>
      </c>
      <c r="C2622" t="s">
        <v>35</v>
      </c>
      <c r="D2622" t="s">
        <v>17</v>
      </c>
      <c r="E2622">
        <v>78806.009999999995</v>
      </c>
      <c r="F2622">
        <v>3099.63</v>
      </c>
      <c r="G2622">
        <v>2278</v>
      </c>
      <c r="H2622">
        <f t="shared" si="40"/>
        <v>34.594385425812114</v>
      </c>
    </row>
    <row r="2623" spans="1:8" x14ac:dyDescent="0.25">
      <c r="A2623">
        <v>2015</v>
      </c>
      <c r="B2623" t="s">
        <v>6</v>
      </c>
      <c r="C2623" t="s">
        <v>30</v>
      </c>
      <c r="D2623" t="s">
        <v>25</v>
      </c>
      <c r="E2623">
        <v>186084799.81</v>
      </c>
      <c r="F2623">
        <v>6734529.75</v>
      </c>
      <c r="G2623">
        <v>3353513</v>
      </c>
      <c r="H2623">
        <f t="shared" si="40"/>
        <v>55.489511986385622</v>
      </c>
    </row>
    <row r="2624" spans="1:8" x14ac:dyDescent="0.25">
      <c r="A2624">
        <v>2017</v>
      </c>
      <c r="B2624" t="s">
        <v>13</v>
      </c>
      <c r="C2624" t="s">
        <v>33</v>
      </c>
      <c r="D2624" t="s">
        <v>22</v>
      </c>
      <c r="E2624">
        <v>695576515.73000002</v>
      </c>
      <c r="F2624">
        <v>23474170.77</v>
      </c>
      <c r="G2624">
        <v>8414691</v>
      </c>
      <c r="H2624">
        <f t="shared" si="40"/>
        <v>82.662157853449401</v>
      </c>
    </row>
    <row r="2625" spans="1:8" x14ac:dyDescent="0.25">
      <c r="A2625">
        <v>2017</v>
      </c>
      <c r="B2625" t="s">
        <v>7</v>
      </c>
      <c r="C2625" t="s">
        <v>35</v>
      </c>
      <c r="D2625" t="s">
        <v>21</v>
      </c>
      <c r="E2625">
        <v>757890.37</v>
      </c>
      <c r="F2625">
        <v>27779.4</v>
      </c>
      <c r="G2625">
        <v>9932</v>
      </c>
      <c r="H2625">
        <f t="shared" ref="H2625:H2688" si="41">E2625/G2625</f>
        <v>76.307930930326222</v>
      </c>
    </row>
    <row r="2626" spans="1:8" x14ac:dyDescent="0.25">
      <c r="A2626">
        <v>2016</v>
      </c>
      <c r="B2626" t="s">
        <v>6</v>
      </c>
      <c r="C2626" t="s">
        <v>35</v>
      </c>
      <c r="D2626" t="s">
        <v>25</v>
      </c>
      <c r="E2626">
        <v>103261109.15000001</v>
      </c>
      <c r="F2626">
        <v>3865963.34</v>
      </c>
      <c r="G2626">
        <v>2140187</v>
      </c>
      <c r="H2626">
        <f t="shared" si="41"/>
        <v>48.248638623634292</v>
      </c>
    </row>
    <row r="2627" spans="1:8" x14ac:dyDescent="0.25">
      <c r="A2627">
        <v>2017</v>
      </c>
      <c r="B2627" t="s">
        <v>7</v>
      </c>
      <c r="C2627" t="s">
        <v>30</v>
      </c>
      <c r="D2627" t="s">
        <v>25</v>
      </c>
      <c r="E2627">
        <v>9781054.3599999994</v>
      </c>
      <c r="F2627">
        <v>377407.22</v>
      </c>
      <c r="G2627">
        <v>301797</v>
      </c>
      <c r="H2627">
        <f t="shared" si="41"/>
        <v>32.409382333157716</v>
      </c>
    </row>
    <row r="2628" spans="1:8" x14ac:dyDescent="0.25">
      <c r="A2628">
        <v>2015</v>
      </c>
      <c r="B2628" t="s">
        <v>14</v>
      </c>
      <c r="C2628" t="s">
        <v>29</v>
      </c>
      <c r="D2628" t="s">
        <v>21</v>
      </c>
      <c r="E2628">
        <v>3887.34</v>
      </c>
      <c r="F2628">
        <v>189.66</v>
      </c>
      <c r="G2628">
        <v>54</v>
      </c>
      <c r="H2628">
        <f t="shared" si="41"/>
        <v>71.987777777777779</v>
      </c>
    </row>
    <row r="2629" spans="1:8" x14ac:dyDescent="0.25">
      <c r="A2629">
        <v>2014</v>
      </c>
      <c r="B2629" t="s">
        <v>3</v>
      </c>
      <c r="C2629" t="s">
        <v>31</v>
      </c>
      <c r="D2629" t="s">
        <v>22</v>
      </c>
      <c r="E2629">
        <v>26157825.739999998</v>
      </c>
      <c r="F2629">
        <v>1004210.57</v>
      </c>
      <c r="G2629">
        <v>534099</v>
      </c>
      <c r="H2629">
        <f t="shared" si="41"/>
        <v>48.975612648591365</v>
      </c>
    </row>
    <row r="2630" spans="1:8" x14ac:dyDescent="0.25">
      <c r="A2630">
        <v>2017</v>
      </c>
      <c r="B2630" t="s">
        <v>13</v>
      </c>
      <c r="C2630" t="s">
        <v>33</v>
      </c>
      <c r="D2630" t="s">
        <v>18</v>
      </c>
      <c r="E2630">
        <v>20737662.300000001</v>
      </c>
      <c r="F2630">
        <v>323237.07</v>
      </c>
      <c r="G2630">
        <v>197025</v>
      </c>
      <c r="H2630">
        <f t="shared" si="41"/>
        <v>105.25396421773887</v>
      </c>
    </row>
    <row r="2631" spans="1:8" x14ac:dyDescent="0.25">
      <c r="A2631">
        <v>2015</v>
      </c>
      <c r="B2631" t="s">
        <v>4</v>
      </c>
      <c r="C2631" t="s">
        <v>3</v>
      </c>
      <c r="D2631" t="s">
        <v>20</v>
      </c>
      <c r="E2631">
        <v>8846.57</v>
      </c>
      <c r="F2631">
        <v>232.44</v>
      </c>
      <c r="G2631">
        <v>432</v>
      </c>
      <c r="H2631">
        <f t="shared" si="41"/>
        <v>20.478171296296296</v>
      </c>
    </row>
    <row r="2632" spans="1:8" x14ac:dyDescent="0.25">
      <c r="A2632">
        <v>2014</v>
      </c>
      <c r="B2632" t="s">
        <v>12</v>
      </c>
      <c r="C2632" t="s">
        <v>30</v>
      </c>
      <c r="D2632" t="s">
        <v>19</v>
      </c>
      <c r="E2632">
        <v>12268.08</v>
      </c>
      <c r="F2632">
        <v>230.55</v>
      </c>
      <c r="G2632">
        <v>87</v>
      </c>
      <c r="H2632">
        <f t="shared" si="41"/>
        <v>141.01241379310343</v>
      </c>
    </row>
    <row r="2633" spans="1:8" x14ac:dyDescent="0.25">
      <c r="A2633">
        <v>2017</v>
      </c>
      <c r="B2633" t="s">
        <v>14</v>
      </c>
      <c r="C2633" t="s">
        <v>1</v>
      </c>
      <c r="D2633" t="s">
        <v>17</v>
      </c>
      <c r="E2633">
        <v>207.34</v>
      </c>
      <c r="F2633">
        <v>71.84</v>
      </c>
      <c r="G2633">
        <v>333</v>
      </c>
      <c r="H2633">
        <f t="shared" si="41"/>
        <v>0.62264264264264269</v>
      </c>
    </row>
    <row r="2634" spans="1:8" x14ac:dyDescent="0.25">
      <c r="A2634">
        <v>2015</v>
      </c>
      <c r="B2634" t="s">
        <v>3</v>
      </c>
      <c r="C2634" t="s">
        <v>32</v>
      </c>
      <c r="D2634" t="s">
        <v>20</v>
      </c>
      <c r="E2634">
        <v>1277.1500000000001</v>
      </c>
      <c r="F2634">
        <v>31.6</v>
      </c>
      <c r="G2634">
        <v>104</v>
      </c>
      <c r="H2634">
        <f t="shared" si="41"/>
        <v>12.280288461538463</v>
      </c>
    </row>
    <row r="2635" spans="1:8" x14ac:dyDescent="0.25">
      <c r="A2635">
        <v>2016</v>
      </c>
      <c r="B2635" t="s">
        <v>5</v>
      </c>
      <c r="C2635" t="s">
        <v>3</v>
      </c>
      <c r="D2635" t="s">
        <v>21</v>
      </c>
      <c r="E2635">
        <v>21792522.239999998</v>
      </c>
      <c r="F2635">
        <v>755602.37</v>
      </c>
      <c r="G2635">
        <v>92462</v>
      </c>
      <c r="H2635">
        <f t="shared" si="41"/>
        <v>235.69165970885334</v>
      </c>
    </row>
    <row r="2636" spans="1:8" x14ac:dyDescent="0.25">
      <c r="A2636">
        <v>2015</v>
      </c>
      <c r="B2636" t="s">
        <v>2</v>
      </c>
      <c r="C2636" t="s">
        <v>3</v>
      </c>
      <c r="D2636" t="s">
        <v>24</v>
      </c>
      <c r="E2636">
        <v>13236472.76</v>
      </c>
      <c r="F2636">
        <v>408735.7</v>
      </c>
      <c r="G2636">
        <v>294319</v>
      </c>
      <c r="H2636">
        <f t="shared" si="41"/>
        <v>44.97321871846534</v>
      </c>
    </row>
    <row r="2637" spans="1:8" x14ac:dyDescent="0.25">
      <c r="A2637">
        <v>2014</v>
      </c>
      <c r="B2637" t="s">
        <v>3</v>
      </c>
      <c r="C2637" t="s">
        <v>1</v>
      </c>
      <c r="D2637" t="s">
        <v>24</v>
      </c>
      <c r="E2637">
        <v>90382328.409999996</v>
      </c>
      <c r="F2637">
        <v>2362147.33</v>
      </c>
      <c r="G2637">
        <v>781373</v>
      </c>
      <c r="H2637">
        <f t="shared" si="41"/>
        <v>115.67116909593753</v>
      </c>
    </row>
    <row r="2638" spans="1:8" x14ac:dyDescent="0.25">
      <c r="A2638">
        <v>2014</v>
      </c>
      <c r="B2638" t="s">
        <v>5</v>
      </c>
      <c r="C2638" t="s">
        <v>1</v>
      </c>
      <c r="D2638" t="s">
        <v>19</v>
      </c>
      <c r="E2638">
        <v>559.38</v>
      </c>
      <c r="F2638">
        <v>19.89</v>
      </c>
      <c r="G2638">
        <v>2725</v>
      </c>
      <c r="H2638">
        <f t="shared" si="41"/>
        <v>0.20527706422018349</v>
      </c>
    </row>
    <row r="2639" spans="1:8" x14ac:dyDescent="0.25">
      <c r="A2639">
        <v>2017</v>
      </c>
      <c r="B2639" t="s">
        <v>14</v>
      </c>
      <c r="C2639" t="s">
        <v>33</v>
      </c>
      <c r="D2639" t="s">
        <v>25</v>
      </c>
      <c r="E2639">
        <v>28130.77</v>
      </c>
      <c r="F2639">
        <v>607.28</v>
      </c>
      <c r="G2639">
        <v>1585</v>
      </c>
      <c r="H2639">
        <f t="shared" si="41"/>
        <v>17.748119873817036</v>
      </c>
    </row>
    <row r="2640" spans="1:8" x14ac:dyDescent="0.25">
      <c r="A2640">
        <v>2015</v>
      </c>
      <c r="B2640" t="s">
        <v>14</v>
      </c>
      <c r="C2640" t="s">
        <v>31</v>
      </c>
      <c r="D2640" t="s">
        <v>20</v>
      </c>
      <c r="E2640">
        <v>0</v>
      </c>
      <c r="F2640">
        <v>0</v>
      </c>
      <c r="G2640">
        <v>101</v>
      </c>
      <c r="H2640">
        <f t="shared" si="41"/>
        <v>0</v>
      </c>
    </row>
    <row r="2641" spans="1:8" x14ac:dyDescent="0.25">
      <c r="A2641">
        <v>2017</v>
      </c>
      <c r="B2641" t="s">
        <v>6</v>
      </c>
      <c r="C2641" t="s">
        <v>35</v>
      </c>
      <c r="D2641" t="s">
        <v>18</v>
      </c>
      <c r="E2641">
        <v>11544703.41</v>
      </c>
      <c r="F2641">
        <v>391519.69</v>
      </c>
      <c r="G2641">
        <v>279539</v>
      </c>
      <c r="H2641">
        <f t="shared" si="41"/>
        <v>41.299079591756431</v>
      </c>
    </row>
    <row r="2642" spans="1:8" x14ac:dyDescent="0.25">
      <c r="A2642">
        <v>2015</v>
      </c>
      <c r="B2642" t="s">
        <v>2</v>
      </c>
      <c r="C2642" t="s">
        <v>34</v>
      </c>
      <c r="D2642" t="s">
        <v>24</v>
      </c>
      <c r="E2642">
        <v>3079919.16</v>
      </c>
      <c r="F2642">
        <v>82990.820000000007</v>
      </c>
      <c r="G2642">
        <v>47688</v>
      </c>
      <c r="H2642">
        <f t="shared" si="41"/>
        <v>64.584783593356818</v>
      </c>
    </row>
    <row r="2643" spans="1:8" x14ac:dyDescent="0.25">
      <c r="A2643">
        <v>2016</v>
      </c>
      <c r="B2643" t="s">
        <v>3</v>
      </c>
      <c r="C2643" t="s">
        <v>36</v>
      </c>
      <c r="D2643" t="s">
        <v>23</v>
      </c>
      <c r="E2643">
        <v>539746.74</v>
      </c>
      <c r="F2643">
        <v>17662.05</v>
      </c>
      <c r="G2643">
        <v>2649</v>
      </c>
      <c r="H2643">
        <f t="shared" si="41"/>
        <v>203.75490373725933</v>
      </c>
    </row>
    <row r="2644" spans="1:8" x14ac:dyDescent="0.25">
      <c r="A2644">
        <v>2015</v>
      </c>
      <c r="B2644" t="s">
        <v>14</v>
      </c>
      <c r="C2644" t="s">
        <v>31</v>
      </c>
      <c r="D2644" t="s">
        <v>21</v>
      </c>
      <c r="E2644">
        <v>5455.8</v>
      </c>
      <c r="F2644">
        <v>151.59</v>
      </c>
      <c r="G2644">
        <v>47</v>
      </c>
      <c r="H2644">
        <f t="shared" si="41"/>
        <v>116.0808510638298</v>
      </c>
    </row>
    <row r="2645" spans="1:8" x14ac:dyDescent="0.25">
      <c r="A2645">
        <v>2017</v>
      </c>
      <c r="B2645" t="s">
        <v>3</v>
      </c>
      <c r="C2645" t="s">
        <v>33</v>
      </c>
      <c r="D2645" t="s">
        <v>18</v>
      </c>
      <c r="E2645">
        <v>553417.30000000005</v>
      </c>
      <c r="F2645">
        <v>10262.969999999999</v>
      </c>
      <c r="G2645">
        <v>5173</v>
      </c>
      <c r="H2645">
        <f t="shared" si="41"/>
        <v>106.98188671950513</v>
      </c>
    </row>
    <row r="2646" spans="1:8" x14ac:dyDescent="0.25">
      <c r="A2646">
        <v>2014</v>
      </c>
      <c r="B2646" t="s">
        <v>8</v>
      </c>
      <c r="C2646" t="s">
        <v>30</v>
      </c>
      <c r="D2646" t="s">
        <v>25</v>
      </c>
      <c r="E2646">
        <v>1791.82</v>
      </c>
      <c r="F2646">
        <v>175.89</v>
      </c>
      <c r="G2646">
        <v>115</v>
      </c>
      <c r="H2646">
        <f t="shared" si="41"/>
        <v>15.581043478260868</v>
      </c>
    </row>
    <row r="2647" spans="1:8" x14ac:dyDescent="0.25">
      <c r="A2647">
        <v>2017</v>
      </c>
      <c r="B2647" t="s">
        <v>3</v>
      </c>
      <c r="C2647" t="s">
        <v>35</v>
      </c>
      <c r="D2647" t="s">
        <v>18</v>
      </c>
      <c r="E2647">
        <v>438906.39</v>
      </c>
      <c r="F2647">
        <v>16358.66</v>
      </c>
      <c r="G2647">
        <v>14719</v>
      </c>
      <c r="H2647">
        <f t="shared" si="41"/>
        <v>29.819035939941575</v>
      </c>
    </row>
    <row r="2648" spans="1:8" x14ac:dyDescent="0.25">
      <c r="A2648">
        <v>2014</v>
      </c>
      <c r="B2648" t="s">
        <v>7</v>
      </c>
      <c r="C2648" t="s">
        <v>1</v>
      </c>
      <c r="D2648" t="s">
        <v>17</v>
      </c>
      <c r="E2648">
        <v>614112.61</v>
      </c>
      <c r="F2648">
        <v>22203.39</v>
      </c>
      <c r="G2648">
        <v>13993</v>
      </c>
      <c r="H2648">
        <f t="shared" si="41"/>
        <v>43.887129993568209</v>
      </c>
    </row>
    <row r="2649" spans="1:8" x14ac:dyDescent="0.25">
      <c r="A2649">
        <v>2014</v>
      </c>
      <c r="B2649" t="s">
        <v>5</v>
      </c>
      <c r="C2649" t="s">
        <v>34</v>
      </c>
      <c r="D2649" t="s">
        <v>24</v>
      </c>
      <c r="E2649">
        <v>338739.89</v>
      </c>
      <c r="F2649">
        <v>12673.21</v>
      </c>
      <c r="G2649">
        <v>6473</v>
      </c>
      <c r="H2649">
        <f t="shared" si="41"/>
        <v>52.331205005407078</v>
      </c>
    </row>
    <row r="2650" spans="1:8" x14ac:dyDescent="0.25">
      <c r="A2650">
        <v>2016</v>
      </c>
      <c r="B2650" t="s">
        <v>13</v>
      </c>
      <c r="C2650" t="s">
        <v>3</v>
      </c>
      <c r="D2650" t="s">
        <v>22</v>
      </c>
      <c r="E2650">
        <v>245275534.87</v>
      </c>
      <c r="F2650">
        <v>9094665.3499999996</v>
      </c>
      <c r="G2650">
        <v>4335586</v>
      </c>
      <c r="H2650">
        <f t="shared" si="41"/>
        <v>56.572637440475177</v>
      </c>
    </row>
    <row r="2651" spans="1:8" x14ac:dyDescent="0.25">
      <c r="A2651">
        <v>2014</v>
      </c>
      <c r="B2651" t="s">
        <v>5</v>
      </c>
      <c r="C2651" t="s">
        <v>35</v>
      </c>
      <c r="D2651" t="s">
        <v>22</v>
      </c>
      <c r="E2651">
        <v>582770112.98000002</v>
      </c>
      <c r="F2651">
        <v>23206163.969999999</v>
      </c>
      <c r="G2651">
        <v>12425213</v>
      </c>
      <c r="H2651">
        <f t="shared" si="41"/>
        <v>46.902223163498284</v>
      </c>
    </row>
    <row r="2652" spans="1:8" x14ac:dyDescent="0.25">
      <c r="A2652">
        <v>2015</v>
      </c>
      <c r="B2652" t="s">
        <v>3</v>
      </c>
      <c r="C2652" t="s">
        <v>36</v>
      </c>
      <c r="D2652" t="s">
        <v>20</v>
      </c>
      <c r="E2652">
        <v>288.64999999999998</v>
      </c>
      <c r="F2652">
        <v>7.76</v>
      </c>
      <c r="G2652">
        <v>28</v>
      </c>
      <c r="H2652">
        <f t="shared" si="41"/>
        <v>10.30892857142857</v>
      </c>
    </row>
    <row r="2653" spans="1:8" x14ac:dyDescent="0.25">
      <c r="A2653">
        <v>2016</v>
      </c>
      <c r="B2653" t="s">
        <v>12</v>
      </c>
      <c r="C2653" t="s">
        <v>32</v>
      </c>
      <c r="D2653" t="s">
        <v>21</v>
      </c>
      <c r="E2653">
        <v>540</v>
      </c>
      <c r="F2653">
        <v>16.260000000000002</v>
      </c>
      <c r="G2653">
        <v>2</v>
      </c>
      <c r="H2653">
        <f t="shared" si="41"/>
        <v>270</v>
      </c>
    </row>
    <row r="2654" spans="1:8" x14ac:dyDescent="0.25">
      <c r="A2654">
        <v>2014</v>
      </c>
      <c r="B2654" t="s">
        <v>5</v>
      </c>
      <c r="C2654" t="s">
        <v>1</v>
      </c>
      <c r="D2654" t="s">
        <v>17</v>
      </c>
      <c r="E2654">
        <v>5358400.1100000003</v>
      </c>
      <c r="F2654">
        <v>184314.2</v>
      </c>
      <c r="G2654">
        <v>77559</v>
      </c>
      <c r="H2654">
        <f t="shared" si="41"/>
        <v>69.088050516381088</v>
      </c>
    </row>
    <row r="2655" spans="1:8" x14ac:dyDescent="0.25">
      <c r="A2655">
        <v>2014</v>
      </c>
      <c r="B2655" t="s">
        <v>7</v>
      </c>
      <c r="C2655" t="s">
        <v>34</v>
      </c>
      <c r="D2655" t="s">
        <v>23</v>
      </c>
      <c r="E2655">
        <v>336232.92</v>
      </c>
      <c r="F2655">
        <v>11026.29</v>
      </c>
      <c r="G2655">
        <v>2778</v>
      </c>
      <c r="H2655">
        <f t="shared" si="41"/>
        <v>121.03416846652267</v>
      </c>
    </row>
    <row r="2656" spans="1:8" x14ac:dyDescent="0.25">
      <c r="A2656">
        <v>2014</v>
      </c>
      <c r="B2656" t="s">
        <v>2</v>
      </c>
      <c r="C2656" t="s">
        <v>33</v>
      </c>
      <c r="D2656" t="s">
        <v>20</v>
      </c>
      <c r="E2656">
        <v>40578621.979999997</v>
      </c>
      <c r="F2656">
        <v>1176472.9099999999</v>
      </c>
      <c r="G2656">
        <v>1703302</v>
      </c>
      <c r="H2656">
        <f t="shared" si="41"/>
        <v>23.823503982265034</v>
      </c>
    </row>
    <row r="2657" spans="1:8" x14ac:dyDescent="0.25">
      <c r="A2657">
        <v>2016</v>
      </c>
      <c r="B2657" t="s">
        <v>6</v>
      </c>
      <c r="C2657" t="s">
        <v>3</v>
      </c>
      <c r="D2657" t="s">
        <v>20</v>
      </c>
      <c r="E2657">
        <v>142161.45000000001</v>
      </c>
      <c r="F2657">
        <v>5085.72</v>
      </c>
      <c r="G2657">
        <v>10242</v>
      </c>
      <c r="H2657">
        <f t="shared" si="41"/>
        <v>13.880243116578795</v>
      </c>
    </row>
    <row r="2658" spans="1:8" x14ac:dyDescent="0.25">
      <c r="A2658">
        <v>2014</v>
      </c>
      <c r="B2658" t="s">
        <v>14</v>
      </c>
      <c r="C2658" t="s">
        <v>32</v>
      </c>
      <c r="D2658" t="s">
        <v>17</v>
      </c>
      <c r="E2658">
        <v>0</v>
      </c>
      <c r="F2658">
        <v>0</v>
      </c>
      <c r="G2658">
        <v>32</v>
      </c>
      <c r="H2658">
        <f t="shared" si="41"/>
        <v>0</v>
      </c>
    </row>
    <row r="2659" spans="1:8" x14ac:dyDescent="0.25">
      <c r="A2659">
        <v>2017</v>
      </c>
      <c r="B2659" t="s">
        <v>6</v>
      </c>
      <c r="C2659" t="s">
        <v>30</v>
      </c>
      <c r="D2659" t="s">
        <v>19</v>
      </c>
      <c r="E2659">
        <v>36607894.119999997</v>
      </c>
      <c r="F2659">
        <v>1257223.74</v>
      </c>
      <c r="G2659">
        <v>170130</v>
      </c>
      <c r="H2659">
        <f t="shared" si="41"/>
        <v>215.17600728854404</v>
      </c>
    </row>
    <row r="2660" spans="1:8" x14ac:dyDescent="0.25">
      <c r="A2660">
        <v>2015</v>
      </c>
      <c r="B2660" t="s">
        <v>5</v>
      </c>
      <c r="C2660" t="s">
        <v>31</v>
      </c>
      <c r="D2660" t="s">
        <v>18</v>
      </c>
      <c r="E2660">
        <v>540672.14</v>
      </c>
      <c r="F2660">
        <v>19206.77</v>
      </c>
      <c r="G2660">
        <v>10986</v>
      </c>
      <c r="H2660">
        <f t="shared" si="41"/>
        <v>49.214649553977793</v>
      </c>
    </row>
    <row r="2661" spans="1:8" x14ac:dyDescent="0.25">
      <c r="A2661">
        <v>2017</v>
      </c>
      <c r="B2661" t="s">
        <v>14</v>
      </c>
      <c r="C2661" t="s">
        <v>31</v>
      </c>
      <c r="D2661" t="s">
        <v>19</v>
      </c>
      <c r="E2661">
        <v>14839.53</v>
      </c>
      <c r="F2661">
        <v>431.79</v>
      </c>
      <c r="G2661">
        <v>637</v>
      </c>
      <c r="H2661">
        <f t="shared" si="41"/>
        <v>23.29596546310832</v>
      </c>
    </row>
    <row r="2662" spans="1:8" x14ac:dyDescent="0.25">
      <c r="A2662">
        <v>2016</v>
      </c>
      <c r="B2662" t="s">
        <v>14</v>
      </c>
      <c r="C2662" t="s">
        <v>1</v>
      </c>
      <c r="D2662" t="s">
        <v>19</v>
      </c>
      <c r="E2662">
        <v>0</v>
      </c>
      <c r="F2662">
        <v>0</v>
      </c>
      <c r="G2662">
        <v>257</v>
      </c>
      <c r="H2662">
        <f t="shared" si="41"/>
        <v>0</v>
      </c>
    </row>
    <row r="2663" spans="1:8" x14ac:dyDescent="0.25">
      <c r="A2663">
        <v>2017</v>
      </c>
      <c r="B2663" t="s">
        <v>3</v>
      </c>
      <c r="C2663" t="s">
        <v>1</v>
      </c>
      <c r="D2663" t="s">
        <v>21</v>
      </c>
      <c r="E2663">
        <v>6484031.8099999996</v>
      </c>
      <c r="F2663">
        <v>202385.14</v>
      </c>
      <c r="G2663">
        <v>19642</v>
      </c>
      <c r="H2663">
        <f t="shared" si="41"/>
        <v>330.11056969758681</v>
      </c>
    </row>
    <row r="2664" spans="1:8" x14ac:dyDescent="0.25">
      <c r="A2664">
        <v>2014</v>
      </c>
      <c r="B2664" t="s">
        <v>6</v>
      </c>
      <c r="C2664" t="s">
        <v>33</v>
      </c>
      <c r="D2664" t="s">
        <v>19</v>
      </c>
      <c r="E2664">
        <v>285018052.16000003</v>
      </c>
      <c r="F2664">
        <v>7201845.3499999996</v>
      </c>
      <c r="G2664">
        <v>451071</v>
      </c>
      <c r="H2664">
        <f t="shared" si="41"/>
        <v>631.86959959740273</v>
      </c>
    </row>
    <row r="2665" spans="1:8" x14ac:dyDescent="0.25">
      <c r="A2665">
        <v>2016</v>
      </c>
      <c r="B2665" t="s">
        <v>2</v>
      </c>
      <c r="C2665" t="s">
        <v>1</v>
      </c>
      <c r="D2665" t="s">
        <v>17</v>
      </c>
      <c r="E2665">
        <v>11683508.18</v>
      </c>
      <c r="F2665">
        <v>373318.43</v>
      </c>
      <c r="G2665">
        <v>324824</v>
      </c>
      <c r="H2665">
        <f t="shared" si="41"/>
        <v>35.968734391547422</v>
      </c>
    </row>
    <row r="2666" spans="1:8" x14ac:dyDescent="0.25">
      <c r="A2666">
        <v>2017</v>
      </c>
      <c r="B2666" t="s">
        <v>4</v>
      </c>
      <c r="C2666" t="s">
        <v>1</v>
      </c>
      <c r="D2666" t="s">
        <v>18</v>
      </c>
      <c r="E2666">
        <v>9754.3700000000008</v>
      </c>
      <c r="F2666">
        <v>288.95</v>
      </c>
      <c r="G2666">
        <v>1301</v>
      </c>
      <c r="H2666">
        <f t="shared" si="41"/>
        <v>7.497594158339739</v>
      </c>
    </row>
    <row r="2667" spans="1:8" x14ac:dyDescent="0.25">
      <c r="A2667">
        <v>2015</v>
      </c>
      <c r="B2667" t="s">
        <v>5</v>
      </c>
      <c r="C2667" t="s">
        <v>35</v>
      </c>
      <c r="D2667" t="s">
        <v>21</v>
      </c>
      <c r="E2667">
        <v>30162189.93</v>
      </c>
      <c r="F2667">
        <v>1119361.97</v>
      </c>
      <c r="G2667">
        <v>176719</v>
      </c>
      <c r="H2667">
        <f t="shared" si="41"/>
        <v>170.67881738805676</v>
      </c>
    </row>
    <row r="2668" spans="1:8" x14ac:dyDescent="0.25">
      <c r="A2668">
        <v>2016</v>
      </c>
      <c r="B2668" t="s">
        <v>5</v>
      </c>
      <c r="C2668" t="s">
        <v>29</v>
      </c>
      <c r="D2668" t="s">
        <v>19</v>
      </c>
      <c r="E2668">
        <v>43133706.340000004</v>
      </c>
      <c r="F2668">
        <v>1397046.08</v>
      </c>
      <c r="G2668">
        <v>186251</v>
      </c>
      <c r="H2668">
        <f t="shared" si="41"/>
        <v>231.58912617918833</v>
      </c>
    </row>
    <row r="2669" spans="1:8" x14ac:dyDescent="0.25">
      <c r="A2669">
        <v>2016</v>
      </c>
      <c r="B2669" t="s">
        <v>5</v>
      </c>
      <c r="C2669" t="s">
        <v>32</v>
      </c>
      <c r="D2669" t="s">
        <v>18</v>
      </c>
      <c r="E2669">
        <v>3534108.9</v>
      </c>
      <c r="F2669">
        <v>123343.27</v>
      </c>
      <c r="G2669">
        <v>88817</v>
      </c>
      <c r="H2669">
        <f t="shared" si="41"/>
        <v>39.790906020243874</v>
      </c>
    </row>
    <row r="2670" spans="1:8" x14ac:dyDescent="0.25">
      <c r="A2670">
        <v>2015</v>
      </c>
      <c r="B2670" t="s">
        <v>14</v>
      </c>
      <c r="C2670" t="s">
        <v>29</v>
      </c>
      <c r="D2670" t="s">
        <v>19</v>
      </c>
      <c r="E2670">
        <v>29403.18</v>
      </c>
      <c r="F2670">
        <v>748.19</v>
      </c>
      <c r="G2670">
        <v>621</v>
      </c>
      <c r="H2670">
        <f t="shared" si="41"/>
        <v>47.348115942028983</v>
      </c>
    </row>
    <row r="2671" spans="1:8" x14ac:dyDescent="0.25">
      <c r="A2671">
        <v>2014</v>
      </c>
      <c r="B2671" t="s">
        <v>3</v>
      </c>
      <c r="C2671" t="s">
        <v>3</v>
      </c>
      <c r="D2671" t="s">
        <v>22</v>
      </c>
      <c r="E2671">
        <v>15638485.4</v>
      </c>
      <c r="F2671">
        <v>627200.88</v>
      </c>
      <c r="G2671">
        <v>354027</v>
      </c>
      <c r="H2671">
        <f t="shared" si="41"/>
        <v>44.173143291330888</v>
      </c>
    </row>
    <row r="2672" spans="1:8" x14ac:dyDescent="0.25">
      <c r="A2672">
        <v>2015</v>
      </c>
      <c r="B2672" t="s">
        <v>14</v>
      </c>
      <c r="C2672" t="s">
        <v>1</v>
      </c>
      <c r="D2672" t="s">
        <v>19</v>
      </c>
      <c r="E2672">
        <v>15984.77</v>
      </c>
      <c r="F2672">
        <v>574.48</v>
      </c>
      <c r="G2672">
        <v>662</v>
      </c>
      <c r="H2672">
        <f t="shared" si="41"/>
        <v>24.146178247734138</v>
      </c>
    </row>
    <row r="2673" spans="1:8" x14ac:dyDescent="0.25">
      <c r="A2673">
        <v>2015</v>
      </c>
      <c r="B2673" t="s">
        <v>14</v>
      </c>
      <c r="C2673" t="s">
        <v>34</v>
      </c>
      <c r="D2673" t="s">
        <v>18</v>
      </c>
      <c r="E2673">
        <v>0</v>
      </c>
      <c r="F2673">
        <v>0</v>
      </c>
      <c r="G2673">
        <v>1</v>
      </c>
      <c r="H2673">
        <f t="shared" si="41"/>
        <v>0</v>
      </c>
    </row>
    <row r="2674" spans="1:8" x14ac:dyDescent="0.25">
      <c r="A2674">
        <v>2014</v>
      </c>
      <c r="B2674" t="s">
        <v>4</v>
      </c>
      <c r="C2674" t="s">
        <v>35</v>
      </c>
      <c r="D2674" t="s">
        <v>18</v>
      </c>
      <c r="E2674">
        <v>74557.440000000002</v>
      </c>
      <c r="F2674">
        <v>2560.2399999999998</v>
      </c>
      <c r="G2674">
        <v>1271</v>
      </c>
      <c r="H2674">
        <f t="shared" si="41"/>
        <v>58.660456333595597</v>
      </c>
    </row>
    <row r="2675" spans="1:8" x14ac:dyDescent="0.25">
      <c r="A2675">
        <v>2016</v>
      </c>
      <c r="B2675" t="s">
        <v>12</v>
      </c>
      <c r="C2675" t="s">
        <v>32</v>
      </c>
      <c r="D2675" t="s">
        <v>22</v>
      </c>
      <c r="E2675">
        <v>21750.959999999999</v>
      </c>
      <c r="F2675">
        <v>1041.8499999999999</v>
      </c>
      <c r="G2675">
        <v>1171</v>
      </c>
      <c r="H2675">
        <f t="shared" si="41"/>
        <v>18.574688300597778</v>
      </c>
    </row>
    <row r="2676" spans="1:8" x14ac:dyDescent="0.25">
      <c r="A2676">
        <v>2015</v>
      </c>
      <c r="B2676" t="s">
        <v>13</v>
      </c>
      <c r="C2676" t="s">
        <v>31</v>
      </c>
      <c r="D2676" t="s">
        <v>19</v>
      </c>
      <c r="E2676">
        <v>273978763.63999999</v>
      </c>
      <c r="F2676">
        <v>7338362.4100000001</v>
      </c>
      <c r="G2676">
        <v>1935761</v>
      </c>
      <c r="H2676">
        <f t="shared" si="41"/>
        <v>141.53542903281965</v>
      </c>
    </row>
    <row r="2677" spans="1:8" x14ac:dyDescent="0.25">
      <c r="A2677">
        <v>2015</v>
      </c>
      <c r="B2677" t="s">
        <v>3</v>
      </c>
      <c r="C2677" t="s">
        <v>35</v>
      </c>
      <c r="D2677" t="s">
        <v>22</v>
      </c>
      <c r="E2677">
        <v>25553872.260000002</v>
      </c>
      <c r="F2677">
        <v>1041607.72</v>
      </c>
      <c r="G2677">
        <v>640987</v>
      </c>
      <c r="H2677">
        <f t="shared" si="41"/>
        <v>39.866443874836776</v>
      </c>
    </row>
    <row r="2678" spans="1:8" x14ac:dyDescent="0.25">
      <c r="A2678">
        <v>2014</v>
      </c>
      <c r="B2678" t="s">
        <v>6</v>
      </c>
      <c r="C2678" t="s">
        <v>34</v>
      </c>
      <c r="D2678" t="s">
        <v>25</v>
      </c>
      <c r="E2678">
        <v>18236269.149999999</v>
      </c>
      <c r="F2678">
        <v>633782.38</v>
      </c>
      <c r="G2678">
        <v>292717</v>
      </c>
      <c r="H2678">
        <f t="shared" si="41"/>
        <v>62.300000170813441</v>
      </c>
    </row>
    <row r="2679" spans="1:8" x14ac:dyDescent="0.25">
      <c r="A2679">
        <v>2015</v>
      </c>
      <c r="B2679" t="s">
        <v>14</v>
      </c>
      <c r="C2679" t="s">
        <v>3</v>
      </c>
      <c r="D2679" t="s">
        <v>17</v>
      </c>
      <c r="E2679">
        <v>-6.83</v>
      </c>
      <c r="F2679">
        <v>0.65</v>
      </c>
      <c r="G2679">
        <v>73</v>
      </c>
      <c r="H2679">
        <f t="shared" si="41"/>
        <v>-9.3561643835616437E-2</v>
      </c>
    </row>
    <row r="2680" spans="1:8" x14ac:dyDescent="0.25">
      <c r="A2680">
        <v>2015</v>
      </c>
      <c r="B2680" t="s">
        <v>14</v>
      </c>
      <c r="C2680" t="s">
        <v>3</v>
      </c>
      <c r="D2680" t="s">
        <v>24</v>
      </c>
      <c r="E2680">
        <v>10</v>
      </c>
      <c r="F2680">
        <v>0.59</v>
      </c>
      <c r="G2680">
        <v>50</v>
      </c>
      <c r="H2680">
        <f t="shared" si="41"/>
        <v>0.2</v>
      </c>
    </row>
    <row r="2681" spans="1:8" x14ac:dyDescent="0.25">
      <c r="A2681">
        <v>2017</v>
      </c>
      <c r="B2681" t="s">
        <v>3</v>
      </c>
      <c r="C2681" t="s">
        <v>32</v>
      </c>
      <c r="D2681" t="s">
        <v>24</v>
      </c>
      <c r="E2681">
        <v>930936.06</v>
      </c>
      <c r="F2681">
        <v>26479.13</v>
      </c>
      <c r="G2681">
        <v>16800</v>
      </c>
      <c r="H2681">
        <f t="shared" si="41"/>
        <v>55.412860714285721</v>
      </c>
    </row>
    <row r="2682" spans="1:8" x14ac:dyDescent="0.25">
      <c r="A2682">
        <v>2017</v>
      </c>
      <c r="B2682" t="s">
        <v>6</v>
      </c>
      <c r="C2682" t="s">
        <v>32</v>
      </c>
      <c r="D2682" t="s">
        <v>24</v>
      </c>
      <c r="E2682">
        <v>45448563.759999998</v>
      </c>
      <c r="F2682">
        <v>1473799.26</v>
      </c>
      <c r="G2682">
        <v>817557</v>
      </c>
      <c r="H2682">
        <f t="shared" si="41"/>
        <v>55.590697358104691</v>
      </c>
    </row>
    <row r="2683" spans="1:8" x14ac:dyDescent="0.25">
      <c r="A2683">
        <v>2017</v>
      </c>
      <c r="B2683" t="s">
        <v>8</v>
      </c>
      <c r="C2683" t="s">
        <v>1</v>
      </c>
      <c r="D2683" t="s">
        <v>24</v>
      </c>
      <c r="E2683">
        <v>27.01</v>
      </c>
      <c r="F2683">
        <v>2.29</v>
      </c>
      <c r="G2683">
        <v>5</v>
      </c>
      <c r="H2683">
        <f t="shared" si="41"/>
        <v>5.4020000000000001</v>
      </c>
    </row>
    <row r="2684" spans="1:8" x14ac:dyDescent="0.25">
      <c r="A2684">
        <v>2015</v>
      </c>
      <c r="B2684" t="s">
        <v>2</v>
      </c>
      <c r="C2684" t="s">
        <v>1</v>
      </c>
      <c r="D2684" t="s">
        <v>37</v>
      </c>
      <c r="E2684">
        <v>554406200</v>
      </c>
      <c r="F2684">
        <v>13923983.640000001</v>
      </c>
      <c r="G2684">
        <v>813776</v>
      </c>
      <c r="H2684">
        <f t="shared" si="41"/>
        <v>681.2761742789171</v>
      </c>
    </row>
    <row r="2685" spans="1:8" x14ac:dyDescent="0.25">
      <c r="A2685">
        <v>2017</v>
      </c>
      <c r="B2685" t="s">
        <v>8</v>
      </c>
      <c r="C2685" t="s">
        <v>1</v>
      </c>
      <c r="D2685" t="s">
        <v>22</v>
      </c>
      <c r="E2685">
        <v>6263.82</v>
      </c>
      <c r="F2685">
        <v>231.66</v>
      </c>
      <c r="G2685">
        <v>111</v>
      </c>
      <c r="H2685">
        <f t="shared" si="41"/>
        <v>56.430810810810812</v>
      </c>
    </row>
    <row r="2686" spans="1:8" x14ac:dyDescent="0.25">
      <c r="A2686">
        <v>2015</v>
      </c>
      <c r="B2686" t="s">
        <v>5</v>
      </c>
      <c r="C2686" t="s">
        <v>32</v>
      </c>
      <c r="D2686" t="s">
        <v>23</v>
      </c>
      <c r="E2686">
        <v>18954464.920000002</v>
      </c>
      <c r="F2686">
        <v>675014.24</v>
      </c>
      <c r="G2686">
        <v>90388</v>
      </c>
      <c r="H2686">
        <f t="shared" si="41"/>
        <v>209.70112094525825</v>
      </c>
    </row>
    <row r="2687" spans="1:8" x14ac:dyDescent="0.25">
      <c r="A2687">
        <v>2017</v>
      </c>
      <c r="B2687" t="s">
        <v>2</v>
      </c>
      <c r="C2687" t="s">
        <v>33</v>
      </c>
      <c r="D2687" t="s">
        <v>26</v>
      </c>
      <c r="E2687">
        <v>543442.34</v>
      </c>
      <c r="F2687">
        <v>11593.04</v>
      </c>
      <c r="G2687">
        <v>9478</v>
      </c>
      <c r="H2687">
        <f t="shared" si="41"/>
        <v>57.337237813884784</v>
      </c>
    </row>
    <row r="2688" spans="1:8" x14ac:dyDescent="0.25">
      <c r="A2688">
        <v>2017</v>
      </c>
      <c r="B2688" t="s">
        <v>14</v>
      </c>
      <c r="C2688" t="s">
        <v>1</v>
      </c>
      <c r="D2688" t="s">
        <v>23</v>
      </c>
      <c r="E2688">
        <v>10218.799999999999</v>
      </c>
      <c r="F2688">
        <v>88.36</v>
      </c>
      <c r="G2688">
        <v>37</v>
      </c>
      <c r="H2688">
        <f t="shared" si="41"/>
        <v>276.18378378378378</v>
      </c>
    </row>
    <row r="2689" spans="1:8" x14ac:dyDescent="0.25">
      <c r="A2689">
        <v>2014</v>
      </c>
      <c r="B2689" t="s">
        <v>3</v>
      </c>
      <c r="C2689" t="s">
        <v>33</v>
      </c>
      <c r="D2689" t="s">
        <v>27</v>
      </c>
      <c r="E2689">
        <v>4552704.82</v>
      </c>
      <c r="F2689">
        <v>8803.6</v>
      </c>
      <c r="G2689">
        <v>34872</v>
      </c>
      <c r="H2689">
        <f t="shared" ref="H2689:H2752" si="42">E2689/G2689</f>
        <v>130.55473789860059</v>
      </c>
    </row>
    <row r="2690" spans="1:8" x14ac:dyDescent="0.25">
      <c r="A2690">
        <v>2017</v>
      </c>
      <c r="B2690" t="s">
        <v>5</v>
      </c>
      <c r="C2690" t="s">
        <v>1</v>
      </c>
      <c r="D2690" t="s">
        <v>19</v>
      </c>
      <c r="E2690">
        <v>143489.93</v>
      </c>
      <c r="F2690">
        <v>4841.28</v>
      </c>
      <c r="G2690">
        <v>11601</v>
      </c>
      <c r="H2690">
        <f t="shared" si="42"/>
        <v>12.368755279717265</v>
      </c>
    </row>
    <row r="2691" spans="1:8" x14ac:dyDescent="0.25">
      <c r="A2691">
        <v>2017</v>
      </c>
      <c r="B2691" t="s">
        <v>13</v>
      </c>
      <c r="C2691" t="s">
        <v>36</v>
      </c>
      <c r="D2691" t="s">
        <v>24</v>
      </c>
      <c r="E2691">
        <v>28.45</v>
      </c>
      <c r="F2691">
        <v>1.1299999999999999</v>
      </c>
      <c r="G2691">
        <v>1</v>
      </c>
      <c r="H2691">
        <f t="shared" si="42"/>
        <v>28.45</v>
      </c>
    </row>
    <row r="2692" spans="1:8" x14ac:dyDescent="0.25">
      <c r="A2692">
        <v>2017</v>
      </c>
      <c r="B2692" t="s">
        <v>2</v>
      </c>
      <c r="C2692" t="s">
        <v>31</v>
      </c>
      <c r="D2692" t="s">
        <v>23</v>
      </c>
      <c r="E2692">
        <v>5814570.96</v>
      </c>
      <c r="F2692">
        <v>176212.44</v>
      </c>
      <c r="G2692">
        <v>14117</v>
      </c>
      <c r="H2692">
        <f t="shared" si="42"/>
        <v>411.88432103138058</v>
      </c>
    </row>
    <row r="2693" spans="1:8" x14ac:dyDescent="0.25">
      <c r="A2693">
        <v>2015</v>
      </c>
      <c r="B2693" t="s">
        <v>3</v>
      </c>
      <c r="C2693" t="s">
        <v>3</v>
      </c>
      <c r="D2693" t="s">
        <v>18</v>
      </c>
      <c r="E2693">
        <v>21422.19</v>
      </c>
      <c r="F2693">
        <v>656.8</v>
      </c>
      <c r="G2693">
        <v>510</v>
      </c>
      <c r="H2693">
        <f t="shared" si="42"/>
        <v>42.004294117647056</v>
      </c>
    </row>
    <row r="2694" spans="1:8" x14ac:dyDescent="0.25">
      <c r="A2694">
        <v>2017</v>
      </c>
      <c r="B2694" t="s">
        <v>14</v>
      </c>
      <c r="C2694" t="s">
        <v>1</v>
      </c>
      <c r="D2694" t="s">
        <v>37</v>
      </c>
      <c r="E2694">
        <v>22376.86</v>
      </c>
      <c r="F2694">
        <v>647.80999999999995</v>
      </c>
      <c r="G2694">
        <v>260</v>
      </c>
      <c r="H2694">
        <f t="shared" si="42"/>
        <v>86.064846153846162</v>
      </c>
    </row>
    <row r="2695" spans="1:8" x14ac:dyDescent="0.25">
      <c r="A2695">
        <v>2016</v>
      </c>
      <c r="B2695" t="s">
        <v>14</v>
      </c>
      <c r="C2695" t="s">
        <v>1</v>
      </c>
      <c r="D2695" t="s">
        <v>24</v>
      </c>
      <c r="E2695">
        <v>0</v>
      </c>
      <c r="F2695">
        <v>0</v>
      </c>
      <c r="G2695">
        <v>32407</v>
      </c>
      <c r="H2695">
        <f t="shared" si="42"/>
        <v>0</v>
      </c>
    </row>
    <row r="2696" spans="1:8" x14ac:dyDescent="0.25">
      <c r="A2696">
        <v>2015</v>
      </c>
      <c r="B2696" t="s">
        <v>8</v>
      </c>
      <c r="C2696" t="s">
        <v>29</v>
      </c>
      <c r="D2696" t="s">
        <v>18</v>
      </c>
      <c r="E2696">
        <v>888.32</v>
      </c>
      <c r="F2696">
        <v>9.01</v>
      </c>
      <c r="G2696">
        <v>16</v>
      </c>
      <c r="H2696">
        <f t="shared" si="42"/>
        <v>55.52</v>
      </c>
    </row>
    <row r="2697" spans="1:8" x14ac:dyDescent="0.25">
      <c r="A2697">
        <v>2015</v>
      </c>
      <c r="B2697" t="s">
        <v>14</v>
      </c>
      <c r="C2697" t="s">
        <v>31</v>
      </c>
      <c r="D2697" t="s">
        <v>22</v>
      </c>
      <c r="E2697">
        <v>26481.16</v>
      </c>
      <c r="F2697">
        <v>1407.09</v>
      </c>
      <c r="G2697">
        <v>636</v>
      </c>
      <c r="H2697">
        <f t="shared" si="42"/>
        <v>41.63704402515723</v>
      </c>
    </row>
    <row r="2698" spans="1:8" x14ac:dyDescent="0.25">
      <c r="A2698">
        <v>2017</v>
      </c>
      <c r="B2698" t="s">
        <v>2</v>
      </c>
      <c r="C2698" t="s">
        <v>36</v>
      </c>
      <c r="D2698" t="s">
        <v>19</v>
      </c>
      <c r="E2698">
        <v>5630270.9500000002</v>
      </c>
      <c r="F2698">
        <v>191783.02</v>
      </c>
      <c r="G2698">
        <v>58212</v>
      </c>
      <c r="H2698">
        <f t="shared" si="42"/>
        <v>96.720108396894119</v>
      </c>
    </row>
    <row r="2699" spans="1:8" x14ac:dyDescent="0.25">
      <c r="A2699">
        <v>2016</v>
      </c>
      <c r="B2699" t="s">
        <v>4</v>
      </c>
      <c r="C2699" t="s">
        <v>33</v>
      </c>
      <c r="D2699" t="s">
        <v>22</v>
      </c>
      <c r="E2699">
        <v>214180423.72999999</v>
      </c>
      <c r="F2699">
        <v>8456613.1500000004</v>
      </c>
      <c r="G2699">
        <v>5947305</v>
      </c>
      <c r="H2699">
        <f t="shared" si="42"/>
        <v>36.013021650983092</v>
      </c>
    </row>
    <row r="2700" spans="1:8" x14ac:dyDescent="0.25">
      <c r="A2700">
        <v>2017</v>
      </c>
      <c r="B2700" t="s">
        <v>14</v>
      </c>
      <c r="C2700" t="s">
        <v>29</v>
      </c>
      <c r="D2700" t="s">
        <v>21</v>
      </c>
      <c r="E2700">
        <v>8601.8700000000008</v>
      </c>
      <c r="F2700">
        <v>64.48</v>
      </c>
      <c r="G2700">
        <v>47</v>
      </c>
      <c r="H2700">
        <f t="shared" si="42"/>
        <v>183.0185106382979</v>
      </c>
    </row>
    <row r="2701" spans="1:8" x14ac:dyDescent="0.25">
      <c r="A2701">
        <v>2014</v>
      </c>
      <c r="B2701" t="s">
        <v>6</v>
      </c>
      <c r="C2701" t="s">
        <v>3</v>
      </c>
      <c r="D2701" t="s">
        <v>18</v>
      </c>
      <c r="E2701">
        <v>21274.97</v>
      </c>
      <c r="F2701">
        <v>731.52</v>
      </c>
      <c r="G2701">
        <v>542</v>
      </c>
      <c r="H2701">
        <f t="shared" si="42"/>
        <v>39.252712177121772</v>
      </c>
    </row>
    <row r="2702" spans="1:8" x14ac:dyDescent="0.25">
      <c r="A2702">
        <v>2014</v>
      </c>
      <c r="B2702" t="s">
        <v>4</v>
      </c>
      <c r="C2702" t="s">
        <v>1</v>
      </c>
      <c r="D2702" t="s">
        <v>23</v>
      </c>
      <c r="E2702">
        <v>55452.02</v>
      </c>
      <c r="F2702">
        <v>911.26</v>
      </c>
      <c r="G2702">
        <v>892</v>
      </c>
      <c r="H2702">
        <f t="shared" si="42"/>
        <v>62.165941704035873</v>
      </c>
    </row>
    <row r="2703" spans="1:8" x14ac:dyDescent="0.25">
      <c r="A2703">
        <v>2015</v>
      </c>
      <c r="B2703" t="s">
        <v>6</v>
      </c>
      <c r="C2703" t="s">
        <v>34</v>
      </c>
      <c r="D2703" t="s">
        <v>23</v>
      </c>
      <c r="E2703">
        <v>3266790.35</v>
      </c>
      <c r="F2703">
        <v>102440.49</v>
      </c>
      <c r="G2703">
        <v>8191</v>
      </c>
      <c r="H2703">
        <f t="shared" si="42"/>
        <v>398.82680380905873</v>
      </c>
    </row>
    <row r="2704" spans="1:8" x14ac:dyDescent="0.25">
      <c r="A2704">
        <v>2015</v>
      </c>
      <c r="B2704" t="s">
        <v>14</v>
      </c>
      <c r="C2704" t="s">
        <v>31</v>
      </c>
      <c r="D2704" t="s">
        <v>24</v>
      </c>
      <c r="E2704">
        <v>28.94</v>
      </c>
      <c r="F2704">
        <v>9.4</v>
      </c>
      <c r="G2704">
        <v>38</v>
      </c>
      <c r="H2704">
        <f t="shared" si="42"/>
        <v>0.76157894736842113</v>
      </c>
    </row>
    <row r="2705" spans="1:8" x14ac:dyDescent="0.25">
      <c r="A2705">
        <v>2014</v>
      </c>
      <c r="B2705" t="s">
        <v>2</v>
      </c>
      <c r="C2705" t="s">
        <v>34</v>
      </c>
      <c r="D2705" t="s">
        <v>22</v>
      </c>
      <c r="E2705">
        <v>37327007.979999997</v>
      </c>
      <c r="F2705">
        <v>996539.75</v>
      </c>
      <c r="G2705">
        <v>358735</v>
      </c>
      <c r="H2705">
        <f t="shared" si="42"/>
        <v>104.05175959970451</v>
      </c>
    </row>
    <row r="2706" spans="1:8" x14ac:dyDescent="0.25">
      <c r="A2706">
        <v>2017</v>
      </c>
      <c r="B2706" t="s">
        <v>14</v>
      </c>
      <c r="C2706" t="s">
        <v>33</v>
      </c>
      <c r="D2706" t="s">
        <v>23</v>
      </c>
      <c r="E2706">
        <v>9904.66</v>
      </c>
      <c r="F2706">
        <v>286.85000000000002</v>
      </c>
      <c r="G2706">
        <v>48</v>
      </c>
      <c r="H2706">
        <f t="shared" si="42"/>
        <v>206.34708333333333</v>
      </c>
    </row>
    <row r="2707" spans="1:8" x14ac:dyDescent="0.25">
      <c r="A2707">
        <v>2014</v>
      </c>
      <c r="B2707" t="s">
        <v>2</v>
      </c>
      <c r="C2707" t="s">
        <v>1</v>
      </c>
      <c r="D2707" t="s">
        <v>37</v>
      </c>
      <c r="E2707">
        <v>301517581.94</v>
      </c>
      <c r="F2707">
        <v>7166373.9400000004</v>
      </c>
      <c r="G2707">
        <v>472506</v>
      </c>
      <c r="H2707">
        <f t="shared" si="42"/>
        <v>638.12434538397395</v>
      </c>
    </row>
    <row r="2708" spans="1:8" x14ac:dyDescent="0.25">
      <c r="A2708">
        <v>2017</v>
      </c>
      <c r="B2708" t="s">
        <v>2</v>
      </c>
      <c r="C2708" t="s">
        <v>3</v>
      </c>
      <c r="D2708" t="s">
        <v>21</v>
      </c>
      <c r="E2708">
        <v>3835909.7</v>
      </c>
      <c r="F2708">
        <v>135324.82</v>
      </c>
      <c r="G2708">
        <v>14178</v>
      </c>
      <c r="H2708">
        <f t="shared" si="42"/>
        <v>270.55365354775006</v>
      </c>
    </row>
    <row r="2709" spans="1:8" x14ac:dyDescent="0.25">
      <c r="A2709">
        <v>2017</v>
      </c>
      <c r="B2709" t="s">
        <v>13</v>
      </c>
      <c r="C2709" t="s">
        <v>31</v>
      </c>
      <c r="D2709" t="s">
        <v>22</v>
      </c>
      <c r="E2709">
        <v>564116818.20000005</v>
      </c>
      <c r="F2709">
        <v>20711930.050000001</v>
      </c>
      <c r="G2709">
        <v>8788768</v>
      </c>
      <c r="H2709">
        <f t="shared" si="42"/>
        <v>64.186108701469877</v>
      </c>
    </row>
    <row r="2710" spans="1:8" x14ac:dyDescent="0.25">
      <c r="A2710">
        <v>2014</v>
      </c>
      <c r="B2710" t="s">
        <v>2</v>
      </c>
      <c r="C2710" t="s">
        <v>31</v>
      </c>
      <c r="D2710" t="s">
        <v>24</v>
      </c>
      <c r="E2710">
        <v>13626207.060000001</v>
      </c>
      <c r="F2710">
        <v>435587.33</v>
      </c>
      <c r="G2710">
        <v>378694</v>
      </c>
      <c r="H2710">
        <f t="shared" si="42"/>
        <v>35.982104443165198</v>
      </c>
    </row>
    <row r="2711" spans="1:8" x14ac:dyDescent="0.25">
      <c r="A2711">
        <v>2017</v>
      </c>
      <c r="B2711" t="s">
        <v>6</v>
      </c>
      <c r="C2711" t="s">
        <v>36</v>
      </c>
      <c r="D2711" t="s">
        <v>17</v>
      </c>
      <c r="E2711">
        <v>41706144.759999998</v>
      </c>
      <c r="F2711">
        <v>1399244.26</v>
      </c>
      <c r="G2711">
        <v>893018</v>
      </c>
      <c r="H2711">
        <f t="shared" si="42"/>
        <v>46.702468214526469</v>
      </c>
    </row>
    <row r="2712" spans="1:8" x14ac:dyDescent="0.25">
      <c r="A2712">
        <v>2014</v>
      </c>
      <c r="B2712" t="s">
        <v>2</v>
      </c>
      <c r="C2712" t="s">
        <v>32</v>
      </c>
      <c r="D2712" t="s">
        <v>19</v>
      </c>
      <c r="E2712">
        <v>6582843.2800000003</v>
      </c>
      <c r="F2712">
        <v>200977.71</v>
      </c>
      <c r="G2712">
        <v>35684</v>
      </c>
      <c r="H2712">
        <f t="shared" si="42"/>
        <v>184.47604752830401</v>
      </c>
    </row>
    <row r="2713" spans="1:8" x14ac:dyDescent="0.25">
      <c r="A2713">
        <v>2016</v>
      </c>
      <c r="B2713" t="s">
        <v>5</v>
      </c>
      <c r="C2713" t="s">
        <v>1</v>
      </c>
      <c r="D2713" t="s">
        <v>23</v>
      </c>
      <c r="E2713">
        <v>118100.53</v>
      </c>
      <c r="F2713">
        <v>1903.2</v>
      </c>
      <c r="G2713">
        <v>760</v>
      </c>
      <c r="H2713">
        <f t="shared" si="42"/>
        <v>155.3954342105263</v>
      </c>
    </row>
    <row r="2714" spans="1:8" x14ac:dyDescent="0.25">
      <c r="A2714">
        <v>2017</v>
      </c>
      <c r="B2714" t="s">
        <v>5</v>
      </c>
      <c r="C2714" t="s">
        <v>29</v>
      </c>
      <c r="D2714" t="s">
        <v>21</v>
      </c>
      <c r="E2714">
        <v>36412555.039999999</v>
      </c>
      <c r="F2714">
        <v>1251808.18</v>
      </c>
      <c r="G2714">
        <v>112409</v>
      </c>
      <c r="H2714">
        <f t="shared" si="42"/>
        <v>323.92917862448735</v>
      </c>
    </row>
    <row r="2715" spans="1:8" x14ac:dyDescent="0.25">
      <c r="A2715">
        <v>2014</v>
      </c>
      <c r="B2715" t="s">
        <v>6</v>
      </c>
      <c r="C2715" t="s">
        <v>31</v>
      </c>
      <c r="D2715" t="s">
        <v>22</v>
      </c>
      <c r="E2715">
        <v>697897438.79999995</v>
      </c>
      <c r="F2715">
        <v>23358704.109999999</v>
      </c>
      <c r="G2715">
        <v>10181455</v>
      </c>
      <c r="H2715">
        <f t="shared" si="42"/>
        <v>68.545943462894044</v>
      </c>
    </row>
    <row r="2716" spans="1:8" x14ac:dyDescent="0.25">
      <c r="A2716">
        <v>2014</v>
      </c>
      <c r="B2716" t="s">
        <v>5</v>
      </c>
      <c r="C2716" t="s">
        <v>29</v>
      </c>
      <c r="D2716" t="s">
        <v>22</v>
      </c>
      <c r="E2716">
        <v>234383255.66</v>
      </c>
      <c r="F2716">
        <v>8698233.3200000003</v>
      </c>
      <c r="G2716">
        <v>3647470</v>
      </c>
      <c r="H2716">
        <f t="shared" si="42"/>
        <v>64.259131853037857</v>
      </c>
    </row>
    <row r="2717" spans="1:8" x14ac:dyDescent="0.25">
      <c r="A2717">
        <v>2014</v>
      </c>
      <c r="B2717" t="s">
        <v>4</v>
      </c>
      <c r="C2717" t="s">
        <v>29</v>
      </c>
      <c r="D2717" t="s">
        <v>24</v>
      </c>
      <c r="E2717">
        <v>447921.91999999998</v>
      </c>
      <c r="F2717">
        <v>17627.68</v>
      </c>
      <c r="G2717">
        <v>11103</v>
      </c>
      <c r="H2717">
        <f t="shared" si="42"/>
        <v>40.342422768621091</v>
      </c>
    </row>
    <row r="2718" spans="1:8" x14ac:dyDescent="0.25">
      <c r="A2718">
        <v>2014</v>
      </c>
      <c r="B2718" t="s">
        <v>3</v>
      </c>
      <c r="C2718" t="s">
        <v>29</v>
      </c>
      <c r="D2718" t="s">
        <v>18</v>
      </c>
      <c r="E2718">
        <v>4849.6000000000004</v>
      </c>
      <c r="F2718">
        <v>92.29</v>
      </c>
      <c r="G2718">
        <v>48</v>
      </c>
      <c r="H2718">
        <f t="shared" si="42"/>
        <v>101.03333333333335</v>
      </c>
    </row>
    <row r="2719" spans="1:8" x14ac:dyDescent="0.25">
      <c r="A2719">
        <v>2015</v>
      </c>
      <c r="B2719" t="s">
        <v>3</v>
      </c>
      <c r="C2719" t="s">
        <v>29</v>
      </c>
      <c r="D2719" t="s">
        <v>18</v>
      </c>
      <c r="E2719">
        <v>11717.73</v>
      </c>
      <c r="F2719">
        <v>360.11</v>
      </c>
      <c r="G2719">
        <v>216</v>
      </c>
      <c r="H2719">
        <f t="shared" si="42"/>
        <v>54.248750000000001</v>
      </c>
    </row>
    <row r="2720" spans="1:8" x14ac:dyDescent="0.25">
      <c r="A2720">
        <v>2015</v>
      </c>
      <c r="B2720" t="s">
        <v>5</v>
      </c>
      <c r="C2720" t="s">
        <v>1</v>
      </c>
      <c r="D2720" t="s">
        <v>21</v>
      </c>
      <c r="E2720">
        <v>23151901.48</v>
      </c>
      <c r="F2720">
        <v>755717.83</v>
      </c>
      <c r="G2720">
        <v>73044</v>
      </c>
      <c r="H2720">
        <f t="shared" si="42"/>
        <v>316.95829198839056</v>
      </c>
    </row>
    <row r="2721" spans="1:8" x14ac:dyDescent="0.25">
      <c r="A2721">
        <v>2014</v>
      </c>
      <c r="B2721" t="s">
        <v>3</v>
      </c>
      <c r="C2721" t="s">
        <v>32</v>
      </c>
      <c r="D2721" t="s">
        <v>21</v>
      </c>
      <c r="E2721">
        <v>1592377.91</v>
      </c>
      <c r="F2721">
        <v>52815.74</v>
      </c>
      <c r="G2721">
        <v>7303</v>
      </c>
      <c r="H2721">
        <f t="shared" si="42"/>
        <v>218.04435300561411</v>
      </c>
    </row>
    <row r="2722" spans="1:8" x14ac:dyDescent="0.25">
      <c r="A2722">
        <v>2014</v>
      </c>
      <c r="B2722" t="s">
        <v>4</v>
      </c>
      <c r="C2722" t="s">
        <v>29</v>
      </c>
      <c r="D2722" t="s">
        <v>23</v>
      </c>
      <c r="E2722">
        <v>9790537.7799999993</v>
      </c>
      <c r="F2722">
        <v>309740.38</v>
      </c>
      <c r="G2722">
        <v>38573</v>
      </c>
      <c r="H2722">
        <f t="shared" si="42"/>
        <v>253.81841650895703</v>
      </c>
    </row>
    <row r="2723" spans="1:8" x14ac:dyDescent="0.25">
      <c r="A2723">
        <v>2015</v>
      </c>
      <c r="B2723" t="s">
        <v>5</v>
      </c>
      <c r="C2723" t="s">
        <v>29</v>
      </c>
      <c r="D2723" t="s">
        <v>22</v>
      </c>
      <c r="E2723">
        <v>238319148.16999999</v>
      </c>
      <c r="F2723">
        <v>8947092.3100000005</v>
      </c>
      <c r="G2723">
        <v>3723283</v>
      </c>
      <c r="H2723">
        <f t="shared" si="42"/>
        <v>64.007798539622158</v>
      </c>
    </row>
    <row r="2724" spans="1:8" x14ac:dyDescent="0.25">
      <c r="A2724">
        <v>2014</v>
      </c>
      <c r="B2724" t="s">
        <v>14</v>
      </c>
      <c r="C2724" t="s">
        <v>1</v>
      </c>
      <c r="D2724" t="s">
        <v>21</v>
      </c>
      <c r="E2724">
        <v>5517.25</v>
      </c>
      <c r="F2724">
        <v>54.05</v>
      </c>
      <c r="G2724">
        <v>86</v>
      </c>
      <c r="H2724">
        <f t="shared" si="42"/>
        <v>64.154069767441854</v>
      </c>
    </row>
    <row r="2725" spans="1:8" x14ac:dyDescent="0.25">
      <c r="A2725">
        <v>2017</v>
      </c>
      <c r="B2725" t="s">
        <v>4</v>
      </c>
      <c r="C2725" t="s">
        <v>30</v>
      </c>
      <c r="D2725" t="s">
        <v>18</v>
      </c>
      <c r="E2725">
        <v>4979132.3499999996</v>
      </c>
      <c r="F2725">
        <v>169001.93</v>
      </c>
      <c r="G2725">
        <v>153716</v>
      </c>
      <c r="H2725">
        <f t="shared" si="42"/>
        <v>32.391763707096203</v>
      </c>
    </row>
    <row r="2726" spans="1:8" x14ac:dyDescent="0.25">
      <c r="A2726">
        <v>2016</v>
      </c>
      <c r="B2726" t="s">
        <v>4</v>
      </c>
      <c r="C2726" t="s">
        <v>3</v>
      </c>
      <c r="D2726" t="s">
        <v>25</v>
      </c>
      <c r="E2726">
        <v>71275781.859999999</v>
      </c>
      <c r="F2726">
        <v>2653777.14</v>
      </c>
      <c r="G2726">
        <v>1355157</v>
      </c>
      <c r="H2726">
        <f t="shared" si="42"/>
        <v>52.59595888889627</v>
      </c>
    </row>
    <row r="2727" spans="1:8" x14ac:dyDescent="0.25">
      <c r="A2727">
        <v>2017</v>
      </c>
      <c r="B2727" t="s">
        <v>6</v>
      </c>
      <c r="C2727" t="s">
        <v>3</v>
      </c>
      <c r="D2727" t="s">
        <v>20</v>
      </c>
      <c r="E2727">
        <v>139835.07</v>
      </c>
      <c r="F2727">
        <v>6290.7</v>
      </c>
      <c r="G2727">
        <v>11178</v>
      </c>
      <c r="H2727">
        <f t="shared" si="42"/>
        <v>12.509847020933979</v>
      </c>
    </row>
    <row r="2728" spans="1:8" x14ac:dyDescent="0.25">
      <c r="A2728">
        <v>2017</v>
      </c>
      <c r="B2728" t="s">
        <v>4</v>
      </c>
      <c r="C2728" t="s">
        <v>29</v>
      </c>
      <c r="D2728" t="s">
        <v>21</v>
      </c>
      <c r="E2728">
        <v>26451048.530000001</v>
      </c>
      <c r="F2728">
        <v>876195.9</v>
      </c>
      <c r="G2728">
        <v>100205</v>
      </c>
      <c r="H2728">
        <f t="shared" si="42"/>
        <v>263.96934813632055</v>
      </c>
    </row>
    <row r="2729" spans="1:8" x14ac:dyDescent="0.25">
      <c r="A2729">
        <v>2014</v>
      </c>
      <c r="B2729" t="s">
        <v>13</v>
      </c>
      <c r="C2729" t="s">
        <v>36</v>
      </c>
      <c r="D2729" t="s">
        <v>19</v>
      </c>
      <c r="E2729">
        <v>71453974.640000001</v>
      </c>
      <c r="F2729">
        <v>2284991.83</v>
      </c>
      <c r="G2729">
        <v>823711</v>
      </c>
      <c r="H2729">
        <f t="shared" si="42"/>
        <v>86.746413050208147</v>
      </c>
    </row>
    <row r="2730" spans="1:8" x14ac:dyDescent="0.25">
      <c r="A2730">
        <v>2016</v>
      </c>
      <c r="B2730" t="s">
        <v>13</v>
      </c>
      <c r="C2730" t="s">
        <v>1</v>
      </c>
      <c r="D2730" t="s">
        <v>19</v>
      </c>
      <c r="E2730">
        <v>24565.38</v>
      </c>
      <c r="F2730">
        <v>840.82</v>
      </c>
      <c r="G2730">
        <v>8913</v>
      </c>
      <c r="H2730">
        <f t="shared" si="42"/>
        <v>2.7561292494109728</v>
      </c>
    </row>
    <row r="2731" spans="1:8" x14ac:dyDescent="0.25">
      <c r="A2731">
        <v>2016</v>
      </c>
      <c r="B2731" t="s">
        <v>5</v>
      </c>
      <c r="C2731" t="s">
        <v>30</v>
      </c>
      <c r="D2731" t="s">
        <v>24</v>
      </c>
      <c r="E2731">
        <v>9061886.1300000008</v>
      </c>
      <c r="F2731">
        <v>334473.84000000003</v>
      </c>
      <c r="G2731">
        <v>181199</v>
      </c>
      <c r="H2731">
        <f t="shared" si="42"/>
        <v>50.010685103118675</v>
      </c>
    </row>
    <row r="2732" spans="1:8" x14ac:dyDescent="0.25">
      <c r="A2732">
        <v>2015</v>
      </c>
      <c r="B2732" t="s">
        <v>14</v>
      </c>
      <c r="C2732" t="s">
        <v>30</v>
      </c>
      <c r="D2732" t="s">
        <v>19</v>
      </c>
      <c r="E2732">
        <v>26788.16</v>
      </c>
      <c r="F2732">
        <v>839.59</v>
      </c>
      <c r="G2732">
        <v>728</v>
      </c>
      <c r="H2732">
        <f t="shared" si="42"/>
        <v>36.796923076923079</v>
      </c>
    </row>
    <row r="2733" spans="1:8" x14ac:dyDescent="0.25">
      <c r="A2733">
        <v>2017</v>
      </c>
      <c r="B2733" t="s">
        <v>14</v>
      </c>
      <c r="C2733" t="s">
        <v>34</v>
      </c>
      <c r="D2733" t="s">
        <v>21</v>
      </c>
      <c r="E2733">
        <v>3838.25</v>
      </c>
      <c r="F2733">
        <v>73.540000000000006</v>
      </c>
      <c r="G2733">
        <v>26</v>
      </c>
      <c r="H2733">
        <f t="shared" si="42"/>
        <v>147.625</v>
      </c>
    </row>
    <row r="2734" spans="1:8" x14ac:dyDescent="0.25">
      <c r="A2734">
        <v>2015</v>
      </c>
      <c r="B2734" t="s">
        <v>6</v>
      </c>
      <c r="C2734" t="s">
        <v>31</v>
      </c>
      <c r="D2734" t="s">
        <v>22</v>
      </c>
      <c r="E2734">
        <v>757249115.30999994</v>
      </c>
      <c r="F2734">
        <v>26227431.829999998</v>
      </c>
      <c r="G2734">
        <v>11176303</v>
      </c>
      <c r="H2734">
        <f t="shared" si="42"/>
        <v>67.754884178605394</v>
      </c>
    </row>
    <row r="2735" spans="1:8" x14ac:dyDescent="0.25">
      <c r="A2735">
        <v>2016</v>
      </c>
      <c r="B2735" t="s">
        <v>2</v>
      </c>
      <c r="C2735" t="s">
        <v>1</v>
      </c>
      <c r="D2735" t="s">
        <v>24</v>
      </c>
      <c r="E2735">
        <v>3116908205.5500002</v>
      </c>
      <c r="F2735">
        <v>77549652.930000007</v>
      </c>
      <c r="G2735">
        <v>26687723</v>
      </c>
      <c r="H2735">
        <f t="shared" si="42"/>
        <v>116.79183741340542</v>
      </c>
    </row>
    <row r="2736" spans="1:8" x14ac:dyDescent="0.25">
      <c r="A2736">
        <v>2014</v>
      </c>
      <c r="B2736" t="s">
        <v>6</v>
      </c>
      <c r="C2736" t="s">
        <v>34</v>
      </c>
      <c r="D2736" t="s">
        <v>18</v>
      </c>
      <c r="E2736">
        <v>1876.32</v>
      </c>
      <c r="F2736">
        <v>56.71</v>
      </c>
      <c r="G2736">
        <v>37</v>
      </c>
      <c r="H2736">
        <f t="shared" si="42"/>
        <v>50.711351351351347</v>
      </c>
    </row>
    <row r="2737" spans="1:8" x14ac:dyDescent="0.25">
      <c r="A2737">
        <v>2017</v>
      </c>
      <c r="B2737" t="s">
        <v>5</v>
      </c>
      <c r="C2737" t="s">
        <v>31</v>
      </c>
      <c r="D2737" t="s">
        <v>25</v>
      </c>
      <c r="E2737">
        <v>228165135.33000001</v>
      </c>
      <c r="F2737">
        <v>8454635.0399999991</v>
      </c>
      <c r="G2737">
        <v>3958045</v>
      </c>
      <c r="H2737">
        <f t="shared" si="42"/>
        <v>57.645917449144719</v>
      </c>
    </row>
    <row r="2738" spans="1:8" x14ac:dyDescent="0.25">
      <c r="A2738">
        <v>2016</v>
      </c>
      <c r="B2738" t="s">
        <v>3</v>
      </c>
      <c r="C2738" t="s">
        <v>33</v>
      </c>
      <c r="D2738" t="s">
        <v>18</v>
      </c>
      <c r="E2738">
        <v>106330.5</v>
      </c>
      <c r="F2738">
        <v>2491.12</v>
      </c>
      <c r="G2738">
        <v>1303</v>
      </c>
      <c r="H2738">
        <f t="shared" si="42"/>
        <v>81.604374520337686</v>
      </c>
    </row>
    <row r="2739" spans="1:8" x14ac:dyDescent="0.25">
      <c r="A2739">
        <v>2016</v>
      </c>
      <c r="B2739" t="s">
        <v>6</v>
      </c>
      <c r="C2739" t="s">
        <v>29</v>
      </c>
      <c r="D2739" t="s">
        <v>22</v>
      </c>
      <c r="E2739">
        <v>291682360.25</v>
      </c>
      <c r="F2739">
        <v>9788695.8399999999</v>
      </c>
      <c r="G2739">
        <v>3796802</v>
      </c>
      <c r="H2739">
        <f t="shared" si="42"/>
        <v>76.823168616641055</v>
      </c>
    </row>
    <row r="2740" spans="1:8" x14ac:dyDescent="0.25">
      <c r="A2740">
        <v>2016</v>
      </c>
      <c r="B2740" t="s">
        <v>13</v>
      </c>
      <c r="C2740" t="s">
        <v>32</v>
      </c>
      <c r="D2740" t="s">
        <v>22</v>
      </c>
      <c r="E2740">
        <v>690358496.45000005</v>
      </c>
      <c r="F2740">
        <v>25548780.329999998</v>
      </c>
      <c r="G2740">
        <v>12023971</v>
      </c>
      <c r="H2740">
        <f t="shared" si="42"/>
        <v>57.415183091343124</v>
      </c>
    </row>
    <row r="2741" spans="1:8" x14ac:dyDescent="0.25">
      <c r="A2741">
        <v>2014</v>
      </c>
      <c r="B2741" t="s">
        <v>2</v>
      </c>
      <c r="C2741" t="s">
        <v>33</v>
      </c>
      <c r="D2741" t="s">
        <v>17</v>
      </c>
      <c r="E2741">
        <v>106915199.72</v>
      </c>
      <c r="F2741">
        <v>2286226.94</v>
      </c>
      <c r="G2741">
        <v>968854</v>
      </c>
      <c r="H2741">
        <f t="shared" si="42"/>
        <v>110.35223028443914</v>
      </c>
    </row>
    <row r="2742" spans="1:8" x14ac:dyDescent="0.25">
      <c r="A2742">
        <v>2014</v>
      </c>
      <c r="B2742" t="s">
        <v>2</v>
      </c>
      <c r="C2742" t="s">
        <v>1</v>
      </c>
      <c r="D2742" t="s">
        <v>17</v>
      </c>
      <c r="E2742">
        <v>2547782.2999999998</v>
      </c>
      <c r="F2742">
        <v>113308.65</v>
      </c>
      <c r="G2742">
        <v>158121</v>
      </c>
      <c r="H2742">
        <f t="shared" si="42"/>
        <v>16.112864831363321</v>
      </c>
    </row>
    <row r="2743" spans="1:8" x14ac:dyDescent="0.25">
      <c r="A2743">
        <v>2014</v>
      </c>
      <c r="B2743" t="s">
        <v>12</v>
      </c>
      <c r="C2743" t="s">
        <v>33</v>
      </c>
      <c r="D2743" t="s">
        <v>22</v>
      </c>
      <c r="E2743">
        <v>10200.26</v>
      </c>
      <c r="F2743">
        <v>327.92</v>
      </c>
      <c r="G2743">
        <v>135</v>
      </c>
      <c r="H2743">
        <f t="shared" si="42"/>
        <v>75.557481481481489</v>
      </c>
    </row>
    <row r="2744" spans="1:8" x14ac:dyDescent="0.25">
      <c r="A2744">
        <v>2017</v>
      </c>
      <c r="B2744" t="s">
        <v>7</v>
      </c>
      <c r="C2744" t="s">
        <v>35</v>
      </c>
      <c r="D2744" t="s">
        <v>20</v>
      </c>
      <c r="E2744">
        <v>199.9</v>
      </c>
      <c r="F2744">
        <v>5.65</v>
      </c>
      <c r="G2744">
        <v>16</v>
      </c>
      <c r="H2744">
        <f t="shared" si="42"/>
        <v>12.49375</v>
      </c>
    </row>
    <row r="2745" spans="1:8" x14ac:dyDescent="0.25">
      <c r="A2745">
        <v>2015</v>
      </c>
      <c r="B2745" t="s">
        <v>6</v>
      </c>
      <c r="C2745" t="s">
        <v>31</v>
      </c>
      <c r="D2745" t="s">
        <v>24</v>
      </c>
      <c r="E2745">
        <v>21896314.27</v>
      </c>
      <c r="F2745">
        <v>713618.17</v>
      </c>
      <c r="G2745">
        <v>377481</v>
      </c>
      <c r="H2745">
        <f t="shared" si="42"/>
        <v>58.006401037403208</v>
      </c>
    </row>
    <row r="2746" spans="1:8" x14ac:dyDescent="0.25">
      <c r="A2746">
        <v>2017</v>
      </c>
      <c r="B2746" t="s">
        <v>3</v>
      </c>
      <c r="C2746" t="s">
        <v>36</v>
      </c>
      <c r="D2746" t="s">
        <v>22</v>
      </c>
      <c r="E2746">
        <v>14929916.859999999</v>
      </c>
      <c r="F2746">
        <v>633839.86</v>
      </c>
      <c r="G2746">
        <v>493193</v>
      </c>
      <c r="H2746">
        <f t="shared" si="42"/>
        <v>30.271956130764224</v>
      </c>
    </row>
    <row r="2747" spans="1:8" x14ac:dyDescent="0.25">
      <c r="A2747">
        <v>2014</v>
      </c>
      <c r="B2747" t="s">
        <v>6</v>
      </c>
      <c r="C2747" t="s">
        <v>35</v>
      </c>
      <c r="D2747" t="s">
        <v>19</v>
      </c>
      <c r="E2747">
        <v>27138704.309999999</v>
      </c>
      <c r="F2747">
        <v>940362.85</v>
      </c>
      <c r="G2747">
        <v>154814</v>
      </c>
      <c r="H2747">
        <f t="shared" si="42"/>
        <v>175.29877343134342</v>
      </c>
    </row>
    <row r="2748" spans="1:8" x14ac:dyDescent="0.25">
      <c r="A2748">
        <v>2014</v>
      </c>
      <c r="B2748" t="s">
        <v>13</v>
      </c>
      <c r="C2748" t="s">
        <v>33</v>
      </c>
      <c r="D2748" t="s">
        <v>22</v>
      </c>
      <c r="E2748">
        <v>625555700.27999997</v>
      </c>
      <c r="F2748">
        <v>21326804.149999999</v>
      </c>
      <c r="G2748">
        <v>7832037</v>
      </c>
      <c r="H2748">
        <f t="shared" si="42"/>
        <v>79.871392369571282</v>
      </c>
    </row>
    <row r="2749" spans="1:8" x14ac:dyDescent="0.25">
      <c r="A2749">
        <v>2017</v>
      </c>
      <c r="B2749" t="s">
        <v>4</v>
      </c>
      <c r="C2749" t="s">
        <v>34</v>
      </c>
      <c r="D2749" t="s">
        <v>24</v>
      </c>
      <c r="E2749">
        <v>263081.28000000003</v>
      </c>
      <c r="F2749">
        <v>10357.27</v>
      </c>
      <c r="G2749">
        <v>5838</v>
      </c>
      <c r="H2749">
        <f t="shared" si="42"/>
        <v>45.063597122302163</v>
      </c>
    </row>
    <row r="2750" spans="1:8" x14ac:dyDescent="0.25">
      <c r="A2750">
        <v>2016</v>
      </c>
      <c r="B2750" t="s">
        <v>4</v>
      </c>
      <c r="C2750" t="s">
        <v>33</v>
      </c>
      <c r="D2750" t="s">
        <v>18</v>
      </c>
      <c r="E2750">
        <v>1635533.98</v>
      </c>
      <c r="F2750">
        <v>31790.29</v>
      </c>
      <c r="G2750">
        <v>24055</v>
      </c>
      <c r="H2750">
        <f t="shared" si="42"/>
        <v>67.991435460403238</v>
      </c>
    </row>
    <row r="2751" spans="1:8" x14ac:dyDescent="0.25">
      <c r="A2751">
        <v>2017</v>
      </c>
      <c r="B2751" t="s">
        <v>7</v>
      </c>
      <c r="C2751" t="s">
        <v>31</v>
      </c>
      <c r="D2751" t="s">
        <v>26</v>
      </c>
      <c r="E2751">
        <v>13928.82</v>
      </c>
      <c r="F2751">
        <v>545.83000000000004</v>
      </c>
      <c r="G2751">
        <v>477</v>
      </c>
      <c r="H2751">
        <f t="shared" si="42"/>
        <v>29.200880503144653</v>
      </c>
    </row>
    <row r="2752" spans="1:8" x14ac:dyDescent="0.25">
      <c r="A2752">
        <v>2016</v>
      </c>
      <c r="B2752" t="s">
        <v>6</v>
      </c>
      <c r="C2752" t="s">
        <v>1</v>
      </c>
      <c r="D2752" t="s">
        <v>24</v>
      </c>
      <c r="E2752">
        <v>1293304774.3</v>
      </c>
      <c r="F2752">
        <v>35370754.75</v>
      </c>
      <c r="G2752">
        <v>14819598</v>
      </c>
      <c r="H2752">
        <f t="shared" si="42"/>
        <v>87.269895870319829</v>
      </c>
    </row>
    <row r="2753" spans="1:8" x14ac:dyDescent="0.25">
      <c r="A2753">
        <v>2017</v>
      </c>
      <c r="B2753" t="s">
        <v>6</v>
      </c>
      <c r="C2753" t="s">
        <v>34</v>
      </c>
      <c r="D2753" t="s">
        <v>24</v>
      </c>
      <c r="E2753">
        <v>3618603.43</v>
      </c>
      <c r="F2753">
        <v>121380.47</v>
      </c>
      <c r="G2753">
        <v>56479</v>
      </c>
      <c r="H2753">
        <f t="shared" ref="H2753:H2816" si="43">E2753/G2753</f>
        <v>64.069891995254878</v>
      </c>
    </row>
    <row r="2754" spans="1:8" x14ac:dyDescent="0.25">
      <c r="A2754">
        <v>2015</v>
      </c>
      <c r="B2754" t="s">
        <v>14</v>
      </c>
      <c r="C2754" t="s">
        <v>3</v>
      </c>
      <c r="D2754" t="s">
        <v>23</v>
      </c>
      <c r="E2754">
        <v>4610.37</v>
      </c>
      <c r="F2754">
        <v>132.94</v>
      </c>
      <c r="G2754">
        <v>52</v>
      </c>
      <c r="H2754">
        <f t="shared" si="43"/>
        <v>88.660961538461535</v>
      </c>
    </row>
    <row r="2755" spans="1:8" x14ac:dyDescent="0.25">
      <c r="A2755">
        <v>2014</v>
      </c>
      <c r="B2755" t="s">
        <v>6</v>
      </c>
      <c r="C2755" t="s">
        <v>33</v>
      </c>
      <c r="D2755" t="s">
        <v>20</v>
      </c>
      <c r="E2755">
        <v>1608360.57</v>
      </c>
      <c r="F2755">
        <v>54570.13</v>
      </c>
      <c r="G2755">
        <v>80369</v>
      </c>
      <c r="H2755">
        <f t="shared" si="43"/>
        <v>20.012200848585898</v>
      </c>
    </row>
    <row r="2756" spans="1:8" x14ac:dyDescent="0.25">
      <c r="A2756">
        <v>2015</v>
      </c>
      <c r="B2756" t="s">
        <v>4</v>
      </c>
      <c r="C2756" t="s">
        <v>36</v>
      </c>
      <c r="D2756" t="s">
        <v>25</v>
      </c>
      <c r="E2756">
        <v>22314918.059999999</v>
      </c>
      <c r="F2756">
        <v>970125.46</v>
      </c>
      <c r="G2756">
        <v>735442</v>
      </c>
      <c r="H2756">
        <f t="shared" si="43"/>
        <v>30.342186141123296</v>
      </c>
    </row>
    <row r="2757" spans="1:8" x14ac:dyDescent="0.25">
      <c r="A2757">
        <v>2014</v>
      </c>
      <c r="B2757" t="s">
        <v>5</v>
      </c>
      <c r="C2757" t="s">
        <v>1</v>
      </c>
      <c r="D2757" t="s">
        <v>20</v>
      </c>
      <c r="E2757">
        <v>91.36</v>
      </c>
      <c r="F2757">
        <v>7.26</v>
      </c>
      <c r="G2757">
        <v>351</v>
      </c>
      <c r="H2757">
        <f t="shared" si="43"/>
        <v>0.26028490028490026</v>
      </c>
    </row>
    <row r="2758" spans="1:8" x14ac:dyDescent="0.25">
      <c r="A2758">
        <v>2015</v>
      </c>
      <c r="B2758" t="s">
        <v>13</v>
      </c>
      <c r="C2758" t="s">
        <v>30</v>
      </c>
      <c r="D2758" t="s">
        <v>18</v>
      </c>
      <c r="E2758">
        <v>1417211.96</v>
      </c>
      <c r="F2758">
        <v>37091.339999999997</v>
      </c>
      <c r="G2758">
        <v>16860</v>
      </c>
      <c r="H2758">
        <f t="shared" si="43"/>
        <v>84.057648873072353</v>
      </c>
    </row>
    <row r="2759" spans="1:8" x14ac:dyDescent="0.25">
      <c r="A2759">
        <v>2017</v>
      </c>
      <c r="B2759" t="s">
        <v>14</v>
      </c>
      <c r="C2759" t="s">
        <v>36</v>
      </c>
      <c r="D2759" t="s">
        <v>19</v>
      </c>
      <c r="E2759">
        <v>13462.44</v>
      </c>
      <c r="F2759">
        <v>717.87</v>
      </c>
      <c r="G2759">
        <v>150</v>
      </c>
      <c r="H2759">
        <f t="shared" si="43"/>
        <v>89.749600000000001</v>
      </c>
    </row>
    <row r="2760" spans="1:8" x14ac:dyDescent="0.25">
      <c r="A2760">
        <v>2015</v>
      </c>
      <c r="B2760" t="s">
        <v>12</v>
      </c>
      <c r="C2760" t="s">
        <v>3</v>
      </c>
      <c r="D2760" t="s">
        <v>23</v>
      </c>
      <c r="E2760">
        <v>757.45</v>
      </c>
      <c r="F2760">
        <v>22.27</v>
      </c>
      <c r="G2760">
        <v>1</v>
      </c>
      <c r="H2760">
        <f t="shared" si="43"/>
        <v>757.45</v>
      </c>
    </row>
    <row r="2761" spans="1:8" x14ac:dyDescent="0.25">
      <c r="A2761">
        <v>2016</v>
      </c>
      <c r="B2761" t="s">
        <v>14</v>
      </c>
      <c r="C2761" t="s">
        <v>36</v>
      </c>
      <c r="D2761" t="s">
        <v>17</v>
      </c>
      <c r="E2761">
        <v>-16</v>
      </c>
      <c r="F2761">
        <v>0</v>
      </c>
      <c r="G2761">
        <v>24</v>
      </c>
      <c r="H2761">
        <f t="shared" si="43"/>
        <v>-0.66666666666666663</v>
      </c>
    </row>
    <row r="2762" spans="1:8" x14ac:dyDescent="0.25">
      <c r="A2762">
        <v>2015</v>
      </c>
      <c r="B2762" t="s">
        <v>4</v>
      </c>
      <c r="C2762" t="s">
        <v>29</v>
      </c>
      <c r="D2762" t="s">
        <v>20</v>
      </c>
      <c r="E2762">
        <v>13152.42</v>
      </c>
      <c r="F2762">
        <v>364.12</v>
      </c>
      <c r="G2762">
        <v>607</v>
      </c>
      <c r="H2762">
        <f t="shared" si="43"/>
        <v>21.667907742998352</v>
      </c>
    </row>
    <row r="2763" spans="1:8" x14ac:dyDescent="0.25">
      <c r="A2763">
        <v>2015</v>
      </c>
      <c r="B2763" t="s">
        <v>7</v>
      </c>
      <c r="C2763" t="s">
        <v>35</v>
      </c>
      <c r="D2763" t="s">
        <v>25</v>
      </c>
      <c r="E2763">
        <v>2081143.04</v>
      </c>
      <c r="F2763">
        <v>91139.94</v>
      </c>
      <c r="G2763">
        <v>86451</v>
      </c>
      <c r="H2763">
        <f t="shared" si="43"/>
        <v>24.07309389133729</v>
      </c>
    </row>
    <row r="2764" spans="1:8" x14ac:dyDescent="0.25">
      <c r="A2764">
        <v>2017</v>
      </c>
      <c r="B2764" t="s">
        <v>2</v>
      </c>
      <c r="C2764" t="s">
        <v>34</v>
      </c>
      <c r="D2764" t="s">
        <v>25</v>
      </c>
      <c r="E2764">
        <v>15177115.02</v>
      </c>
      <c r="F2764">
        <v>480190.77</v>
      </c>
      <c r="G2764">
        <v>246813</v>
      </c>
      <c r="H2764">
        <f t="shared" si="43"/>
        <v>61.492364745779192</v>
      </c>
    </row>
    <row r="2765" spans="1:8" x14ac:dyDescent="0.25">
      <c r="A2765">
        <v>2014</v>
      </c>
      <c r="B2765" t="s">
        <v>7</v>
      </c>
      <c r="C2765" t="s">
        <v>35</v>
      </c>
      <c r="D2765" t="s">
        <v>18</v>
      </c>
      <c r="E2765">
        <v>3615.65</v>
      </c>
      <c r="F2765">
        <v>159.03</v>
      </c>
      <c r="G2765">
        <v>309</v>
      </c>
      <c r="H2765">
        <f t="shared" si="43"/>
        <v>11.701132686084142</v>
      </c>
    </row>
    <row r="2766" spans="1:8" x14ac:dyDescent="0.25">
      <c r="A2766">
        <v>2016</v>
      </c>
      <c r="B2766" t="s">
        <v>3</v>
      </c>
      <c r="C2766" t="s">
        <v>33</v>
      </c>
      <c r="D2766" t="s">
        <v>23</v>
      </c>
      <c r="E2766">
        <v>7083757.21</v>
      </c>
      <c r="F2766">
        <v>199619.87</v>
      </c>
      <c r="G2766">
        <v>10503</v>
      </c>
      <c r="H2766">
        <f t="shared" si="43"/>
        <v>674.45084356850418</v>
      </c>
    </row>
    <row r="2767" spans="1:8" x14ac:dyDescent="0.25">
      <c r="A2767">
        <v>2015</v>
      </c>
      <c r="B2767" t="s">
        <v>4</v>
      </c>
      <c r="C2767" t="s">
        <v>3</v>
      </c>
      <c r="D2767" t="s">
        <v>18</v>
      </c>
      <c r="E2767">
        <v>170553.43</v>
      </c>
      <c r="F2767">
        <v>6868.21</v>
      </c>
      <c r="G2767">
        <v>6257</v>
      </c>
      <c r="H2767">
        <f t="shared" si="43"/>
        <v>27.258019817804058</v>
      </c>
    </row>
    <row r="2768" spans="1:8" x14ac:dyDescent="0.25">
      <c r="A2768">
        <v>2017</v>
      </c>
      <c r="B2768" t="s">
        <v>6</v>
      </c>
      <c r="C2768" t="s">
        <v>34</v>
      </c>
      <c r="D2768" t="s">
        <v>18</v>
      </c>
      <c r="E2768">
        <v>433161.28</v>
      </c>
      <c r="F2768">
        <v>13147.45</v>
      </c>
      <c r="G2768">
        <v>8200</v>
      </c>
      <c r="H2768">
        <f t="shared" si="43"/>
        <v>52.824546341463417</v>
      </c>
    </row>
    <row r="2769" spans="1:8" x14ac:dyDescent="0.25">
      <c r="A2769">
        <v>2017</v>
      </c>
      <c r="B2769" t="s">
        <v>2</v>
      </c>
      <c r="C2769" t="s">
        <v>34</v>
      </c>
      <c r="D2769" t="s">
        <v>21</v>
      </c>
      <c r="E2769">
        <v>1411466.96</v>
      </c>
      <c r="F2769">
        <v>44275.5</v>
      </c>
      <c r="G2769">
        <v>3014</v>
      </c>
      <c r="H2769">
        <f t="shared" si="43"/>
        <v>468.30357000663571</v>
      </c>
    </row>
    <row r="2770" spans="1:8" x14ac:dyDescent="0.25">
      <c r="A2770">
        <v>2015</v>
      </c>
      <c r="B2770" t="s">
        <v>14</v>
      </c>
      <c r="C2770" t="s">
        <v>1</v>
      </c>
      <c r="D2770" t="s">
        <v>25</v>
      </c>
      <c r="E2770">
        <v>6466.69</v>
      </c>
      <c r="F2770">
        <v>289.61</v>
      </c>
      <c r="G2770">
        <v>913</v>
      </c>
      <c r="H2770">
        <f t="shared" si="43"/>
        <v>7.082902519167579</v>
      </c>
    </row>
    <row r="2771" spans="1:8" x14ac:dyDescent="0.25">
      <c r="A2771">
        <v>2017</v>
      </c>
      <c r="B2771" t="s">
        <v>3</v>
      </c>
      <c r="C2771" t="s">
        <v>32</v>
      </c>
      <c r="D2771" t="s">
        <v>22</v>
      </c>
      <c r="E2771">
        <v>18328426.5</v>
      </c>
      <c r="F2771">
        <v>731631.27</v>
      </c>
      <c r="G2771">
        <v>491107</v>
      </c>
      <c r="H2771">
        <f t="shared" si="43"/>
        <v>37.3206378650681</v>
      </c>
    </row>
    <row r="2772" spans="1:8" x14ac:dyDescent="0.25">
      <c r="A2772">
        <v>2015</v>
      </c>
      <c r="B2772" t="s">
        <v>5</v>
      </c>
      <c r="C2772" t="s">
        <v>33</v>
      </c>
      <c r="D2772" t="s">
        <v>24</v>
      </c>
      <c r="E2772">
        <v>3292111.04</v>
      </c>
      <c r="F2772">
        <v>120162.66</v>
      </c>
      <c r="G2772">
        <v>54386</v>
      </c>
      <c r="H2772">
        <f t="shared" si="43"/>
        <v>60.53232523075792</v>
      </c>
    </row>
    <row r="2773" spans="1:8" x14ac:dyDescent="0.25">
      <c r="A2773">
        <v>2017</v>
      </c>
      <c r="B2773" t="s">
        <v>8</v>
      </c>
      <c r="C2773" t="s">
        <v>32</v>
      </c>
      <c r="D2773" t="s">
        <v>24</v>
      </c>
      <c r="E2773">
        <v>441.42</v>
      </c>
      <c r="F2773">
        <v>23.38</v>
      </c>
      <c r="G2773">
        <v>24</v>
      </c>
      <c r="H2773">
        <f t="shared" si="43"/>
        <v>18.392500000000002</v>
      </c>
    </row>
    <row r="2774" spans="1:8" x14ac:dyDescent="0.25">
      <c r="A2774">
        <v>2015</v>
      </c>
      <c r="B2774" t="s">
        <v>8</v>
      </c>
      <c r="C2774" t="s">
        <v>33</v>
      </c>
      <c r="D2774" t="s">
        <v>25</v>
      </c>
      <c r="E2774">
        <v>6960.84</v>
      </c>
      <c r="F2774">
        <v>212.94</v>
      </c>
      <c r="G2774">
        <v>120</v>
      </c>
      <c r="H2774">
        <f t="shared" si="43"/>
        <v>58.006999999999998</v>
      </c>
    </row>
    <row r="2775" spans="1:8" x14ac:dyDescent="0.25">
      <c r="A2775">
        <v>2014</v>
      </c>
      <c r="B2775" t="s">
        <v>13</v>
      </c>
      <c r="C2775" t="s">
        <v>34</v>
      </c>
      <c r="D2775" t="s">
        <v>18</v>
      </c>
      <c r="E2775">
        <v>25539.71</v>
      </c>
      <c r="F2775">
        <v>608.58000000000004</v>
      </c>
      <c r="G2775">
        <v>410</v>
      </c>
      <c r="H2775">
        <f t="shared" si="43"/>
        <v>62.291975609756093</v>
      </c>
    </row>
    <row r="2776" spans="1:8" x14ac:dyDescent="0.25">
      <c r="A2776">
        <v>2016</v>
      </c>
      <c r="B2776" t="s">
        <v>3</v>
      </c>
      <c r="C2776" t="s">
        <v>31</v>
      </c>
      <c r="D2776" t="s">
        <v>21</v>
      </c>
      <c r="E2776">
        <v>3464509.06</v>
      </c>
      <c r="F2776">
        <v>110331.14</v>
      </c>
      <c r="G2776">
        <v>10175</v>
      </c>
      <c r="H2776">
        <f t="shared" si="43"/>
        <v>340.49229090909091</v>
      </c>
    </row>
    <row r="2777" spans="1:8" x14ac:dyDescent="0.25">
      <c r="A2777">
        <v>2014</v>
      </c>
      <c r="B2777" t="s">
        <v>5</v>
      </c>
      <c r="C2777" t="s">
        <v>1</v>
      </c>
      <c r="D2777" t="s">
        <v>25</v>
      </c>
      <c r="E2777">
        <v>380931608.85000002</v>
      </c>
      <c r="F2777">
        <v>12804965.529999999</v>
      </c>
      <c r="G2777">
        <v>4311068</v>
      </c>
      <c r="H2777">
        <f t="shared" si="43"/>
        <v>88.361308346330887</v>
      </c>
    </row>
    <row r="2778" spans="1:8" x14ac:dyDescent="0.25">
      <c r="A2778">
        <v>2016</v>
      </c>
      <c r="B2778" t="s">
        <v>2</v>
      </c>
      <c r="C2778" t="s">
        <v>29</v>
      </c>
      <c r="D2778" t="s">
        <v>19</v>
      </c>
      <c r="E2778">
        <v>3207348.97</v>
      </c>
      <c r="F2778">
        <v>103371.92</v>
      </c>
      <c r="G2778">
        <v>22093</v>
      </c>
      <c r="H2778">
        <f t="shared" si="43"/>
        <v>145.17489566831125</v>
      </c>
    </row>
    <row r="2779" spans="1:8" x14ac:dyDescent="0.25">
      <c r="A2779">
        <v>2014</v>
      </c>
      <c r="B2779" t="s">
        <v>3</v>
      </c>
      <c r="C2779" t="s">
        <v>1</v>
      </c>
      <c r="D2779" t="s">
        <v>21</v>
      </c>
      <c r="E2779">
        <v>4260079.08</v>
      </c>
      <c r="F2779">
        <v>133730.5</v>
      </c>
      <c r="G2779">
        <v>14981</v>
      </c>
      <c r="H2779">
        <f t="shared" si="43"/>
        <v>284.36546825979576</v>
      </c>
    </row>
    <row r="2780" spans="1:8" x14ac:dyDescent="0.25">
      <c r="A2780">
        <v>2014</v>
      </c>
      <c r="B2780" t="s">
        <v>13</v>
      </c>
      <c r="C2780" t="s">
        <v>34</v>
      </c>
      <c r="D2780" t="s">
        <v>21</v>
      </c>
      <c r="E2780">
        <v>7894780.0499999998</v>
      </c>
      <c r="F2780">
        <v>246912.18</v>
      </c>
      <c r="G2780">
        <v>34202</v>
      </c>
      <c r="H2780">
        <f t="shared" si="43"/>
        <v>230.82802321501666</v>
      </c>
    </row>
    <row r="2781" spans="1:8" x14ac:dyDescent="0.25">
      <c r="A2781">
        <v>2014</v>
      </c>
      <c r="B2781" t="s">
        <v>6</v>
      </c>
      <c r="C2781" t="s">
        <v>1</v>
      </c>
      <c r="D2781" t="s">
        <v>18</v>
      </c>
      <c r="E2781">
        <v>-29.18</v>
      </c>
      <c r="F2781">
        <v>0.87</v>
      </c>
      <c r="G2781">
        <v>9</v>
      </c>
      <c r="H2781">
        <f t="shared" si="43"/>
        <v>-3.2422222222222223</v>
      </c>
    </row>
    <row r="2782" spans="1:8" x14ac:dyDescent="0.25">
      <c r="A2782">
        <v>2016</v>
      </c>
      <c r="B2782" t="s">
        <v>12</v>
      </c>
      <c r="C2782" t="s">
        <v>35</v>
      </c>
      <c r="D2782" t="s">
        <v>19</v>
      </c>
      <c r="E2782">
        <v>1129.8699999999999</v>
      </c>
      <c r="F2782">
        <v>25.23</v>
      </c>
      <c r="G2782">
        <v>19</v>
      </c>
      <c r="H2782">
        <f t="shared" si="43"/>
        <v>59.466842105263154</v>
      </c>
    </row>
    <row r="2783" spans="1:8" x14ac:dyDescent="0.25">
      <c r="A2783">
        <v>2016</v>
      </c>
      <c r="B2783" t="s">
        <v>6</v>
      </c>
      <c r="C2783" t="s">
        <v>3</v>
      </c>
      <c r="D2783" t="s">
        <v>19</v>
      </c>
      <c r="E2783">
        <v>13350850.130000001</v>
      </c>
      <c r="F2783">
        <v>500823.17</v>
      </c>
      <c r="G2783">
        <v>87254</v>
      </c>
      <c r="H2783">
        <f t="shared" si="43"/>
        <v>153.01132475301992</v>
      </c>
    </row>
    <row r="2784" spans="1:8" x14ac:dyDescent="0.25">
      <c r="A2784">
        <v>2015</v>
      </c>
      <c r="B2784" t="s">
        <v>5</v>
      </c>
      <c r="C2784" t="s">
        <v>31</v>
      </c>
      <c r="D2784" t="s">
        <v>23</v>
      </c>
      <c r="E2784">
        <v>21102844.559999999</v>
      </c>
      <c r="F2784">
        <v>730874.02</v>
      </c>
      <c r="G2784">
        <v>88310</v>
      </c>
      <c r="H2784">
        <f t="shared" si="43"/>
        <v>238.96324946212206</v>
      </c>
    </row>
    <row r="2785" spans="1:8" x14ac:dyDescent="0.25">
      <c r="A2785">
        <v>2014</v>
      </c>
      <c r="B2785" t="s">
        <v>3</v>
      </c>
      <c r="C2785" t="s">
        <v>29</v>
      </c>
      <c r="D2785" t="s">
        <v>23</v>
      </c>
      <c r="E2785">
        <v>2140003.25</v>
      </c>
      <c r="F2785">
        <v>66054.37</v>
      </c>
      <c r="G2785">
        <v>5455</v>
      </c>
      <c r="H2785">
        <f t="shared" si="43"/>
        <v>392.30123739688361</v>
      </c>
    </row>
    <row r="2786" spans="1:8" x14ac:dyDescent="0.25">
      <c r="A2786">
        <v>2017</v>
      </c>
      <c r="B2786" t="s">
        <v>7</v>
      </c>
      <c r="C2786" t="s">
        <v>34</v>
      </c>
      <c r="D2786" t="s">
        <v>26</v>
      </c>
      <c r="E2786">
        <v>266.41000000000003</v>
      </c>
      <c r="F2786">
        <v>9.9499999999999993</v>
      </c>
      <c r="G2786">
        <v>10</v>
      </c>
      <c r="H2786">
        <f t="shared" si="43"/>
        <v>26.641000000000002</v>
      </c>
    </row>
    <row r="2787" spans="1:8" x14ac:dyDescent="0.25">
      <c r="A2787">
        <v>2017</v>
      </c>
      <c r="B2787" t="s">
        <v>2</v>
      </c>
      <c r="C2787" t="s">
        <v>31</v>
      </c>
      <c r="D2787" t="s">
        <v>19</v>
      </c>
      <c r="E2787">
        <v>8832671.0800000001</v>
      </c>
      <c r="F2787">
        <v>293723.05</v>
      </c>
      <c r="G2787">
        <v>58366</v>
      </c>
      <c r="H2787">
        <f t="shared" si="43"/>
        <v>151.33247232978104</v>
      </c>
    </row>
    <row r="2788" spans="1:8" x14ac:dyDescent="0.25">
      <c r="A2788">
        <v>2016</v>
      </c>
      <c r="B2788" t="s">
        <v>6</v>
      </c>
      <c r="C2788" t="s">
        <v>34</v>
      </c>
      <c r="D2788" t="s">
        <v>18</v>
      </c>
      <c r="E2788">
        <v>114995.8</v>
      </c>
      <c r="F2788">
        <v>3340.48</v>
      </c>
      <c r="G2788">
        <v>2269</v>
      </c>
      <c r="H2788">
        <f t="shared" si="43"/>
        <v>50.681269281621859</v>
      </c>
    </row>
    <row r="2789" spans="1:8" x14ac:dyDescent="0.25">
      <c r="A2789">
        <v>2017</v>
      </c>
      <c r="B2789" t="s">
        <v>12</v>
      </c>
      <c r="C2789" t="s">
        <v>29</v>
      </c>
      <c r="D2789" t="s">
        <v>17</v>
      </c>
      <c r="E2789">
        <v>201.5</v>
      </c>
      <c r="F2789">
        <v>8.42</v>
      </c>
      <c r="G2789">
        <v>2</v>
      </c>
      <c r="H2789">
        <f t="shared" si="43"/>
        <v>100.75</v>
      </c>
    </row>
    <row r="2790" spans="1:8" x14ac:dyDescent="0.25">
      <c r="A2790">
        <v>2017</v>
      </c>
      <c r="B2790" t="s">
        <v>2</v>
      </c>
      <c r="C2790" t="s">
        <v>35</v>
      </c>
      <c r="D2790" t="s">
        <v>22</v>
      </c>
      <c r="E2790">
        <v>325669167.13999999</v>
      </c>
      <c r="F2790">
        <v>9374595.9000000004</v>
      </c>
      <c r="G2790">
        <v>6299525</v>
      </c>
      <c r="H2790">
        <f t="shared" si="43"/>
        <v>51.69741641472968</v>
      </c>
    </row>
    <row r="2791" spans="1:8" x14ac:dyDescent="0.25">
      <c r="A2791">
        <v>2015</v>
      </c>
      <c r="B2791" t="s">
        <v>7</v>
      </c>
      <c r="C2791" t="s">
        <v>33</v>
      </c>
      <c r="D2791" t="s">
        <v>18</v>
      </c>
      <c r="E2791">
        <v>42403.48</v>
      </c>
      <c r="F2791">
        <v>1345.29</v>
      </c>
      <c r="G2791">
        <v>558</v>
      </c>
      <c r="H2791">
        <f t="shared" si="43"/>
        <v>75.991899641577064</v>
      </c>
    </row>
    <row r="2792" spans="1:8" x14ac:dyDescent="0.25">
      <c r="A2792">
        <v>2016</v>
      </c>
      <c r="B2792" t="s">
        <v>13</v>
      </c>
      <c r="C2792" t="s">
        <v>34</v>
      </c>
      <c r="D2792" t="s">
        <v>18</v>
      </c>
      <c r="E2792">
        <v>373244.86</v>
      </c>
      <c r="F2792">
        <v>8905.94</v>
      </c>
      <c r="G2792">
        <v>4290</v>
      </c>
      <c r="H2792">
        <f t="shared" si="43"/>
        <v>87.003463869463872</v>
      </c>
    </row>
    <row r="2793" spans="1:8" x14ac:dyDescent="0.25">
      <c r="A2793">
        <v>2016</v>
      </c>
      <c r="B2793" t="s">
        <v>2</v>
      </c>
      <c r="C2793" t="s">
        <v>35</v>
      </c>
      <c r="D2793" t="s">
        <v>17</v>
      </c>
      <c r="E2793">
        <v>332007441.62</v>
      </c>
      <c r="F2793">
        <v>7142547.9800000004</v>
      </c>
      <c r="G2793">
        <v>5091837</v>
      </c>
      <c r="H2793">
        <f t="shared" si="43"/>
        <v>65.203862892704535</v>
      </c>
    </row>
    <row r="2794" spans="1:8" x14ac:dyDescent="0.25">
      <c r="A2794">
        <v>2014</v>
      </c>
      <c r="B2794" t="s">
        <v>3</v>
      </c>
      <c r="C2794" t="s">
        <v>35</v>
      </c>
      <c r="D2794" t="s">
        <v>21</v>
      </c>
      <c r="E2794">
        <v>1039771.24</v>
      </c>
      <c r="F2794">
        <v>34974.31</v>
      </c>
      <c r="G2794">
        <v>5289</v>
      </c>
      <c r="H2794">
        <f t="shared" si="43"/>
        <v>196.5912724522594</v>
      </c>
    </row>
    <row r="2795" spans="1:8" x14ac:dyDescent="0.25">
      <c r="A2795">
        <v>2014</v>
      </c>
      <c r="B2795" t="s">
        <v>4</v>
      </c>
      <c r="C2795" t="s">
        <v>3</v>
      </c>
      <c r="D2795" t="s">
        <v>18</v>
      </c>
      <c r="E2795">
        <v>43723.26</v>
      </c>
      <c r="F2795">
        <v>1563.74</v>
      </c>
      <c r="G2795">
        <v>819</v>
      </c>
      <c r="H2795">
        <f t="shared" si="43"/>
        <v>53.386153846153846</v>
      </c>
    </row>
    <row r="2796" spans="1:8" x14ac:dyDescent="0.25">
      <c r="A2796">
        <v>2015</v>
      </c>
      <c r="B2796" t="s">
        <v>5</v>
      </c>
      <c r="C2796" t="s">
        <v>32</v>
      </c>
      <c r="D2796" t="s">
        <v>20</v>
      </c>
      <c r="E2796">
        <v>187601.21</v>
      </c>
      <c r="F2796">
        <v>5803.07</v>
      </c>
      <c r="G2796">
        <v>10755</v>
      </c>
      <c r="H2796">
        <f t="shared" si="43"/>
        <v>17.443162250116224</v>
      </c>
    </row>
    <row r="2797" spans="1:8" x14ac:dyDescent="0.25">
      <c r="A2797">
        <v>2016</v>
      </c>
      <c r="B2797" t="s">
        <v>4</v>
      </c>
      <c r="C2797" t="s">
        <v>1</v>
      </c>
      <c r="D2797" t="s">
        <v>18</v>
      </c>
      <c r="E2797">
        <v>2647.6</v>
      </c>
      <c r="F2797">
        <v>105.02</v>
      </c>
      <c r="G2797">
        <v>440</v>
      </c>
      <c r="H2797">
        <f t="shared" si="43"/>
        <v>6.0172727272727267</v>
      </c>
    </row>
    <row r="2798" spans="1:8" x14ac:dyDescent="0.25">
      <c r="A2798">
        <v>2014</v>
      </c>
      <c r="B2798" t="s">
        <v>3</v>
      </c>
      <c r="C2798" t="s">
        <v>36</v>
      </c>
      <c r="D2798" t="s">
        <v>19</v>
      </c>
      <c r="E2798">
        <v>1770238.93</v>
      </c>
      <c r="F2798">
        <v>58545.36</v>
      </c>
      <c r="G2798">
        <v>29008</v>
      </c>
      <c r="H2798">
        <f t="shared" si="43"/>
        <v>61.025886996690566</v>
      </c>
    </row>
    <row r="2799" spans="1:8" x14ac:dyDescent="0.25">
      <c r="A2799">
        <v>2017</v>
      </c>
      <c r="B2799" t="s">
        <v>2</v>
      </c>
      <c r="C2799" t="s">
        <v>29</v>
      </c>
      <c r="D2799" t="s">
        <v>18</v>
      </c>
      <c r="E2799">
        <v>2473813.35</v>
      </c>
      <c r="F2799">
        <v>80613.75</v>
      </c>
      <c r="G2799">
        <v>304921</v>
      </c>
      <c r="H2799">
        <f t="shared" si="43"/>
        <v>8.1129648335142548</v>
      </c>
    </row>
    <row r="2800" spans="1:8" x14ac:dyDescent="0.25">
      <c r="A2800">
        <v>2014</v>
      </c>
      <c r="B2800" t="s">
        <v>3</v>
      </c>
      <c r="C2800" t="s">
        <v>36</v>
      </c>
      <c r="D2800" t="s">
        <v>24</v>
      </c>
      <c r="E2800">
        <v>78686.7</v>
      </c>
      <c r="F2800">
        <v>2820.24</v>
      </c>
      <c r="G2800">
        <v>1506</v>
      </c>
      <c r="H2800">
        <f t="shared" si="43"/>
        <v>52.24880478087649</v>
      </c>
    </row>
    <row r="2801" spans="1:8" x14ac:dyDescent="0.25">
      <c r="A2801">
        <v>2016</v>
      </c>
      <c r="B2801" t="s">
        <v>14</v>
      </c>
      <c r="C2801" t="s">
        <v>29</v>
      </c>
      <c r="D2801" t="s">
        <v>24</v>
      </c>
      <c r="E2801">
        <v>-99.45</v>
      </c>
      <c r="F2801">
        <v>0.01</v>
      </c>
      <c r="G2801">
        <v>24</v>
      </c>
      <c r="H2801">
        <f t="shared" si="43"/>
        <v>-4.1437499999999998</v>
      </c>
    </row>
    <row r="2802" spans="1:8" x14ac:dyDescent="0.25">
      <c r="A2802">
        <v>2014</v>
      </c>
      <c r="B2802" t="s">
        <v>14</v>
      </c>
      <c r="C2802" t="s">
        <v>35</v>
      </c>
      <c r="D2802" t="s">
        <v>23</v>
      </c>
      <c r="E2802">
        <v>2993.95</v>
      </c>
      <c r="F2802">
        <v>82.19</v>
      </c>
      <c r="G2802">
        <v>11</v>
      </c>
      <c r="H2802">
        <f t="shared" si="43"/>
        <v>272.17727272727274</v>
      </c>
    </row>
    <row r="2803" spans="1:8" x14ac:dyDescent="0.25">
      <c r="A2803">
        <v>2014</v>
      </c>
      <c r="B2803" t="s">
        <v>5</v>
      </c>
      <c r="C2803" t="s">
        <v>29</v>
      </c>
      <c r="D2803" t="s">
        <v>17</v>
      </c>
      <c r="E2803">
        <v>6356529.6200000001</v>
      </c>
      <c r="F2803">
        <v>225791.94</v>
      </c>
      <c r="G2803">
        <v>108714</v>
      </c>
      <c r="H2803">
        <f t="shared" si="43"/>
        <v>58.470202733778542</v>
      </c>
    </row>
    <row r="2804" spans="1:8" x14ac:dyDescent="0.25">
      <c r="A2804">
        <v>2017</v>
      </c>
      <c r="B2804" t="s">
        <v>8</v>
      </c>
      <c r="C2804" t="s">
        <v>36</v>
      </c>
      <c r="D2804" t="s">
        <v>25</v>
      </c>
      <c r="E2804">
        <v>186.33</v>
      </c>
      <c r="F2804">
        <v>25.51</v>
      </c>
      <c r="G2804">
        <v>31</v>
      </c>
      <c r="H2804">
        <f t="shared" si="43"/>
        <v>6.0106451612903227</v>
      </c>
    </row>
    <row r="2805" spans="1:8" x14ac:dyDescent="0.25">
      <c r="A2805">
        <v>2015</v>
      </c>
      <c r="B2805" t="s">
        <v>8</v>
      </c>
      <c r="C2805" t="s">
        <v>30</v>
      </c>
      <c r="D2805" t="s">
        <v>19</v>
      </c>
      <c r="E2805">
        <v>89677.6</v>
      </c>
      <c r="F2805">
        <v>1129.29</v>
      </c>
      <c r="G2805">
        <v>466</v>
      </c>
      <c r="H2805">
        <f t="shared" si="43"/>
        <v>192.44120171673822</v>
      </c>
    </row>
    <row r="2806" spans="1:8" x14ac:dyDescent="0.25">
      <c r="A2806">
        <v>2017</v>
      </c>
      <c r="B2806" t="s">
        <v>14</v>
      </c>
      <c r="C2806" t="s">
        <v>30</v>
      </c>
      <c r="D2806" t="s">
        <v>25</v>
      </c>
      <c r="E2806">
        <v>36362.089999999997</v>
      </c>
      <c r="F2806">
        <v>1428.41</v>
      </c>
      <c r="G2806">
        <v>1655</v>
      </c>
      <c r="H2806">
        <f t="shared" si="43"/>
        <v>21.971051359516615</v>
      </c>
    </row>
    <row r="2807" spans="1:8" x14ac:dyDescent="0.25">
      <c r="A2807">
        <v>2017</v>
      </c>
      <c r="B2807" t="s">
        <v>13</v>
      </c>
      <c r="C2807" t="s">
        <v>30</v>
      </c>
      <c r="D2807" t="s">
        <v>18</v>
      </c>
      <c r="E2807">
        <v>22267288.25</v>
      </c>
      <c r="F2807">
        <v>539351.61</v>
      </c>
      <c r="G2807">
        <v>300123</v>
      </c>
      <c r="H2807">
        <f t="shared" si="43"/>
        <v>74.193874678048672</v>
      </c>
    </row>
    <row r="2808" spans="1:8" x14ac:dyDescent="0.25">
      <c r="A2808">
        <v>2017</v>
      </c>
      <c r="B2808" t="s">
        <v>12</v>
      </c>
      <c r="C2808" t="s">
        <v>33</v>
      </c>
      <c r="D2808" t="s">
        <v>25</v>
      </c>
      <c r="E2808">
        <v>909.07</v>
      </c>
      <c r="F2808">
        <v>32.49</v>
      </c>
      <c r="G2808">
        <v>21</v>
      </c>
      <c r="H2808">
        <f t="shared" si="43"/>
        <v>43.289047619047622</v>
      </c>
    </row>
    <row r="2809" spans="1:8" x14ac:dyDescent="0.25">
      <c r="A2809">
        <v>2015</v>
      </c>
      <c r="B2809" t="s">
        <v>3</v>
      </c>
      <c r="C2809" t="s">
        <v>36</v>
      </c>
      <c r="D2809" t="s">
        <v>19</v>
      </c>
      <c r="E2809">
        <v>1831933.62</v>
      </c>
      <c r="F2809">
        <v>60646.71</v>
      </c>
      <c r="G2809">
        <v>24264</v>
      </c>
      <c r="H2809">
        <f t="shared" si="43"/>
        <v>75.500066765578637</v>
      </c>
    </row>
    <row r="2810" spans="1:8" x14ac:dyDescent="0.25">
      <c r="A2810">
        <v>2015</v>
      </c>
      <c r="B2810" t="s">
        <v>3</v>
      </c>
      <c r="C2810" t="s">
        <v>30</v>
      </c>
      <c r="D2810" t="s">
        <v>24</v>
      </c>
      <c r="E2810">
        <v>510123.43</v>
      </c>
      <c r="F2810">
        <v>17556.37</v>
      </c>
      <c r="G2810">
        <v>8333</v>
      </c>
      <c r="H2810">
        <f t="shared" si="43"/>
        <v>61.217260290411616</v>
      </c>
    </row>
    <row r="2811" spans="1:8" x14ac:dyDescent="0.25">
      <c r="A2811">
        <v>2017</v>
      </c>
      <c r="B2811" t="s">
        <v>2</v>
      </c>
      <c r="C2811" t="s">
        <v>1</v>
      </c>
      <c r="D2811" t="s">
        <v>17</v>
      </c>
      <c r="E2811">
        <v>8400216.4600000009</v>
      </c>
      <c r="F2811">
        <v>262827.61</v>
      </c>
      <c r="G2811">
        <v>210287</v>
      </c>
      <c r="H2811">
        <f t="shared" si="43"/>
        <v>39.946437297598045</v>
      </c>
    </row>
    <row r="2812" spans="1:8" x14ac:dyDescent="0.25">
      <c r="A2812">
        <v>2015</v>
      </c>
      <c r="B2812" t="s">
        <v>3</v>
      </c>
      <c r="C2812" t="s">
        <v>1</v>
      </c>
      <c r="D2812" t="s">
        <v>23</v>
      </c>
      <c r="E2812">
        <v>28482.27</v>
      </c>
      <c r="F2812">
        <v>453.98</v>
      </c>
      <c r="G2812">
        <v>201</v>
      </c>
      <c r="H2812">
        <f t="shared" si="43"/>
        <v>141.70283582089553</v>
      </c>
    </row>
    <row r="2813" spans="1:8" x14ac:dyDescent="0.25">
      <c r="A2813">
        <v>2016</v>
      </c>
      <c r="B2813" t="s">
        <v>2</v>
      </c>
      <c r="C2813" t="s">
        <v>30</v>
      </c>
      <c r="D2813" t="s">
        <v>24</v>
      </c>
      <c r="E2813">
        <v>52948825.920000002</v>
      </c>
      <c r="F2813">
        <v>1509970.72</v>
      </c>
      <c r="G2813">
        <v>999609</v>
      </c>
      <c r="H2813">
        <f t="shared" si="43"/>
        <v>52.969537008970512</v>
      </c>
    </row>
    <row r="2814" spans="1:8" x14ac:dyDescent="0.25">
      <c r="A2814">
        <v>2014</v>
      </c>
      <c r="B2814" t="s">
        <v>2</v>
      </c>
      <c r="C2814" t="s">
        <v>30</v>
      </c>
      <c r="D2814" t="s">
        <v>19</v>
      </c>
      <c r="E2814">
        <v>6415032.7000000002</v>
      </c>
      <c r="F2814">
        <v>196631.4</v>
      </c>
      <c r="G2814">
        <v>34452</v>
      </c>
      <c r="H2814">
        <f t="shared" si="43"/>
        <v>186.20204052014398</v>
      </c>
    </row>
    <row r="2815" spans="1:8" x14ac:dyDescent="0.25">
      <c r="A2815">
        <v>2017</v>
      </c>
      <c r="B2815" t="s">
        <v>7</v>
      </c>
      <c r="C2815" t="s">
        <v>34</v>
      </c>
      <c r="D2815" t="s">
        <v>24</v>
      </c>
      <c r="E2815">
        <v>12029.09</v>
      </c>
      <c r="F2815">
        <v>490.35</v>
      </c>
      <c r="G2815">
        <v>444</v>
      </c>
      <c r="H2815">
        <f t="shared" si="43"/>
        <v>27.092545045045046</v>
      </c>
    </row>
    <row r="2816" spans="1:8" x14ac:dyDescent="0.25">
      <c r="A2816">
        <v>2017</v>
      </c>
      <c r="B2816" t="s">
        <v>13</v>
      </c>
      <c r="C2816" t="s">
        <v>30</v>
      </c>
      <c r="D2816" t="s">
        <v>24</v>
      </c>
      <c r="E2816">
        <v>88.47</v>
      </c>
      <c r="F2816">
        <v>8.26</v>
      </c>
      <c r="G2816">
        <v>17</v>
      </c>
      <c r="H2816">
        <f t="shared" si="43"/>
        <v>5.2041176470588235</v>
      </c>
    </row>
    <row r="2817" spans="1:8" x14ac:dyDescent="0.25">
      <c r="A2817">
        <v>2016</v>
      </c>
      <c r="B2817" t="s">
        <v>4</v>
      </c>
      <c r="C2817" t="s">
        <v>1</v>
      </c>
      <c r="D2817" t="s">
        <v>19</v>
      </c>
      <c r="E2817">
        <v>37006.51</v>
      </c>
      <c r="F2817">
        <v>1346.97</v>
      </c>
      <c r="G2817">
        <v>9601</v>
      </c>
      <c r="H2817">
        <f t="shared" ref="H2817:H2880" si="44">E2817/G2817</f>
        <v>3.8544432871575878</v>
      </c>
    </row>
    <row r="2818" spans="1:8" x14ac:dyDescent="0.25">
      <c r="A2818">
        <v>2016</v>
      </c>
      <c r="B2818" t="s">
        <v>4</v>
      </c>
      <c r="C2818" t="s">
        <v>34</v>
      </c>
      <c r="D2818" t="s">
        <v>22</v>
      </c>
      <c r="E2818">
        <v>20038813.09</v>
      </c>
      <c r="F2818">
        <v>777215.19</v>
      </c>
      <c r="G2818">
        <v>483848</v>
      </c>
      <c r="H2818">
        <f t="shared" si="44"/>
        <v>41.415512909012747</v>
      </c>
    </row>
    <row r="2819" spans="1:8" x14ac:dyDescent="0.25">
      <c r="A2819">
        <v>2015</v>
      </c>
      <c r="B2819" t="s">
        <v>7</v>
      </c>
      <c r="C2819" t="s">
        <v>29</v>
      </c>
      <c r="D2819" t="s">
        <v>20</v>
      </c>
      <c r="E2819">
        <v>365.91</v>
      </c>
      <c r="F2819">
        <v>10.08</v>
      </c>
      <c r="G2819">
        <v>86</v>
      </c>
      <c r="H2819">
        <f t="shared" si="44"/>
        <v>4.2547674418604657</v>
      </c>
    </row>
    <row r="2820" spans="1:8" x14ac:dyDescent="0.25">
      <c r="A2820">
        <v>2015</v>
      </c>
      <c r="B2820" t="s">
        <v>4</v>
      </c>
      <c r="C2820" t="s">
        <v>30</v>
      </c>
      <c r="D2820" t="s">
        <v>24</v>
      </c>
      <c r="E2820">
        <v>1484061.68</v>
      </c>
      <c r="F2820">
        <v>58763.28</v>
      </c>
      <c r="G2820">
        <v>37677</v>
      </c>
      <c r="H2820">
        <f t="shared" si="44"/>
        <v>39.389061761817551</v>
      </c>
    </row>
    <row r="2821" spans="1:8" x14ac:dyDescent="0.25">
      <c r="A2821">
        <v>2016</v>
      </c>
      <c r="B2821" t="s">
        <v>5</v>
      </c>
      <c r="C2821" t="s">
        <v>33</v>
      </c>
      <c r="D2821" t="s">
        <v>19</v>
      </c>
      <c r="E2821">
        <v>429565497.35000002</v>
      </c>
      <c r="F2821">
        <v>10648873.529999999</v>
      </c>
      <c r="G2821">
        <v>1090261</v>
      </c>
      <c r="H2821">
        <f t="shared" si="44"/>
        <v>394.00244285542641</v>
      </c>
    </row>
    <row r="2822" spans="1:8" x14ac:dyDescent="0.25">
      <c r="A2822">
        <v>2014</v>
      </c>
      <c r="B2822" t="s">
        <v>8</v>
      </c>
      <c r="C2822" t="s">
        <v>29</v>
      </c>
      <c r="D2822" t="s">
        <v>25</v>
      </c>
      <c r="E2822">
        <v>813.55</v>
      </c>
      <c r="F2822">
        <v>102.61</v>
      </c>
      <c r="G2822">
        <v>73</v>
      </c>
      <c r="H2822">
        <f t="shared" si="44"/>
        <v>11.144520547945206</v>
      </c>
    </row>
    <row r="2823" spans="1:8" x14ac:dyDescent="0.25">
      <c r="A2823">
        <v>2017</v>
      </c>
      <c r="B2823" t="s">
        <v>6</v>
      </c>
      <c r="C2823" t="s">
        <v>1</v>
      </c>
      <c r="D2823" t="s">
        <v>19</v>
      </c>
      <c r="E2823">
        <v>109464.51</v>
      </c>
      <c r="F2823">
        <v>2556.4499999999998</v>
      </c>
      <c r="G2823">
        <v>3258</v>
      </c>
      <c r="H2823">
        <f t="shared" si="44"/>
        <v>33.598683241252303</v>
      </c>
    </row>
    <row r="2824" spans="1:8" x14ac:dyDescent="0.25">
      <c r="A2824">
        <v>2017</v>
      </c>
      <c r="B2824" t="s">
        <v>13</v>
      </c>
      <c r="C2824" t="s">
        <v>1</v>
      </c>
      <c r="D2824" t="s">
        <v>21</v>
      </c>
      <c r="E2824">
        <v>39645668.649999999</v>
      </c>
      <c r="F2824">
        <v>1284333.28</v>
      </c>
      <c r="G2824">
        <v>174756</v>
      </c>
      <c r="H2824">
        <f t="shared" si="44"/>
        <v>226.86298982581428</v>
      </c>
    </row>
    <row r="2825" spans="1:8" x14ac:dyDescent="0.25">
      <c r="A2825">
        <v>2014</v>
      </c>
      <c r="B2825" t="s">
        <v>4</v>
      </c>
      <c r="C2825" t="s">
        <v>3</v>
      </c>
      <c r="D2825" t="s">
        <v>23</v>
      </c>
      <c r="E2825">
        <v>11204257.42</v>
      </c>
      <c r="F2825">
        <v>367647.82</v>
      </c>
      <c r="G2825">
        <v>43544</v>
      </c>
      <c r="H2825">
        <f t="shared" si="44"/>
        <v>257.30886964909058</v>
      </c>
    </row>
    <row r="2826" spans="1:8" x14ac:dyDescent="0.25">
      <c r="A2826">
        <v>2014</v>
      </c>
      <c r="B2826" t="s">
        <v>2</v>
      </c>
      <c r="C2826" t="s">
        <v>34</v>
      </c>
      <c r="D2826" t="s">
        <v>21</v>
      </c>
      <c r="E2826">
        <v>806169.02</v>
      </c>
      <c r="F2826">
        <v>21220.99</v>
      </c>
      <c r="G2826">
        <v>1755</v>
      </c>
      <c r="H2826">
        <f t="shared" si="44"/>
        <v>459.35556695156697</v>
      </c>
    </row>
    <row r="2827" spans="1:8" x14ac:dyDescent="0.25">
      <c r="A2827">
        <v>2017</v>
      </c>
      <c r="B2827" t="s">
        <v>6</v>
      </c>
      <c r="C2827" t="s">
        <v>29</v>
      </c>
      <c r="D2827" t="s">
        <v>23</v>
      </c>
      <c r="E2827">
        <v>12592685.560000001</v>
      </c>
      <c r="F2827">
        <v>424632.45</v>
      </c>
      <c r="G2827">
        <v>31847</v>
      </c>
      <c r="H2827">
        <f t="shared" si="44"/>
        <v>395.41198731434673</v>
      </c>
    </row>
    <row r="2828" spans="1:8" x14ac:dyDescent="0.25">
      <c r="A2828">
        <v>2014</v>
      </c>
      <c r="B2828" t="s">
        <v>3</v>
      </c>
      <c r="C2828" t="s">
        <v>32</v>
      </c>
      <c r="D2828" t="s">
        <v>17</v>
      </c>
      <c r="E2828">
        <v>4583650.55</v>
      </c>
      <c r="F2828">
        <v>97105.72</v>
      </c>
      <c r="G2828">
        <v>63483</v>
      </c>
      <c r="H2828">
        <f t="shared" si="44"/>
        <v>72.202803112644332</v>
      </c>
    </row>
    <row r="2829" spans="1:8" x14ac:dyDescent="0.25">
      <c r="A2829">
        <v>2014</v>
      </c>
      <c r="B2829" t="s">
        <v>2</v>
      </c>
      <c r="C2829" t="s">
        <v>32</v>
      </c>
      <c r="D2829" t="s">
        <v>25</v>
      </c>
      <c r="E2829">
        <v>88194582.870000005</v>
      </c>
      <c r="F2829">
        <v>2886450.73</v>
      </c>
      <c r="G2829">
        <v>1735830</v>
      </c>
      <c r="H2829">
        <f t="shared" si="44"/>
        <v>50.808306614126963</v>
      </c>
    </row>
    <row r="2830" spans="1:8" x14ac:dyDescent="0.25">
      <c r="A2830">
        <v>2015</v>
      </c>
      <c r="B2830" t="s">
        <v>14</v>
      </c>
      <c r="C2830" t="s">
        <v>29</v>
      </c>
      <c r="D2830" t="s">
        <v>23</v>
      </c>
      <c r="E2830">
        <v>836.31</v>
      </c>
      <c r="F2830">
        <v>28</v>
      </c>
      <c r="G2830">
        <v>23</v>
      </c>
      <c r="H2830">
        <f t="shared" si="44"/>
        <v>36.361304347826085</v>
      </c>
    </row>
    <row r="2831" spans="1:8" x14ac:dyDescent="0.25">
      <c r="A2831">
        <v>2016</v>
      </c>
      <c r="B2831" t="s">
        <v>4</v>
      </c>
      <c r="C2831" t="s">
        <v>1</v>
      </c>
      <c r="D2831" t="s">
        <v>25</v>
      </c>
      <c r="E2831">
        <v>344005.83</v>
      </c>
      <c r="F2831">
        <v>9648.41</v>
      </c>
      <c r="G2831">
        <v>55652</v>
      </c>
      <c r="H2831">
        <f t="shared" si="44"/>
        <v>6.1813740746064836</v>
      </c>
    </row>
    <row r="2832" spans="1:8" x14ac:dyDescent="0.25">
      <c r="A2832">
        <v>2015</v>
      </c>
      <c r="B2832" t="s">
        <v>12</v>
      </c>
      <c r="C2832" t="s">
        <v>3</v>
      </c>
      <c r="D2832" t="s">
        <v>19</v>
      </c>
      <c r="E2832">
        <v>2440.92</v>
      </c>
      <c r="F2832">
        <v>130.08000000000001</v>
      </c>
      <c r="G2832">
        <v>22</v>
      </c>
      <c r="H2832">
        <f t="shared" si="44"/>
        <v>110.95090909090909</v>
      </c>
    </row>
    <row r="2833" spans="1:8" x14ac:dyDescent="0.25">
      <c r="A2833">
        <v>2017</v>
      </c>
      <c r="B2833" t="s">
        <v>14</v>
      </c>
      <c r="C2833" t="s">
        <v>29</v>
      </c>
      <c r="D2833" t="s">
        <v>25</v>
      </c>
      <c r="E2833">
        <v>25581.07</v>
      </c>
      <c r="F2833">
        <v>1059.67</v>
      </c>
      <c r="G2833">
        <v>1118</v>
      </c>
      <c r="H2833">
        <f t="shared" si="44"/>
        <v>22.881100178890875</v>
      </c>
    </row>
    <row r="2834" spans="1:8" x14ac:dyDescent="0.25">
      <c r="A2834">
        <v>2015</v>
      </c>
      <c r="B2834" t="s">
        <v>8</v>
      </c>
      <c r="C2834" t="s">
        <v>31</v>
      </c>
      <c r="D2834" t="s">
        <v>19</v>
      </c>
      <c r="E2834">
        <v>65597.61</v>
      </c>
      <c r="F2834">
        <v>1253.83</v>
      </c>
      <c r="G2834">
        <v>433</v>
      </c>
      <c r="H2834">
        <f t="shared" si="44"/>
        <v>151.49563510392611</v>
      </c>
    </row>
    <row r="2835" spans="1:8" x14ac:dyDescent="0.25">
      <c r="A2835">
        <v>2016</v>
      </c>
      <c r="B2835" t="s">
        <v>7</v>
      </c>
      <c r="C2835" t="s">
        <v>36</v>
      </c>
      <c r="D2835" t="s">
        <v>25</v>
      </c>
      <c r="E2835">
        <v>1572011.2</v>
      </c>
      <c r="F2835">
        <v>71075.47</v>
      </c>
      <c r="G2835">
        <v>108040</v>
      </c>
      <c r="H2835">
        <f t="shared" si="44"/>
        <v>14.55027027027027</v>
      </c>
    </row>
    <row r="2836" spans="1:8" x14ac:dyDescent="0.25">
      <c r="A2836">
        <v>2017</v>
      </c>
      <c r="B2836" t="s">
        <v>4</v>
      </c>
      <c r="C2836" t="s">
        <v>1</v>
      </c>
      <c r="D2836" t="s">
        <v>18</v>
      </c>
      <c r="E2836">
        <v>9.8000000000000007</v>
      </c>
      <c r="F2836">
        <v>0.57999999999999996</v>
      </c>
      <c r="G2836">
        <v>1</v>
      </c>
      <c r="H2836">
        <f t="shared" si="44"/>
        <v>9.8000000000000007</v>
      </c>
    </row>
    <row r="2837" spans="1:8" x14ac:dyDescent="0.25">
      <c r="A2837">
        <v>2014</v>
      </c>
      <c r="B2837" t="s">
        <v>13</v>
      </c>
      <c r="C2837" t="s">
        <v>30</v>
      </c>
      <c r="D2837" t="s">
        <v>18</v>
      </c>
      <c r="E2837">
        <v>351844.47</v>
      </c>
      <c r="F2837">
        <v>7862.26</v>
      </c>
      <c r="G2837">
        <v>3973</v>
      </c>
      <c r="H2837">
        <f t="shared" si="44"/>
        <v>88.558890007550957</v>
      </c>
    </row>
    <row r="2838" spans="1:8" x14ac:dyDescent="0.25">
      <c r="A2838">
        <v>2016</v>
      </c>
      <c r="B2838" t="s">
        <v>7</v>
      </c>
      <c r="C2838" t="s">
        <v>1</v>
      </c>
      <c r="D2838" t="s">
        <v>37</v>
      </c>
      <c r="E2838">
        <v>2824444.24</v>
      </c>
      <c r="F2838">
        <v>99278.23</v>
      </c>
      <c r="G2838">
        <v>38906</v>
      </c>
      <c r="H2838">
        <f t="shared" si="44"/>
        <v>72.596623657019492</v>
      </c>
    </row>
    <row r="2839" spans="1:8" x14ac:dyDescent="0.25">
      <c r="A2839">
        <v>2017</v>
      </c>
      <c r="B2839" t="s">
        <v>3</v>
      </c>
      <c r="C2839" t="s">
        <v>32</v>
      </c>
      <c r="D2839" t="s">
        <v>25</v>
      </c>
      <c r="E2839">
        <v>11504556.449999999</v>
      </c>
      <c r="F2839">
        <v>415567.67</v>
      </c>
      <c r="G2839">
        <v>222107</v>
      </c>
      <c r="H2839">
        <f t="shared" si="44"/>
        <v>51.797360956656021</v>
      </c>
    </row>
    <row r="2840" spans="1:8" x14ac:dyDescent="0.25">
      <c r="A2840">
        <v>2016</v>
      </c>
      <c r="B2840" t="s">
        <v>5</v>
      </c>
      <c r="C2840" t="s">
        <v>35</v>
      </c>
      <c r="D2840" t="s">
        <v>18</v>
      </c>
      <c r="E2840">
        <v>2844680.82</v>
      </c>
      <c r="F2840">
        <v>95624.57</v>
      </c>
      <c r="G2840">
        <v>70499</v>
      </c>
      <c r="H2840">
        <f t="shared" si="44"/>
        <v>40.35065490290642</v>
      </c>
    </row>
    <row r="2841" spans="1:8" x14ac:dyDescent="0.25">
      <c r="A2841">
        <v>2014</v>
      </c>
      <c r="B2841" t="s">
        <v>4</v>
      </c>
      <c r="C2841" t="s">
        <v>32</v>
      </c>
      <c r="D2841" t="s">
        <v>17</v>
      </c>
      <c r="E2841">
        <v>3136599.2</v>
      </c>
      <c r="F2841">
        <v>116552.15</v>
      </c>
      <c r="G2841">
        <v>60208</v>
      </c>
      <c r="H2841">
        <f t="shared" si="44"/>
        <v>52.096053680574016</v>
      </c>
    </row>
    <row r="2842" spans="1:8" x14ac:dyDescent="0.25">
      <c r="A2842">
        <v>2016</v>
      </c>
      <c r="B2842" t="s">
        <v>7</v>
      </c>
      <c r="C2842" t="s">
        <v>1</v>
      </c>
      <c r="D2842" t="s">
        <v>21</v>
      </c>
      <c r="E2842">
        <v>15722.61</v>
      </c>
      <c r="F2842">
        <v>262.04000000000002</v>
      </c>
      <c r="G2842">
        <v>280</v>
      </c>
      <c r="H2842">
        <f t="shared" si="44"/>
        <v>56.152178571428571</v>
      </c>
    </row>
    <row r="2843" spans="1:8" x14ac:dyDescent="0.25">
      <c r="A2843">
        <v>2017</v>
      </c>
      <c r="B2843" t="s">
        <v>5</v>
      </c>
      <c r="C2843" t="s">
        <v>33</v>
      </c>
      <c r="D2843" t="s">
        <v>24</v>
      </c>
      <c r="E2843">
        <v>5942289.4500000002</v>
      </c>
      <c r="F2843">
        <v>208824.8</v>
      </c>
      <c r="G2843">
        <v>96969</v>
      </c>
      <c r="H2843">
        <f t="shared" si="44"/>
        <v>61.280300405284166</v>
      </c>
    </row>
    <row r="2844" spans="1:8" x14ac:dyDescent="0.25">
      <c r="A2844">
        <v>2015</v>
      </c>
      <c r="B2844" t="s">
        <v>13</v>
      </c>
      <c r="C2844" t="s">
        <v>34</v>
      </c>
      <c r="D2844" t="s">
        <v>21</v>
      </c>
      <c r="E2844">
        <v>11777881.109999999</v>
      </c>
      <c r="F2844">
        <v>373807.23</v>
      </c>
      <c r="G2844">
        <v>49991</v>
      </c>
      <c r="H2844">
        <f t="shared" si="44"/>
        <v>235.60003020543698</v>
      </c>
    </row>
    <row r="2845" spans="1:8" x14ac:dyDescent="0.25">
      <c r="A2845">
        <v>2014</v>
      </c>
      <c r="B2845" t="s">
        <v>8</v>
      </c>
      <c r="C2845" t="s">
        <v>36</v>
      </c>
      <c r="D2845" t="s">
        <v>22</v>
      </c>
      <c r="E2845">
        <v>60340.03</v>
      </c>
      <c r="F2845">
        <v>1926.92</v>
      </c>
      <c r="G2845">
        <v>1170</v>
      </c>
      <c r="H2845">
        <f t="shared" si="44"/>
        <v>51.572675213675211</v>
      </c>
    </row>
    <row r="2846" spans="1:8" x14ac:dyDescent="0.25">
      <c r="A2846">
        <v>2017</v>
      </c>
      <c r="B2846" t="s">
        <v>4</v>
      </c>
      <c r="C2846" t="s">
        <v>3</v>
      </c>
      <c r="D2846" t="s">
        <v>17</v>
      </c>
      <c r="E2846">
        <v>9768753.7699999996</v>
      </c>
      <c r="F2846">
        <v>391754</v>
      </c>
      <c r="G2846">
        <v>251294</v>
      </c>
      <c r="H2846">
        <f t="shared" si="44"/>
        <v>38.873804269103118</v>
      </c>
    </row>
    <row r="2847" spans="1:8" x14ac:dyDescent="0.25">
      <c r="A2847">
        <v>2016</v>
      </c>
      <c r="B2847" t="s">
        <v>14</v>
      </c>
      <c r="C2847" t="s">
        <v>35</v>
      </c>
      <c r="D2847" t="s">
        <v>18</v>
      </c>
      <c r="E2847">
        <v>13.79</v>
      </c>
      <c r="F2847">
        <v>1</v>
      </c>
      <c r="G2847">
        <v>6</v>
      </c>
      <c r="H2847">
        <f t="shared" si="44"/>
        <v>2.2983333333333333</v>
      </c>
    </row>
    <row r="2848" spans="1:8" x14ac:dyDescent="0.25">
      <c r="A2848">
        <v>2016</v>
      </c>
      <c r="B2848" t="s">
        <v>6</v>
      </c>
      <c r="C2848" t="s">
        <v>35</v>
      </c>
      <c r="D2848" t="s">
        <v>21</v>
      </c>
      <c r="E2848">
        <v>26429464.550000001</v>
      </c>
      <c r="F2848">
        <v>915361.17</v>
      </c>
      <c r="G2848">
        <v>117973</v>
      </c>
      <c r="H2848">
        <f t="shared" si="44"/>
        <v>224.02977418561875</v>
      </c>
    </row>
    <row r="2849" spans="1:8" x14ac:dyDescent="0.25">
      <c r="A2849">
        <v>2017</v>
      </c>
      <c r="B2849" t="s">
        <v>2</v>
      </c>
      <c r="C2849" t="s">
        <v>29</v>
      </c>
      <c r="D2849" t="s">
        <v>24</v>
      </c>
      <c r="E2849">
        <v>32084402.59</v>
      </c>
      <c r="F2849">
        <v>944008.43</v>
      </c>
      <c r="G2849">
        <v>544495</v>
      </c>
      <c r="H2849">
        <f t="shared" si="44"/>
        <v>58.925063756324668</v>
      </c>
    </row>
    <row r="2850" spans="1:8" x14ac:dyDescent="0.25">
      <c r="A2850">
        <v>2016</v>
      </c>
      <c r="B2850" t="s">
        <v>5</v>
      </c>
      <c r="C2850" t="s">
        <v>1</v>
      </c>
      <c r="D2850" t="s">
        <v>22</v>
      </c>
      <c r="E2850">
        <v>992708.97</v>
      </c>
      <c r="F2850">
        <v>29546.13</v>
      </c>
      <c r="G2850">
        <v>57811</v>
      </c>
      <c r="H2850">
        <f t="shared" si="44"/>
        <v>17.171627717908358</v>
      </c>
    </row>
    <row r="2851" spans="1:8" x14ac:dyDescent="0.25">
      <c r="A2851">
        <v>2017</v>
      </c>
      <c r="B2851" t="s">
        <v>4</v>
      </c>
      <c r="C2851" t="s">
        <v>1</v>
      </c>
      <c r="D2851" t="s">
        <v>23</v>
      </c>
      <c r="E2851">
        <v>87182.32</v>
      </c>
      <c r="F2851">
        <v>1581.19</v>
      </c>
      <c r="G2851">
        <v>672</v>
      </c>
      <c r="H2851">
        <f t="shared" si="44"/>
        <v>129.73559523809524</v>
      </c>
    </row>
    <row r="2852" spans="1:8" x14ac:dyDescent="0.25">
      <c r="A2852">
        <v>2015</v>
      </c>
      <c r="B2852" t="s">
        <v>7</v>
      </c>
      <c r="C2852" t="s">
        <v>31</v>
      </c>
      <c r="D2852" t="s">
        <v>21</v>
      </c>
      <c r="E2852">
        <v>1053528.92</v>
      </c>
      <c r="F2852">
        <v>37287.56</v>
      </c>
      <c r="G2852">
        <v>11798</v>
      </c>
      <c r="H2852">
        <f t="shared" si="44"/>
        <v>89.297246991015413</v>
      </c>
    </row>
    <row r="2853" spans="1:8" x14ac:dyDescent="0.25">
      <c r="A2853">
        <v>2017</v>
      </c>
      <c r="B2853" t="s">
        <v>3</v>
      </c>
      <c r="C2853" t="s">
        <v>1</v>
      </c>
      <c r="D2853" t="s">
        <v>26</v>
      </c>
      <c r="E2853">
        <v>132.36000000000001</v>
      </c>
      <c r="F2853">
        <v>6.17</v>
      </c>
      <c r="G2853">
        <v>8</v>
      </c>
      <c r="H2853">
        <f t="shared" si="44"/>
        <v>16.545000000000002</v>
      </c>
    </row>
    <row r="2854" spans="1:8" x14ac:dyDescent="0.25">
      <c r="A2854">
        <v>2014</v>
      </c>
      <c r="B2854" t="s">
        <v>4</v>
      </c>
      <c r="C2854" t="s">
        <v>32</v>
      </c>
      <c r="D2854" t="s">
        <v>25</v>
      </c>
      <c r="E2854">
        <v>45523933.539999999</v>
      </c>
      <c r="F2854">
        <v>1836264.52</v>
      </c>
      <c r="G2854">
        <v>1207559</v>
      </c>
      <c r="H2854">
        <f t="shared" si="44"/>
        <v>37.699138129068643</v>
      </c>
    </row>
    <row r="2855" spans="1:8" x14ac:dyDescent="0.25">
      <c r="A2855">
        <v>2016</v>
      </c>
      <c r="B2855" t="s">
        <v>13</v>
      </c>
      <c r="C2855" t="s">
        <v>34</v>
      </c>
      <c r="D2855" t="s">
        <v>22</v>
      </c>
      <c r="E2855">
        <v>67364222.140000001</v>
      </c>
      <c r="F2855">
        <v>2246786.77</v>
      </c>
      <c r="G2855">
        <v>643468</v>
      </c>
      <c r="H2855">
        <f t="shared" si="44"/>
        <v>104.68931188497331</v>
      </c>
    </row>
    <row r="2856" spans="1:8" x14ac:dyDescent="0.25">
      <c r="A2856">
        <v>2017</v>
      </c>
      <c r="B2856" t="s">
        <v>12</v>
      </c>
      <c r="C2856" t="s">
        <v>31</v>
      </c>
      <c r="D2856" t="s">
        <v>22</v>
      </c>
      <c r="E2856">
        <v>11924.15</v>
      </c>
      <c r="F2856">
        <v>516.37</v>
      </c>
      <c r="G2856">
        <v>520</v>
      </c>
      <c r="H2856">
        <f t="shared" si="44"/>
        <v>22.931057692307693</v>
      </c>
    </row>
    <row r="2857" spans="1:8" x14ac:dyDescent="0.25">
      <c r="A2857">
        <v>2015</v>
      </c>
      <c r="B2857" t="s">
        <v>14</v>
      </c>
      <c r="C2857" t="s">
        <v>31</v>
      </c>
      <c r="D2857" t="s">
        <v>17</v>
      </c>
      <c r="E2857">
        <v>97.47</v>
      </c>
      <c r="F2857">
        <v>3.72</v>
      </c>
      <c r="G2857">
        <v>86</v>
      </c>
      <c r="H2857">
        <f t="shared" si="44"/>
        <v>1.1333720930232558</v>
      </c>
    </row>
    <row r="2858" spans="1:8" x14ac:dyDescent="0.25">
      <c r="A2858">
        <v>2014</v>
      </c>
      <c r="B2858" t="s">
        <v>3</v>
      </c>
      <c r="C2858" t="s">
        <v>33</v>
      </c>
      <c r="D2858" t="s">
        <v>19</v>
      </c>
      <c r="E2858">
        <v>28790120.27</v>
      </c>
      <c r="F2858">
        <v>703194.65</v>
      </c>
      <c r="G2858">
        <v>71712</v>
      </c>
      <c r="H2858">
        <f t="shared" si="44"/>
        <v>401.46865615238733</v>
      </c>
    </row>
    <row r="2859" spans="1:8" x14ac:dyDescent="0.25">
      <c r="A2859">
        <v>2016</v>
      </c>
      <c r="B2859" t="s">
        <v>3</v>
      </c>
      <c r="C2859" t="s">
        <v>36</v>
      </c>
      <c r="D2859" t="s">
        <v>17</v>
      </c>
      <c r="E2859">
        <v>1886653.93</v>
      </c>
      <c r="F2859">
        <v>48692.7</v>
      </c>
      <c r="G2859">
        <v>31631</v>
      </c>
      <c r="H2859">
        <f t="shared" si="44"/>
        <v>59.645725079826747</v>
      </c>
    </row>
    <row r="2860" spans="1:8" x14ac:dyDescent="0.25">
      <c r="A2860">
        <v>2017</v>
      </c>
      <c r="B2860" t="s">
        <v>5</v>
      </c>
      <c r="C2860" t="s">
        <v>29</v>
      </c>
      <c r="D2860" t="s">
        <v>25</v>
      </c>
      <c r="E2860">
        <v>137074002.19</v>
      </c>
      <c r="F2860">
        <v>4841758.53</v>
      </c>
      <c r="G2860">
        <v>1880779</v>
      </c>
      <c r="H2860">
        <f t="shared" si="44"/>
        <v>72.881503988506893</v>
      </c>
    </row>
    <row r="2861" spans="1:8" x14ac:dyDescent="0.25">
      <c r="A2861">
        <v>2017</v>
      </c>
      <c r="B2861" t="s">
        <v>14</v>
      </c>
      <c r="C2861" t="s">
        <v>30</v>
      </c>
      <c r="D2861" t="s">
        <v>18</v>
      </c>
      <c r="E2861">
        <v>618.02</v>
      </c>
      <c r="F2861">
        <v>14.76</v>
      </c>
      <c r="G2861">
        <v>58</v>
      </c>
      <c r="H2861">
        <f t="shared" si="44"/>
        <v>10.655517241379311</v>
      </c>
    </row>
    <row r="2862" spans="1:8" x14ac:dyDescent="0.25">
      <c r="A2862">
        <v>2015</v>
      </c>
      <c r="B2862" t="s">
        <v>8</v>
      </c>
      <c r="C2862" t="s">
        <v>36</v>
      </c>
      <c r="D2862" t="s">
        <v>19</v>
      </c>
      <c r="E2862">
        <v>6209.62</v>
      </c>
      <c r="F2862">
        <v>70.14</v>
      </c>
      <c r="G2862">
        <v>81</v>
      </c>
      <c r="H2862">
        <f t="shared" si="44"/>
        <v>76.661975308641971</v>
      </c>
    </row>
    <row r="2863" spans="1:8" x14ac:dyDescent="0.25">
      <c r="A2863">
        <v>2017</v>
      </c>
      <c r="B2863" t="s">
        <v>7</v>
      </c>
      <c r="C2863" t="s">
        <v>30</v>
      </c>
      <c r="D2863" t="s">
        <v>21</v>
      </c>
      <c r="E2863">
        <v>2045320.85</v>
      </c>
      <c r="F2863">
        <v>71218.53</v>
      </c>
      <c r="G2863">
        <v>20629</v>
      </c>
      <c r="H2863">
        <f t="shared" si="44"/>
        <v>99.147842842600227</v>
      </c>
    </row>
    <row r="2864" spans="1:8" x14ac:dyDescent="0.25">
      <c r="A2864">
        <v>2014</v>
      </c>
      <c r="B2864" t="s">
        <v>13</v>
      </c>
      <c r="C2864" t="s">
        <v>31</v>
      </c>
      <c r="D2864" t="s">
        <v>25</v>
      </c>
      <c r="E2864">
        <v>13601560.619999999</v>
      </c>
      <c r="F2864">
        <v>536025.5</v>
      </c>
      <c r="G2864">
        <v>339982</v>
      </c>
      <c r="H2864">
        <f t="shared" si="44"/>
        <v>40.00670806101499</v>
      </c>
    </row>
    <row r="2865" spans="1:8" x14ac:dyDescent="0.25">
      <c r="A2865">
        <v>2015</v>
      </c>
      <c r="B2865" t="s">
        <v>7</v>
      </c>
      <c r="C2865" t="s">
        <v>3</v>
      </c>
      <c r="D2865" t="s">
        <v>20</v>
      </c>
      <c r="E2865">
        <v>531.25</v>
      </c>
      <c r="F2865">
        <v>12.83</v>
      </c>
      <c r="G2865">
        <v>27</v>
      </c>
      <c r="H2865">
        <f t="shared" si="44"/>
        <v>19.675925925925927</v>
      </c>
    </row>
    <row r="2866" spans="1:8" x14ac:dyDescent="0.25">
      <c r="A2866">
        <v>2016</v>
      </c>
      <c r="B2866" t="s">
        <v>3</v>
      </c>
      <c r="C2866" t="s">
        <v>32</v>
      </c>
      <c r="D2866" t="s">
        <v>23</v>
      </c>
      <c r="E2866">
        <v>1998890.71</v>
      </c>
      <c r="F2866">
        <v>62623.35</v>
      </c>
      <c r="G2866">
        <v>6429</v>
      </c>
      <c r="H2866">
        <f t="shared" si="44"/>
        <v>310.91782703375333</v>
      </c>
    </row>
    <row r="2867" spans="1:8" x14ac:dyDescent="0.25">
      <c r="A2867">
        <v>2015</v>
      </c>
      <c r="B2867" t="s">
        <v>7</v>
      </c>
      <c r="C2867" t="s">
        <v>33</v>
      </c>
      <c r="D2867" t="s">
        <v>22</v>
      </c>
      <c r="E2867">
        <v>7808973.9699999997</v>
      </c>
      <c r="F2867">
        <v>291300.14</v>
      </c>
      <c r="G2867">
        <v>203419</v>
      </c>
      <c r="H2867">
        <f t="shared" si="44"/>
        <v>38.388616451757208</v>
      </c>
    </row>
    <row r="2868" spans="1:8" x14ac:dyDescent="0.25">
      <c r="A2868">
        <v>2014</v>
      </c>
      <c r="B2868" t="s">
        <v>14</v>
      </c>
      <c r="C2868" t="s">
        <v>31</v>
      </c>
      <c r="D2868" t="s">
        <v>25</v>
      </c>
      <c r="E2868">
        <v>2423.09</v>
      </c>
      <c r="F2868">
        <v>334.68</v>
      </c>
      <c r="G2868">
        <v>704</v>
      </c>
      <c r="H2868">
        <f t="shared" si="44"/>
        <v>3.4418892045454546</v>
      </c>
    </row>
    <row r="2869" spans="1:8" x14ac:dyDescent="0.25">
      <c r="A2869">
        <v>2015</v>
      </c>
      <c r="B2869" t="s">
        <v>3</v>
      </c>
      <c r="C2869" t="s">
        <v>3</v>
      </c>
      <c r="D2869" t="s">
        <v>21</v>
      </c>
      <c r="E2869">
        <v>4014989.48</v>
      </c>
      <c r="F2869">
        <v>128138.99</v>
      </c>
      <c r="G2869">
        <v>10478</v>
      </c>
      <c r="H2869">
        <f t="shared" si="44"/>
        <v>383.18280969650698</v>
      </c>
    </row>
    <row r="2870" spans="1:8" x14ac:dyDescent="0.25">
      <c r="A2870">
        <v>2017</v>
      </c>
      <c r="B2870" t="s">
        <v>4</v>
      </c>
      <c r="C2870" t="s">
        <v>33</v>
      </c>
      <c r="D2870" t="s">
        <v>25</v>
      </c>
      <c r="E2870">
        <v>75958447.959999993</v>
      </c>
      <c r="F2870">
        <v>2872904.99</v>
      </c>
      <c r="G2870">
        <v>1714064</v>
      </c>
      <c r="H2870">
        <f t="shared" si="44"/>
        <v>44.314826027499549</v>
      </c>
    </row>
    <row r="2871" spans="1:8" x14ac:dyDescent="0.25">
      <c r="A2871">
        <v>2014</v>
      </c>
      <c r="B2871" t="s">
        <v>6</v>
      </c>
      <c r="C2871" t="s">
        <v>29</v>
      </c>
      <c r="D2871" t="s">
        <v>17</v>
      </c>
      <c r="E2871">
        <v>16113803.380000001</v>
      </c>
      <c r="F2871">
        <v>489933.6</v>
      </c>
      <c r="G2871">
        <v>257205</v>
      </c>
      <c r="H2871">
        <f t="shared" si="44"/>
        <v>62.649650589996313</v>
      </c>
    </row>
    <row r="2872" spans="1:8" x14ac:dyDescent="0.25">
      <c r="A2872">
        <v>2015</v>
      </c>
      <c r="B2872" t="s">
        <v>2</v>
      </c>
      <c r="C2872" t="s">
        <v>1</v>
      </c>
      <c r="D2872" t="s">
        <v>22</v>
      </c>
      <c r="E2872">
        <v>792966.23</v>
      </c>
      <c r="F2872">
        <v>18825.97</v>
      </c>
      <c r="G2872">
        <v>39584</v>
      </c>
      <c r="H2872">
        <f t="shared" si="44"/>
        <v>20.032493684316893</v>
      </c>
    </row>
    <row r="2873" spans="1:8" x14ac:dyDescent="0.25">
      <c r="A2873">
        <v>2015</v>
      </c>
      <c r="B2873" t="s">
        <v>3</v>
      </c>
      <c r="C2873" t="s">
        <v>31</v>
      </c>
      <c r="D2873" t="s">
        <v>22</v>
      </c>
      <c r="E2873">
        <v>30612746.780000001</v>
      </c>
      <c r="F2873">
        <v>1210154.45</v>
      </c>
      <c r="G2873">
        <v>661715</v>
      </c>
      <c r="H2873">
        <f t="shared" si="44"/>
        <v>46.262736646441446</v>
      </c>
    </row>
    <row r="2874" spans="1:8" x14ac:dyDescent="0.25">
      <c r="A2874">
        <v>2017</v>
      </c>
      <c r="B2874" t="s">
        <v>13</v>
      </c>
      <c r="C2874" t="s">
        <v>36</v>
      </c>
      <c r="D2874" t="s">
        <v>19</v>
      </c>
      <c r="E2874">
        <v>125855095.8</v>
      </c>
      <c r="F2874">
        <v>3247505.58</v>
      </c>
      <c r="G2874">
        <v>1303028</v>
      </c>
      <c r="H2874">
        <f t="shared" si="44"/>
        <v>96.586639581037403</v>
      </c>
    </row>
    <row r="2875" spans="1:8" x14ac:dyDescent="0.25">
      <c r="A2875">
        <v>2017</v>
      </c>
      <c r="B2875" t="s">
        <v>4</v>
      </c>
      <c r="C2875" t="s">
        <v>32</v>
      </c>
      <c r="D2875" t="s">
        <v>23</v>
      </c>
      <c r="E2875">
        <v>15881115.380000001</v>
      </c>
      <c r="F2875">
        <v>551145.03</v>
      </c>
      <c r="G2875">
        <v>110826</v>
      </c>
      <c r="H2875">
        <f t="shared" si="44"/>
        <v>143.29774042192267</v>
      </c>
    </row>
    <row r="2876" spans="1:8" x14ac:dyDescent="0.25">
      <c r="A2876">
        <v>2014</v>
      </c>
      <c r="B2876" t="s">
        <v>14</v>
      </c>
      <c r="C2876" t="s">
        <v>30</v>
      </c>
      <c r="D2876" t="s">
        <v>19</v>
      </c>
      <c r="E2876">
        <v>18793.43</v>
      </c>
      <c r="F2876">
        <v>1033.32</v>
      </c>
      <c r="G2876">
        <v>685</v>
      </c>
      <c r="H2876">
        <f t="shared" si="44"/>
        <v>27.435664233576642</v>
      </c>
    </row>
    <row r="2877" spans="1:8" x14ac:dyDescent="0.25">
      <c r="A2877">
        <v>2017</v>
      </c>
      <c r="B2877" t="s">
        <v>4</v>
      </c>
      <c r="C2877" t="s">
        <v>30</v>
      </c>
      <c r="D2877" t="s">
        <v>23</v>
      </c>
      <c r="E2877">
        <v>27458662.379999999</v>
      </c>
      <c r="F2877">
        <v>905663.06</v>
      </c>
      <c r="G2877">
        <v>132381</v>
      </c>
      <c r="H2877">
        <f t="shared" si="44"/>
        <v>207.42147574047635</v>
      </c>
    </row>
    <row r="2878" spans="1:8" x14ac:dyDescent="0.25">
      <c r="A2878">
        <v>2017</v>
      </c>
      <c r="B2878" t="s">
        <v>13</v>
      </c>
      <c r="C2878" t="s">
        <v>35</v>
      </c>
      <c r="D2878" t="s">
        <v>18</v>
      </c>
      <c r="E2878">
        <v>25836042.059999999</v>
      </c>
      <c r="F2878">
        <v>723159.47</v>
      </c>
      <c r="G2878">
        <v>477771</v>
      </c>
      <c r="H2878">
        <f t="shared" si="44"/>
        <v>54.076203997312518</v>
      </c>
    </row>
    <row r="2879" spans="1:8" x14ac:dyDescent="0.25">
      <c r="A2879">
        <v>2014</v>
      </c>
      <c r="B2879" t="s">
        <v>7</v>
      </c>
      <c r="C2879" t="s">
        <v>36</v>
      </c>
      <c r="D2879" t="s">
        <v>19</v>
      </c>
      <c r="E2879">
        <v>1145632.79</v>
      </c>
      <c r="F2879">
        <v>44224.2</v>
      </c>
      <c r="G2879">
        <v>68097</v>
      </c>
      <c r="H2879">
        <f t="shared" si="44"/>
        <v>16.823542740502518</v>
      </c>
    </row>
    <row r="2880" spans="1:8" x14ac:dyDescent="0.25">
      <c r="A2880">
        <v>2014</v>
      </c>
      <c r="B2880" t="s">
        <v>13</v>
      </c>
      <c r="C2880" t="s">
        <v>1</v>
      </c>
      <c r="D2880" t="s">
        <v>23</v>
      </c>
      <c r="E2880">
        <v>13244.58</v>
      </c>
      <c r="F2880">
        <v>954.5</v>
      </c>
      <c r="G2880">
        <v>592</v>
      </c>
      <c r="H2880">
        <f t="shared" si="44"/>
        <v>22.372601351351353</v>
      </c>
    </row>
    <row r="2881" spans="1:8" x14ac:dyDescent="0.25">
      <c r="A2881">
        <v>2017</v>
      </c>
      <c r="B2881" t="s">
        <v>13</v>
      </c>
      <c r="C2881" t="s">
        <v>32</v>
      </c>
      <c r="D2881" t="s">
        <v>18</v>
      </c>
      <c r="E2881">
        <v>34511971.130000003</v>
      </c>
      <c r="F2881">
        <v>888098.24</v>
      </c>
      <c r="G2881">
        <v>560882</v>
      </c>
      <c r="H2881">
        <f t="shared" ref="H2881:H2944" si="45">E2881/G2881</f>
        <v>61.531607593040967</v>
      </c>
    </row>
    <row r="2882" spans="1:8" x14ac:dyDescent="0.25">
      <c r="A2882">
        <v>2017</v>
      </c>
      <c r="B2882" t="s">
        <v>12</v>
      </c>
      <c r="C2882" t="s">
        <v>31</v>
      </c>
      <c r="D2882" t="s">
        <v>19</v>
      </c>
      <c r="E2882">
        <v>5363.64</v>
      </c>
      <c r="F2882">
        <v>136.47</v>
      </c>
      <c r="G2882">
        <v>35</v>
      </c>
      <c r="H2882">
        <f t="shared" si="45"/>
        <v>153.24685714285715</v>
      </c>
    </row>
    <row r="2883" spans="1:8" x14ac:dyDescent="0.25">
      <c r="A2883">
        <v>2015</v>
      </c>
      <c r="B2883" t="s">
        <v>6</v>
      </c>
      <c r="C2883" t="s">
        <v>33</v>
      </c>
      <c r="D2883" t="s">
        <v>17</v>
      </c>
      <c r="E2883">
        <v>32326970.710000001</v>
      </c>
      <c r="F2883">
        <v>1015184.18</v>
      </c>
      <c r="G2883">
        <v>491564</v>
      </c>
      <c r="H2883">
        <f t="shared" si="45"/>
        <v>65.763503246779663</v>
      </c>
    </row>
    <row r="2884" spans="1:8" x14ac:dyDescent="0.25">
      <c r="A2884">
        <v>2017</v>
      </c>
      <c r="B2884" t="s">
        <v>3</v>
      </c>
      <c r="C2884" t="s">
        <v>36</v>
      </c>
      <c r="D2884" t="s">
        <v>23</v>
      </c>
      <c r="E2884">
        <v>547145.49</v>
      </c>
      <c r="F2884">
        <v>18906.12</v>
      </c>
      <c r="G2884">
        <v>3490</v>
      </c>
      <c r="H2884">
        <f t="shared" si="45"/>
        <v>156.77521203438394</v>
      </c>
    </row>
    <row r="2885" spans="1:8" x14ac:dyDescent="0.25">
      <c r="A2885">
        <v>2017</v>
      </c>
      <c r="B2885" t="s">
        <v>5</v>
      </c>
      <c r="C2885" t="s">
        <v>33</v>
      </c>
      <c r="D2885" t="s">
        <v>18</v>
      </c>
      <c r="E2885">
        <v>16802514.359999999</v>
      </c>
      <c r="F2885">
        <v>260129.31</v>
      </c>
      <c r="G2885">
        <v>148217</v>
      </c>
      <c r="H2885">
        <f t="shared" si="45"/>
        <v>113.36428587813813</v>
      </c>
    </row>
    <row r="2886" spans="1:8" x14ac:dyDescent="0.25">
      <c r="A2886">
        <v>2016</v>
      </c>
      <c r="B2886" t="s">
        <v>3</v>
      </c>
      <c r="C2886" t="s">
        <v>35</v>
      </c>
      <c r="D2886" t="s">
        <v>24</v>
      </c>
      <c r="E2886">
        <v>292785.90000000002</v>
      </c>
      <c r="F2886">
        <v>9555</v>
      </c>
      <c r="G2886">
        <v>6644</v>
      </c>
      <c r="H2886">
        <f t="shared" si="45"/>
        <v>44.067715231788085</v>
      </c>
    </row>
    <row r="2887" spans="1:8" x14ac:dyDescent="0.25">
      <c r="A2887">
        <v>2016</v>
      </c>
      <c r="B2887" t="s">
        <v>5</v>
      </c>
      <c r="C2887" t="s">
        <v>1</v>
      </c>
      <c r="D2887" t="s">
        <v>24</v>
      </c>
      <c r="E2887">
        <v>2788.73</v>
      </c>
      <c r="F2887">
        <v>238.24</v>
      </c>
      <c r="G2887">
        <v>1622</v>
      </c>
      <c r="H2887">
        <f t="shared" si="45"/>
        <v>1.7193156596794081</v>
      </c>
    </row>
    <row r="2888" spans="1:8" x14ac:dyDescent="0.25">
      <c r="A2888">
        <v>2015</v>
      </c>
      <c r="B2888" t="s">
        <v>4</v>
      </c>
      <c r="C2888" t="s">
        <v>30</v>
      </c>
      <c r="D2888" t="s">
        <v>23</v>
      </c>
      <c r="E2888">
        <v>18937157.370000001</v>
      </c>
      <c r="F2888">
        <v>619396.96</v>
      </c>
      <c r="G2888">
        <v>91766</v>
      </c>
      <c r="H2888">
        <f t="shared" si="45"/>
        <v>206.36354826406296</v>
      </c>
    </row>
    <row r="2889" spans="1:8" x14ac:dyDescent="0.25">
      <c r="A2889">
        <v>2017</v>
      </c>
      <c r="B2889" t="s">
        <v>3</v>
      </c>
      <c r="C2889" t="s">
        <v>34</v>
      </c>
      <c r="D2889" t="s">
        <v>21</v>
      </c>
      <c r="E2889">
        <v>1669995.96</v>
      </c>
      <c r="F2889">
        <v>51143.93</v>
      </c>
      <c r="G2889">
        <v>3832</v>
      </c>
      <c r="H2889">
        <f t="shared" si="45"/>
        <v>435.80270354906054</v>
      </c>
    </row>
    <row r="2890" spans="1:8" x14ac:dyDescent="0.25">
      <c r="A2890">
        <v>2016</v>
      </c>
      <c r="B2890" t="s">
        <v>6</v>
      </c>
      <c r="C2890" t="s">
        <v>33</v>
      </c>
      <c r="D2890" t="s">
        <v>18</v>
      </c>
      <c r="E2890">
        <v>1596650.44</v>
      </c>
      <c r="F2890">
        <v>35001.4</v>
      </c>
      <c r="G2890">
        <v>16741</v>
      </c>
      <c r="H2890">
        <f t="shared" si="45"/>
        <v>95.373659876948807</v>
      </c>
    </row>
    <row r="2891" spans="1:8" x14ac:dyDescent="0.25">
      <c r="A2891">
        <v>2016</v>
      </c>
      <c r="B2891" t="s">
        <v>2</v>
      </c>
      <c r="C2891" t="s">
        <v>3</v>
      </c>
      <c r="D2891" t="s">
        <v>20</v>
      </c>
      <c r="E2891">
        <v>5015779.88</v>
      </c>
      <c r="F2891">
        <v>174002.94</v>
      </c>
      <c r="G2891">
        <v>330626</v>
      </c>
      <c r="H2891">
        <f t="shared" si="45"/>
        <v>15.170554886790512</v>
      </c>
    </row>
    <row r="2892" spans="1:8" x14ac:dyDescent="0.25">
      <c r="A2892">
        <v>2016</v>
      </c>
      <c r="B2892" t="s">
        <v>6</v>
      </c>
      <c r="C2892" t="s">
        <v>29</v>
      </c>
      <c r="D2892" t="s">
        <v>24</v>
      </c>
      <c r="E2892">
        <v>13784144.24</v>
      </c>
      <c r="F2892">
        <v>462480.96</v>
      </c>
      <c r="G2892">
        <v>237656</v>
      </c>
      <c r="H2892">
        <f t="shared" si="45"/>
        <v>58.0004049550611</v>
      </c>
    </row>
    <row r="2893" spans="1:8" x14ac:dyDescent="0.25">
      <c r="A2893">
        <v>2016</v>
      </c>
      <c r="B2893" t="s">
        <v>2</v>
      </c>
      <c r="C2893" t="s">
        <v>34</v>
      </c>
      <c r="D2893" t="s">
        <v>22</v>
      </c>
      <c r="E2893">
        <v>45136014.479999997</v>
      </c>
      <c r="F2893">
        <v>1201293.1299999999</v>
      </c>
      <c r="G2893">
        <v>517929</v>
      </c>
      <c r="H2893">
        <f t="shared" si="45"/>
        <v>87.147107962674411</v>
      </c>
    </row>
    <row r="2894" spans="1:8" x14ac:dyDescent="0.25">
      <c r="A2894">
        <v>2015</v>
      </c>
      <c r="B2894" t="s">
        <v>2</v>
      </c>
      <c r="C2894" t="s">
        <v>33</v>
      </c>
      <c r="D2894" t="s">
        <v>27</v>
      </c>
      <c r="E2894">
        <v>169825804.87</v>
      </c>
      <c r="F2894">
        <v>26964.07</v>
      </c>
      <c r="G2894">
        <v>378963</v>
      </c>
      <c r="H2894">
        <f t="shared" si="45"/>
        <v>448.13294403411419</v>
      </c>
    </row>
    <row r="2895" spans="1:8" x14ac:dyDescent="0.25">
      <c r="A2895">
        <v>2015</v>
      </c>
      <c r="B2895" t="s">
        <v>5</v>
      </c>
      <c r="C2895" t="s">
        <v>36</v>
      </c>
      <c r="D2895" t="s">
        <v>23</v>
      </c>
      <c r="E2895">
        <v>9427420.6600000001</v>
      </c>
      <c r="F2895">
        <v>356272.23</v>
      </c>
      <c r="G2895">
        <v>58865</v>
      </c>
      <c r="H2895">
        <f t="shared" si="45"/>
        <v>160.15324318355559</v>
      </c>
    </row>
    <row r="2896" spans="1:8" x14ac:dyDescent="0.25">
      <c r="A2896">
        <v>2014</v>
      </c>
      <c r="B2896" t="s">
        <v>7</v>
      </c>
      <c r="C2896" t="s">
        <v>36</v>
      </c>
      <c r="D2896" t="s">
        <v>24</v>
      </c>
      <c r="E2896">
        <v>10023.52</v>
      </c>
      <c r="F2896">
        <v>379.89</v>
      </c>
      <c r="G2896">
        <v>300238</v>
      </c>
      <c r="H2896">
        <f t="shared" si="45"/>
        <v>3.3385247703488566E-2</v>
      </c>
    </row>
    <row r="2897" spans="1:8" x14ac:dyDescent="0.25">
      <c r="A2897">
        <v>2017</v>
      </c>
      <c r="B2897" t="s">
        <v>6</v>
      </c>
      <c r="C2897" t="s">
        <v>34</v>
      </c>
      <c r="D2897" t="s">
        <v>20</v>
      </c>
      <c r="E2897">
        <v>47646.35</v>
      </c>
      <c r="F2897">
        <v>1673.36</v>
      </c>
      <c r="G2897">
        <v>2898</v>
      </c>
      <c r="H2897">
        <f t="shared" si="45"/>
        <v>16.441114561766735</v>
      </c>
    </row>
    <row r="2898" spans="1:8" x14ac:dyDescent="0.25">
      <c r="A2898">
        <v>2014</v>
      </c>
      <c r="B2898" t="s">
        <v>13</v>
      </c>
      <c r="C2898" t="s">
        <v>36</v>
      </c>
      <c r="D2898" t="s">
        <v>22</v>
      </c>
      <c r="E2898">
        <v>526036646.10000002</v>
      </c>
      <c r="F2898">
        <v>20295413.109999999</v>
      </c>
      <c r="G2898">
        <v>12046687</v>
      </c>
      <c r="H2898">
        <f t="shared" si="45"/>
        <v>43.666499021681233</v>
      </c>
    </row>
    <row r="2899" spans="1:8" x14ac:dyDescent="0.25">
      <c r="A2899">
        <v>2015</v>
      </c>
      <c r="B2899" t="s">
        <v>5</v>
      </c>
      <c r="C2899" t="s">
        <v>33</v>
      </c>
      <c r="D2899" t="s">
        <v>22</v>
      </c>
      <c r="E2899">
        <v>592260181.21000004</v>
      </c>
      <c r="F2899">
        <v>21377262.059999999</v>
      </c>
      <c r="G2899">
        <v>8011111</v>
      </c>
      <c r="H2899">
        <f t="shared" si="45"/>
        <v>73.92984334008105</v>
      </c>
    </row>
    <row r="2900" spans="1:8" x14ac:dyDescent="0.25">
      <c r="A2900">
        <v>2015</v>
      </c>
      <c r="B2900" t="s">
        <v>13</v>
      </c>
      <c r="C2900" t="s">
        <v>35</v>
      </c>
      <c r="D2900" t="s">
        <v>19</v>
      </c>
      <c r="E2900">
        <v>155053103.56999999</v>
      </c>
      <c r="F2900">
        <v>4677707.7</v>
      </c>
      <c r="G2900">
        <v>1416056</v>
      </c>
      <c r="H2900">
        <f t="shared" si="45"/>
        <v>109.49644898930551</v>
      </c>
    </row>
    <row r="2901" spans="1:8" x14ac:dyDescent="0.25">
      <c r="A2901">
        <v>2015</v>
      </c>
      <c r="B2901" t="s">
        <v>13</v>
      </c>
      <c r="C2901" t="s">
        <v>33</v>
      </c>
      <c r="D2901" t="s">
        <v>23</v>
      </c>
      <c r="E2901">
        <v>27648352.719999999</v>
      </c>
      <c r="F2901">
        <v>801002.37</v>
      </c>
      <c r="G2901">
        <v>104350</v>
      </c>
      <c r="H2901">
        <f t="shared" si="45"/>
        <v>264.95786027791087</v>
      </c>
    </row>
    <row r="2902" spans="1:8" x14ac:dyDescent="0.25">
      <c r="A2902">
        <v>2015</v>
      </c>
      <c r="B2902" t="s">
        <v>14</v>
      </c>
      <c r="C2902" t="s">
        <v>32</v>
      </c>
      <c r="D2902" t="s">
        <v>20</v>
      </c>
      <c r="E2902">
        <v>0</v>
      </c>
      <c r="F2902">
        <v>0</v>
      </c>
      <c r="G2902">
        <v>22</v>
      </c>
      <c r="H2902">
        <f t="shared" si="45"/>
        <v>0</v>
      </c>
    </row>
    <row r="2903" spans="1:8" x14ac:dyDescent="0.25">
      <c r="A2903">
        <v>2017</v>
      </c>
      <c r="B2903" t="s">
        <v>6</v>
      </c>
      <c r="C2903" t="s">
        <v>33</v>
      </c>
      <c r="D2903" t="s">
        <v>19</v>
      </c>
      <c r="E2903">
        <v>376245452.13</v>
      </c>
      <c r="F2903">
        <v>8338967.9100000001</v>
      </c>
      <c r="G2903">
        <v>577540</v>
      </c>
      <c r="H2903">
        <f t="shared" si="45"/>
        <v>651.4621534958618</v>
      </c>
    </row>
    <row r="2904" spans="1:8" x14ac:dyDescent="0.25">
      <c r="A2904">
        <v>2016</v>
      </c>
      <c r="B2904" t="s">
        <v>6</v>
      </c>
      <c r="C2904" t="s">
        <v>1</v>
      </c>
      <c r="D2904" t="s">
        <v>18</v>
      </c>
      <c r="E2904">
        <v>6331.79</v>
      </c>
      <c r="F2904">
        <v>176.67</v>
      </c>
      <c r="G2904">
        <v>526</v>
      </c>
      <c r="H2904">
        <f t="shared" si="45"/>
        <v>12.037623574144487</v>
      </c>
    </row>
    <row r="2905" spans="1:8" x14ac:dyDescent="0.25">
      <c r="A2905">
        <v>2014</v>
      </c>
      <c r="B2905" t="s">
        <v>6</v>
      </c>
      <c r="C2905" t="s">
        <v>36</v>
      </c>
      <c r="D2905" t="s">
        <v>22</v>
      </c>
      <c r="E2905">
        <v>388465042.64999998</v>
      </c>
      <c r="F2905">
        <v>13209049.91</v>
      </c>
      <c r="G2905">
        <v>6300867</v>
      </c>
      <c r="H2905">
        <f t="shared" si="45"/>
        <v>61.652633304273834</v>
      </c>
    </row>
    <row r="2906" spans="1:8" x14ac:dyDescent="0.25">
      <c r="A2906">
        <v>2015</v>
      </c>
      <c r="B2906" t="s">
        <v>5</v>
      </c>
      <c r="C2906" t="s">
        <v>1</v>
      </c>
      <c r="D2906" t="s">
        <v>23</v>
      </c>
      <c r="E2906">
        <v>111558.9</v>
      </c>
      <c r="F2906">
        <v>1947.98</v>
      </c>
      <c r="G2906">
        <v>739</v>
      </c>
      <c r="H2906">
        <f t="shared" si="45"/>
        <v>150.9592692828146</v>
      </c>
    </row>
    <row r="2907" spans="1:8" x14ac:dyDescent="0.25">
      <c r="A2907">
        <v>2014</v>
      </c>
      <c r="B2907" t="s">
        <v>5</v>
      </c>
      <c r="C2907" t="s">
        <v>29</v>
      </c>
      <c r="D2907" t="s">
        <v>21</v>
      </c>
      <c r="E2907">
        <v>21271734.73</v>
      </c>
      <c r="F2907">
        <v>698073.9</v>
      </c>
      <c r="G2907">
        <v>81338</v>
      </c>
      <c r="H2907">
        <f t="shared" si="45"/>
        <v>261.52271668838677</v>
      </c>
    </row>
    <row r="2908" spans="1:8" x14ac:dyDescent="0.25">
      <c r="A2908">
        <v>2017</v>
      </c>
      <c r="B2908" t="s">
        <v>13</v>
      </c>
      <c r="C2908" t="s">
        <v>1</v>
      </c>
      <c r="D2908" t="s">
        <v>22</v>
      </c>
      <c r="E2908">
        <v>77190928.739999995</v>
      </c>
      <c r="F2908">
        <v>2655933.71</v>
      </c>
      <c r="G2908">
        <v>1084515</v>
      </c>
      <c r="H2908">
        <f t="shared" si="45"/>
        <v>71.175528913846279</v>
      </c>
    </row>
    <row r="2909" spans="1:8" x14ac:dyDescent="0.25">
      <c r="A2909">
        <v>2014</v>
      </c>
      <c r="B2909" t="s">
        <v>6</v>
      </c>
      <c r="C2909" t="s">
        <v>35</v>
      </c>
      <c r="D2909" t="s">
        <v>24</v>
      </c>
      <c r="E2909">
        <v>4852543.7300000004</v>
      </c>
      <c r="F2909">
        <v>155265.53</v>
      </c>
      <c r="G2909">
        <v>82124</v>
      </c>
      <c r="H2909">
        <f t="shared" si="45"/>
        <v>59.088009960547467</v>
      </c>
    </row>
    <row r="2910" spans="1:8" x14ac:dyDescent="0.25">
      <c r="A2910">
        <v>2016</v>
      </c>
      <c r="B2910" t="s">
        <v>14</v>
      </c>
      <c r="C2910" t="s">
        <v>30</v>
      </c>
      <c r="D2910" t="s">
        <v>22</v>
      </c>
      <c r="E2910">
        <v>23787.63</v>
      </c>
      <c r="F2910">
        <v>399.29</v>
      </c>
      <c r="G2910">
        <v>571</v>
      </c>
      <c r="H2910">
        <f t="shared" si="45"/>
        <v>41.659597197898428</v>
      </c>
    </row>
    <row r="2911" spans="1:8" x14ac:dyDescent="0.25">
      <c r="A2911">
        <v>2015</v>
      </c>
      <c r="B2911" t="s">
        <v>14</v>
      </c>
      <c r="C2911" t="s">
        <v>3</v>
      </c>
      <c r="D2911" t="s">
        <v>25</v>
      </c>
      <c r="E2911">
        <v>17313.16</v>
      </c>
      <c r="F2911">
        <v>1042.3699999999999</v>
      </c>
      <c r="G2911">
        <v>1057</v>
      </c>
      <c r="H2911">
        <f t="shared" si="45"/>
        <v>16.379526963103121</v>
      </c>
    </row>
    <row r="2912" spans="1:8" x14ac:dyDescent="0.25">
      <c r="A2912">
        <v>2016</v>
      </c>
      <c r="B2912" t="s">
        <v>2</v>
      </c>
      <c r="C2912" t="s">
        <v>1</v>
      </c>
      <c r="D2912" t="s">
        <v>22</v>
      </c>
      <c r="E2912">
        <v>60233349.340000004</v>
      </c>
      <c r="F2912">
        <v>1548620.22</v>
      </c>
      <c r="G2912">
        <v>749343</v>
      </c>
      <c r="H2912">
        <f t="shared" si="45"/>
        <v>80.381546688232234</v>
      </c>
    </row>
    <row r="2913" spans="1:8" x14ac:dyDescent="0.25">
      <c r="A2913">
        <v>2014</v>
      </c>
      <c r="B2913" t="s">
        <v>14</v>
      </c>
      <c r="C2913" t="s">
        <v>1</v>
      </c>
      <c r="D2913" t="s">
        <v>24</v>
      </c>
      <c r="E2913">
        <v>0</v>
      </c>
      <c r="F2913">
        <v>0</v>
      </c>
      <c r="G2913">
        <v>212055</v>
      </c>
      <c r="H2913">
        <f t="shared" si="45"/>
        <v>0</v>
      </c>
    </row>
    <row r="2914" spans="1:8" x14ac:dyDescent="0.25">
      <c r="A2914">
        <v>2015</v>
      </c>
      <c r="B2914" t="s">
        <v>2</v>
      </c>
      <c r="C2914" t="s">
        <v>32</v>
      </c>
      <c r="D2914" t="s">
        <v>21</v>
      </c>
      <c r="E2914">
        <v>7230868.7300000004</v>
      </c>
      <c r="F2914">
        <v>221297.85</v>
      </c>
      <c r="G2914">
        <v>24354</v>
      </c>
      <c r="H2914">
        <f t="shared" si="45"/>
        <v>296.90682146669951</v>
      </c>
    </row>
    <row r="2915" spans="1:8" x14ac:dyDescent="0.25">
      <c r="A2915">
        <v>2015</v>
      </c>
      <c r="B2915" t="s">
        <v>13</v>
      </c>
      <c r="C2915" t="s">
        <v>1</v>
      </c>
      <c r="D2915" t="s">
        <v>18</v>
      </c>
      <c r="E2915">
        <v>25</v>
      </c>
      <c r="F2915">
        <v>0</v>
      </c>
      <c r="G2915">
        <v>1</v>
      </c>
      <c r="H2915">
        <f t="shared" si="45"/>
        <v>25</v>
      </c>
    </row>
    <row r="2916" spans="1:8" x14ac:dyDescent="0.25">
      <c r="A2916">
        <v>2016</v>
      </c>
      <c r="B2916" t="s">
        <v>6</v>
      </c>
      <c r="C2916" t="s">
        <v>36</v>
      </c>
      <c r="D2916" t="s">
        <v>22</v>
      </c>
      <c r="E2916">
        <v>455540834.57999998</v>
      </c>
      <c r="F2916">
        <v>16190419.15</v>
      </c>
      <c r="G2916">
        <v>8244380</v>
      </c>
      <c r="H2916">
        <f t="shared" si="45"/>
        <v>55.25471103709436</v>
      </c>
    </row>
    <row r="2917" spans="1:8" x14ac:dyDescent="0.25">
      <c r="A2917">
        <v>2014</v>
      </c>
      <c r="B2917" t="s">
        <v>14</v>
      </c>
      <c r="C2917" t="s">
        <v>1</v>
      </c>
      <c r="D2917" t="s">
        <v>37</v>
      </c>
      <c r="E2917">
        <v>1460.96</v>
      </c>
      <c r="F2917">
        <v>53.14</v>
      </c>
      <c r="G2917">
        <v>386</v>
      </c>
      <c r="H2917">
        <f t="shared" si="45"/>
        <v>3.7848704663212436</v>
      </c>
    </row>
    <row r="2918" spans="1:8" x14ac:dyDescent="0.25">
      <c r="A2918">
        <v>2017</v>
      </c>
      <c r="B2918" t="s">
        <v>12</v>
      </c>
      <c r="C2918" t="s">
        <v>36</v>
      </c>
      <c r="D2918" t="s">
        <v>18</v>
      </c>
      <c r="E2918">
        <v>125.9</v>
      </c>
      <c r="F2918">
        <v>5.47</v>
      </c>
      <c r="G2918">
        <v>6</v>
      </c>
      <c r="H2918">
        <f t="shared" si="45"/>
        <v>20.983333333333334</v>
      </c>
    </row>
    <row r="2919" spans="1:8" x14ac:dyDescent="0.25">
      <c r="A2919">
        <v>2015</v>
      </c>
      <c r="B2919" t="s">
        <v>7</v>
      </c>
      <c r="C2919" t="s">
        <v>36</v>
      </c>
      <c r="D2919" t="s">
        <v>19</v>
      </c>
      <c r="E2919">
        <v>1211867.3500000001</v>
      </c>
      <c r="F2919">
        <v>46993.56</v>
      </c>
      <c r="G2919">
        <v>64815</v>
      </c>
      <c r="H2919">
        <f t="shared" si="45"/>
        <v>18.697328550489857</v>
      </c>
    </row>
    <row r="2920" spans="1:8" x14ac:dyDescent="0.25">
      <c r="A2920">
        <v>2016</v>
      </c>
      <c r="B2920" t="s">
        <v>12</v>
      </c>
      <c r="C2920" t="s">
        <v>31</v>
      </c>
      <c r="D2920" t="s">
        <v>22</v>
      </c>
      <c r="E2920">
        <v>13379.76</v>
      </c>
      <c r="F2920">
        <v>631.86</v>
      </c>
      <c r="G2920">
        <v>761</v>
      </c>
      <c r="H2920">
        <f t="shared" si="45"/>
        <v>17.581813403416557</v>
      </c>
    </row>
    <row r="2921" spans="1:8" x14ac:dyDescent="0.25">
      <c r="A2921">
        <v>2016</v>
      </c>
      <c r="B2921" t="s">
        <v>7</v>
      </c>
      <c r="C2921" t="s">
        <v>30</v>
      </c>
      <c r="D2921" t="s">
        <v>23</v>
      </c>
      <c r="E2921">
        <v>1306624.8899999999</v>
      </c>
      <c r="F2921">
        <v>44585.93</v>
      </c>
      <c r="G2921">
        <v>13284</v>
      </c>
      <c r="H2921">
        <f t="shared" si="45"/>
        <v>98.360801716350494</v>
      </c>
    </row>
    <row r="2922" spans="1:8" x14ac:dyDescent="0.25">
      <c r="A2922">
        <v>2015</v>
      </c>
      <c r="B2922" t="s">
        <v>14</v>
      </c>
      <c r="C2922" t="s">
        <v>31</v>
      </c>
      <c r="D2922" t="s">
        <v>19</v>
      </c>
      <c r="E2922">
        <v>18315.580000000002</v>
      </c>
      <c r="F2922">
        <v>753.84</v>
      </c>
      <c r="G2922">
        <v>541</v>
      </c>
      <c r="H2922">
        <f t="shared" si="45"/>
        <v>33.855046210720893</v>
      </c>
    </row>
    <row r="2923" spans="1:8" x14ac:dyDescent="0.25">
      <c r="A2923">
        <v>2015</v>
      </c>
      <c r="B2923" t="s">
        <v>6</v>
      </c>
      <c r="C2923" t="s">
        <v>1</v>
      </c>
      <c r="D2923" t="s">
        <v>20</v>
      </c>
      <c r="E2923">
        <v>168.66</v>
      </c>
      <c r="F2923">
        <v>4.58</v>
      </c>
      <c r="G2923">
        <v>10</v>
      </c>
      <c r="H2923">
        <f t="shared" si="45"/>
        <v>16.866</v>
      </c>
    </row>
    <row r="2924" spans="1:8" x14ac:dyDescent="0.25">
      <c r="A2924">
        <v>2016</v>
      </c>
      <c r="B2924" t="s">
        <v>7</v>
      </c>
      <c r="C2924" t="s">
        <v>1</v>
      </c>
      <c r="D2924" t="s">
        <v>17</v>
      </c>
      <c r="E2924">
        <v>834.88</v>
      </c>
      <c r="F2924">
        <v>41</v>
      </c>
      <c r="G2924">
        <v>452</v>
      </c>
      <c r="H2924">
        <f t="shared" si="45"/>
        <v>1.847079646017699</v>
      </c>
    </row>
    <row r="2925" spans="1:8" x14ac:dyDescent="0.25">
      <c r="A2925">
        <v>2015</v>
      </c>
      <c r="B2925" t="s">
        <v>7</v>
      </c>
      <c r="C2925" t="s">
        <v>32</v>
      </c>
      <c r="D2925" t="s">
        <v>22</v>
      </c>
      <c r="E2925">
        <v>10188149.550000001</v>
      </c>
      <c r="F2925">
        <v>410453.73</v>
      </c>
      <c r="G2925">
        <v>312369</v>
      </c>
      <c r="H2925">
        <f t="shared" si="45"/>
        <v>32.615751082853933</v>
      </c>
    </row>
    <row r="2926" spans="1:8" x14ac:dyDescent="0.25">
      <c r="A2926">
        <v>2016</v>
      </c>
      <c r="B2926" t="s">
        <v>14</v>
      </c>
      <c r="C2926" t="s">
        <v>3</v>
      </c>
      <c r="D2926" t="s">
        <v>17</v>
      </c>
      <c r="E2926">
        <v>118.03</v>
      </c>
      <c r="F2926">
        <v>5.17</v>
      </c>
      <c r="G2926">
        <v>167</v>
      </c>
      <c r="H2926">
        <f t="shared" si="45"/>
        <v>0.70676646706586832</v>
      </c>
    </row>
    <row r="2927" spans="1:8" x14ac:dyDescent="0.25">
      <c r="A2927">
        <v>2016</v>
      </c>
      <c r="B2927" t="s">
        <v>13</v>
      </c>
      <c r="C2927" t="s">
        <v>36</v>
      </c>
      <c r="D2927" t="s">
        <v>25</v>
      </c>
      <c r="E2927">
        <v>12932226.26</v>
      </c>
      <c r="F2927">
        <v>552720.59</v>
      </c>
      <c r="G2927">
        <v>407983</v>
      </c>
      <c r="H2927">
        <f t="shared" si="45"/>
        <v>31.697953738268506</v>
      </c>
    </row>
    <row r="2928" spans="1:8" x14ac:dyDescent="0.25">
      <c r="A2928">
        <v>2016</v>
      </c>
      <c r="B2928" t="s">
        <v>5</v>
      </c>
      <c r="C2928" t="s">
        <v>35</v>
      </c>
      <c r="D2928" t="s">
        <v>20</v>
      </c>
      <c r="E2928">
        <v>109637.8</v>
      </c>
      <c r="F2928">
        <v>3255.6</v>
      </c>
      <c r="G2928">
        <v>6813</v>
      </c>
      <c r="H2928">
        <f t="shared" si="45"/>
        <v>16.09244092176721</v>
      </c>
    </row>
    <row r="2929" spans="1:8" x14ac:dyDescent="0.25">
      <c r="A2929">
        <v>2014</v>
      </c>
      <c r="B2929" t="s">
        <v>13</v>
      </c>
      <c r="C2929" t="s">
        <v>30</v>
      </c>
      <c r="D2929" t="s">
        <v>22</v>
      </c>
      <c r="E2929">
        <v>615949226.45000005</v>
      </c>
      <c r="F2929">
        <v>21610874.899999999</v>
      </c>
      <c r="G2929">
        <v>8319216</v>
      </c>
      <c r="H2929">
        <f t="shared" si="45"/>
        <v>74.039335731876662</v>
      </c>
    </row>
    <row r="2930" spans="1:8" x14ac:dyDescent="0.25">
      <c r="A2930">
        <v>2017</v>
      </c>
      <c r="B2930" t="s">
        <v>3</v>
      </c>
      <c r="C2930" t="s">
        <v>31</v>
      </c>
      <c r="D2930" t="s">
        <v>18</v>
      </c>
      <c r="E2930">
        <v>515306.64</v>
      </c>
      <c r="F2930">
        <v>17226.23</v>
      </c>
      <c r="G2930">
        <v>14263</v>
      </c>
      <c r="H2930">
        <f t="shared" si="45"/>
        <v>36.128909766528778</v>
      </c>
    </row>
    <row r="2931" spans="1:8" x14ac:dyDescent="0.25">
      <c r="A2931">
        <v>2017</v>
      </c>
      <c r="B2931" t="s">
        <v>12</v>
      </c>
      <c r="C2931" t="s">
        <v>30</v>
      </c>
      <c r="D2931" t="s">
        <v>18</v>
      </c>
      <c r="E2931">
        <v>17.97</v>
      </c>
      <c r="F2931">
        <v>1.1200000000000001</v>
      </c>
      <c r="G2931">
        <v>2</v>
      </c>
      <c r="H2931">
        <f t="shared" si="45"/>
        <v>8.9849999999999994</v>
      </c>
    </row>
    <row r="2932" spans="1:8" x14ac:dyDescent="0.25">
      <c r="A2932">
        <v>2016</v>
      </c>
      <c r="B2932" t="s">
        <v>6</v>
      </c>
      <c r="C2932" t="s">
        <v>30</v>
      </c>
      <c r="D2932" t="s">
        <v>19</v>
      </c>
      <c r="E2932">
        <v>33980604.270000003</v>
      </c>
      <c r="F2932">
        <v>1154189.5</v>
      </c>
      <c r="G2932">
        <v>179501</v>
      </c>
      <c r="H2932">
        <f t="shared" si="45"/>
        <v>189.30593294744878</v>
      </c>
    </row>
    <row r="2933" spans="1:8" x14ac:dyDescent="0.25">
      <c r="A2933">
        <v>2016</v>
      </c>
      <c r="B2933" t="s">
        <v>12</v>
      </c>
      <c r="C2933" t="s">
        <v>1</v>
      </c>
      <c r="D2933" t="s">
        <v>21</v>
      </c>
      <c r="E2933">
        <v>720</v>
      </c>
      <c r="F2933">
        <v>21.48</v>
      </c>
      <c r="G2933">
        <v>2</v>
      </c>
      <c r="H2933">
        <f t="shared" si="45"/>
        <v>360</v>
      </c>
    </row>
    <row r="2934" spans="1:8" x14ac:dyDescent="0.25">
      <c r="A2934">
        <v>2015</v>
      </c>
      <c r="B2934" t="s">
        <v>2</v>
      </c>
      <c r="C2934" t="s">
        <v>3</v>
      </c>
      <c r="D2934" t="s">
        <v>19</v>
      </c>
      <c r="E2934">
        <v>3519428.44</v>
      </c>
      <c r="F2934">
        <v>128225.87</v>
      </c>
      <c r="G2934">
        <v>28132</v>
      </c>
      <c r="H2934">
        <f t="shared" si="45"/>
        <v>125.10409640267311</v>
      </c>
    </row>
    <row r="2935" spans="1:8" x14ac:dyDescent="0.25">
      <c r="A2935">
        <v>2016</v>
      </c>
      <c r="B2935" t="s">
        <v>5</v>
      </c>
      <c r="C2935" t="s">
        <v>1</v>
      </c>
      <c r="D2935" t="s">
        <v>18</v>
      </c>
      <c r="E2935">
        <v>4995.0600000000004</v>
      </c>
      <c r="F2935">
        <v>172.61</v>
      </c>
      <c r="G2935">
        <v>594</v>
      </c>
      <c r="H2935">
        <f t="shared" si="45"/>
        <v>8.4091919191919207</v>
      </c>
    </row>
    <row r="2936" spans="1:8" x14ac:dyDescent="0.25">
      <c r="A2936">
        <v>2017</v>
      </c>
      <c r="B2936" t="s">
        <v>6</v>
      </c>
      <c r="C2936" t="s">
        <v>34</v>
      </c>
      <c r="D2936" t="s">
        <v>19</v>
      </c>
      <c r="E2936">
        <v>4956559.93</v>
      </c>
      <c r="F2936">
        <v>168911.8</v>
      </c>
      <c r="G2936">
        <v>21480</v>
      </c>
      <c r="H2936">
        <f t="shared" si="45"/>
        <v>230.75232448789569</v>
      </c>
    </row>
    <row r="2937" spans="1:8" x14ac:dyDescent="0.25">
      <c r="A2937">
        <v>2015</v>
      </c>
      <c r="B2937" t="s">
        <v>14</v>
      </c>
      <c r="C2937" t="s">
        <v>30</v>
      </c>
      <c r="D2937" t="s">
        <v>21</v>
      </c>
      <c r="E2937">
        <v>6478.71</v>
      </c>
      <c r="F2937">
        <v>83.05</v>
      </c>
      <c r="G2937">
        <v>59</v>
      </c>
      <c r="H2937">
        <f t="shared" si="45"/>
        <v>109.80864406779661</v>
      </c>
    </row>
    <row r="2938" spans="1:8" x14ac:dyDescent="0.25">
      <c r="A2938">
        <v>2015</v>
      </c>
      <c r="B2938" t="s">
        <v>3</v>
      </c>
      <c r="C2938" t="s">
        <v>32</v>
      </c>
      <c r="D2938" t="s">
        <v>23</v>
      </c>
      <c r="E2938">
        <v>1419272.74</v>
      </c>
      <c r="F2938">
        <v>46699.86</v>
      </c>
      <c r="G2938">
        <v>5287</v>
      </c>
      <c r="H2938">
        <f t="shared" si="45"/>
        <v>268.44576130130508</v>
      </c>
    </row>
    <row r="2939" spans="1:8" x14ac:dyDescent="0.25">
      <c r="A2939">
        <v>2017</v>
      </c>
      <c r="B2939" t="s">
        <v>14</v>
      </c>
      <c r="C2939" t="s">
        <v>3</v>
      </c>
      <c r="D2939" t="s">
        <v>19</v>
      </c>
      <c r="E2939">
        <v>32077.66</v>
      </c>
      <c r="F2939">
        <v>666.35</v>
      </c>
      <c r="G2939">
        <v>820</v>
      </c>
      <c r="H2939">
        <f t="shared" si="45"/>
        <v>39.119097560975611</v>
      </c>
    </row>
    <row r="2940" spans="1:8" x14ac:dyDescent="0.25">
      <c r="A2940">
        <v>2016</v>
      </c>
      <c r="B2940" t="s">
        <v>3</v>
      </c>
      <c r="C2940" t="s">
        <v>29</v>
      </c>
      <c r="D2940" t="s">
        <v>18</v>
      </c>
      <c r="E2940">
        <v>43006.2</v>
      </c>
      <c r="F2940">
        <v>1488.14</v>
      </c>
      <c r="G2940">
        <v>1155</v>
      </c>
      <c r="H2940">
        <f t="shared" si="45"/>
        <v>37.23480519480519</v>
      </c>
    </row>
    <row r="2941" spans="1:8" x14ac:dyDescent="0.25">
      <c r="A2941">
        <v>2015</v>
      </c>
      <c r="B2941" t="s">
        <v>2</v>
      </c>
      <c r="C2941" t="s">
        <v>30</v>
      </c>
      <c r="D2941" t="s">
        <v>20</v>
      </c>
      <c r="E2941">
        <v>28178763.649999999</v>
      </c>
      <c r="F2941">
        <v>858170.85</v>
      </c>
      <c r="G2941">
        <v>1770777</v>
      </c>
      <c r="H2941">
        <f t="shared" si="45"/>
        <v>15.913219818192804</v>
      </c>
    </row>
    <row r="2942" spans="1:8" x14ac:dyDescent="0.25">
      <c r="A2942">
        <v>2015</v>
      </c>
      <c r="B2942" t="s">
        <v>12</v>
      </c>
      <c r="C2942" t="s">
        <v>36</v>
      </c>
      <c r="D2942" t="s">
        <v>21</v>
      </c>
      <c r="E2942">
        <v>770</v>
      </c>
      <c r="F2942">
        <v>41.35</v>
      </c>
      <c r="G2942">
        <v>4</v>
      </c>
      <c r="H2942">
        <f t="shared" si="45"/>
        <v>192.5</v>
      </c>
    </row>
    <row r="2943" spans="1:8" x14ac:dyDescent="0.25">
      <c r="A2943">
        <v>2015</v>
      </c>
      <c r="B2943" t="s">
        <v>4</v>
      </c>
      <c r="C2943" t="s">
        <v>35</v>
      </c>
      <c r="D2943" t="s">
        <v>24</v>
      </c>
      <c r="E2943">
        <v>678518.06</v>
      </c>
      <c r="F2943">
        <v>27053.74</v>
      </c>
      <c r="G2943">
        <v>18021</v>
      </c>
      <c r="H2943">
        <f t="shared" si="45"/>
        <v>37.651521003273963</v>
      </c>
    </row>
    <row r="2944" spans="1:8" x14ac:dyDescent="0.25">
      <c r="A2944">
        <v>2016</v>
      </c>
      <c r="B2944" t="s">
        <v>7</v>
      </c>
      <c r="C2944" t="s">
        <v>34</v>
      </c>
      <c r="D2944" t="s">
        <v>22</v>
      </c>
      <c r="E2944">
        <v>838005.27</v>
      </c>
      <c r="F2944">
        <v>29404.92</v>
      </c>
      <c r="G2944">
        <v>13951</v>
      </c>
      <c r="H2944">
        <f t="shared" si="45"/>
        <v>60.067756433230592</v>
      </c>
    </row>
    <row r="2945" spans="1:8" x14ac:dyDescent="0.25">
      <c r="A2945">
        <v>2016</v>
      </c>
      <c r="B2945" t="s">
        <v>13</v>
      </c>
      <c r="C2945" t="s">
        <v>1</v>
      </c>
      <c r="D2945" t="s">
        <v>25</v>
      </c>
      <c r="E2945">
        <v>128126.37</v>
      </c>
      <c r="F2945">
        <v>6105.8</v>
      </c>
      <c r="G2945">
        <v>14646</v>
      </c>
      <c r="H2945">
        <f t="shared" ref="H2945:H3008" si="46">E2945/G2945</f>
        <v>8.7482158951249485</v>
      </c>
    </row>
    <row r="2946" spans="1:8" x14ac:dyDescent="0.25">
      <c r="A2946">
        <v>2014</v>
      </c>
      <c r="B2946" t="s">
        <v>14</v>
      </c>
      <c r="C2946" t="s">
        <v>30</v>
      </c>
      <c r="D2946" t="s">
        <v>24</v>
      </c>
      <c r="E2946">
        <v>26.48</v>
      </c>
      <c r="F2946">
        <v>1.07</v>
      </c>
      <c r="G2946">
        <v>27</v>
      </c>
      <c r="H2946">
        <f t="shared" si="46"/>
        <v>0.9807407407407408</v>
      </c>
    </row>
    <row r="2947" spans="1:8" x14ac:dyDescent="0.25">
      <c r="A2947">
        <v>2014</v>
      </c>
      <c r="B2947" t="s">
        <v>13</v>
      </c>
      <c r="C2947" t="s">
        <v>32</v>
      </c>
      <c r="D2947" t="s">
        <v>18</v>
      </c>
      <c r="E2947">
        <v>446724.42</v>
      </c>
      <c r="F2947">
        <v>10608.39</v>
      </c>
      <c r="G2947">
        <v>5303</v>
      </c>
      <c r="H2947">
        <f t="shared" si="46"/>
        <v>84.239943428248154</v>
      </c>
    </row>
    <row r="2948" spans="1:8" x14ac:dyDescent="0.25">
      <c r="A2948">
        <v>2014</v>
      </c>
      <c r="B2948" t="s">
        <v>3</v>
      </c>
      <c r="C2948" t="s">
        <v>34</v>
      </c>
      <c r="D2948" t="s">
        <v>22</v>
      </c>
      <c r="E2948">
        <v>2975790.05</v>
      </c>
      <c r="F2948">
        <v>102262.47</v>
      </c>
      <c r="G2948">
        <v>35739</v>
      </c>
      <c r="H2948">
        <f t="shared" si="46"/>
        <v>83.26450236436385</v>
      </c>
    </row>
    <row r="2949" spans="1:8" x14ac:dyDescent="0.25">
      <c r="A2949">
        <v>2016</v>
      </c>
      <c r="B2949" t="s">
        <v>3</v>
      </c>
      <c r="C2949" t="s">
        <v>1</v>
      </c>
      <c r="D2949" t="s">
        <v>17</v>
      </c>
      <c r="E2949">
        <v>4025.08</v>
      </c>
      <c r="F2949">
        <v>156.16999999999999</v>
      </c>
      <c r="G2949">
        <v>1423</v>
      </c>
      <c r="H2949">
        <f t="shared" si="46"/>
        <v>2.8285874912157412</v>
      </c>
    </row>
    <row r="2950" spans="1:8" x14ac:dyDescent="0.25">
      <c r="A2950">
        <v>2014</v>
      </c>
      <c r="B2950" t="s">
        <v>4</v>
      </c>
      <c r="C2950" t="s">
        <v>1</v>
      </c>
      <c r="D2950" t="s">
        <v>23</v>
      </c>
      <c r="E2950">
        <v>20486192.960000001</v>
      </c>
      <c r="F2950">
        <v>643261.66</v>
      </c>
      <c r="G2950">
        <v>72028</v>
      </c>
      <c r="H2950">
        <f t="shared" si="46"/>
        <v>284.41985005831066</v>
      </c>
    </row>
    <row r="2951" spans="1:8" x14ac:dyDescent="0.25">
      <c r="A2951">
        <v>2016</v>
      </c>
      <c r="B2951" t="s">
        <v>14</v>
      </c>
      <c r="C2951" t="s">
        <v>3</v>
      </c>
      <c r="D2951" t="s">
        <v>23</v>
      </c>
      <c r="E2951">
        <v>27590.71</v>
      </c>
      <c r="F2951">
        <v>240.02</v>
      </c>
      <c r="G2951">
        <v>66</v>
      </c>
      <c r="H2951">
        <f t="shared" si="46"/>
        <v>418.04106060606057</v>
      </c>
    </row>
    <row r="2952" spans="1:8" x14ac:dyDescent="0.25">
      <c r="A2952">
        <v>2017</v>
      </c>
      <c r="B2952" t="s">
        <v>2</v>
      </c>
      <c r="C2952" t="s">
        <v>31</v>
      </c>
      <c r="D2952" t="s">
        <v>18</v>
      </c>
      <c r="E2952">
        <v>7190571.0099999998</v>
      </c>
      <c r="F2952">
        <v>222749.83</v>
      </c>
      <c r="G2952">
        <v>518270</v>
      </c>
      <c r="H2952">
        <f t="shared" si="46"/>
        <v>13.87417950103228</v>
      </c>
    </row>
    <row r="2953" spans="1:8" x14ac:dyDescent="0.25">
      <c r="A2953">
        <v>2015</v>
      </c>
      <c r="B2953" t="s">
        <v>12</v>
      </c>
      <c r="C2953" t="s">
        <v>32</v>
      </c>
      <c r="D2953" t="s">
        <v>23</v>
      </c>
      <c r="E2953">
        <v>1260</v>
      </c>
      <c r="F2953">
        <v>37.14</v>
      </c>
      <c r="G2953">
        <v>3</v>
      </c>
      <c r="H2953">
        <f t="shared" si="46"/>
        <v>420</v>
      </c>
    </row>
    <row r="2954" spans="1:8" x14ac:dyDescent="0.25">
      <c r="A2954">
        <v>2015</v>
      </c>
      <c r="B2954" t="s">
        <v>12</v>
      </c>
      <c r="C2954" t="s">
        <v>29</v>
      </c>
      <c r="D2954" t="s">
        <v>19</v>
      </c>
      <c r="E2954">
        <v>7759.01</v>
      </c>
      <c r="F2954">
        <v>95.61</v>
      </c>
      <c r="G2954">
        <v>50</v>
      </c>
      <c r="H2954">
        <f t="shared" si="46"/>
        <v>155.18020000000001</v>
      </c>
    </row>
    <row r="2955" spans="1:8" x14ac:dyDescent="0.25">
      <c r="A2955">
        <v>2016</v>
      </c>
      <c r="B2955" t="s">
        <v>14</v>
      </c>
      <c r="C2955" t="s">
        <v>35</v>
      </c>
      <c r="D2955" t="s">
        <v>22</v>
      </c>
      <c r="E2955">
        <v>15892.18</v>
      </c>
      <c r="F2955">
        <v>685.48</v>
      </c>
      <c r="G2955">
        <v>571</v>
      </c>
      <c r="H2955">
        <f t="shared" si="46"/>
        <v>27.832189141856393</v>
      </c>
    </row>
    <row r="2956" spans="1:8" x14ac:dyDescent="0.25">
      <c r="A2956">
        <v>2015</v>
      </c>
      <c r="B2956" t="s">
        <v>2</v>
      </c>
      <c r="C2956" t="s">
        <v>31</v>
      </c>
      <c r="D2956" t="s">
        <v>20</v>
      </c>
      <c r="E2956">
        <v>41443760.729999997</v>
      </c>
      <c r="F2956">
        <v>1250687.6399999999</v>
      </c>
      <c r="G2956">
        <v>2886927</v>
      </c>
      <c r="H2956">
        <f t="shared" si="46"/>
        <v>14.355666329630086</v>
      </c>
    </row>
    <row r="2957" spans="1:8" x14ac:dyDescent="0.25">
      <c r="A2957">
        <v>2016</v>
      </c>
      <c r="B2957" t="s">
        <v>8</v>
      </c>
      <c r="C2957" t="s">
        <v>30</v>
      </c>
      <c r="D2957" t="s">
        <v>25</v>
      </c>
      <c r="E2957">
        <v>4780.17</v>
      </c>
      <c r="F2957">
        <v>257.97000000000003</v>
      </c>
      <c r="G2957">
        <v>216</v>
      </c>
      <c r="H2957">
        <f t="shared" si="46"/>
        <v>22.130416666666665</v>
      </c>
    </row>
    <row r="2958" spans="1:8" x14ac:dyDescent="0.25">
      <c r="A2958">
        <v>2015</v>
      </c>
      <c r="B2958" t="s">
        <v>4</v>
      </c>
      <c r="C2958" t="s">
        <v>36</v>
      </c>
      <c r="D2958" t="s">
        <v>19</v>
      </c>
      <c r="E2958">
        <v>23294564.010000002</v>
      </c>
      <c r="F2958">
        <v>876788.86</v>
      </c>
      <c r="G2958">
        <v>386744</v>
      </c>
      <c r="H2958">
        <f t="shared" si="46"/>
        <v>60.232515591709252</v>
      </c>
    </row>
    <row r="2959" spans="1:8" x14ac:dyDescent="0.25">
      <c r="A2959">
        <v>2017</v>
      </c>
      <c r="B2959" t="s">
        <v>3</v>
      </c>
      <c r="C2959" t="s">
        <v>32</v>
      </c>
      <c r="D2959" t="s">
        <v>26</v>
      </c>
      <c r="E2959">
        <v>54946.13</v>
      </c>
      <c r="F2959">
        <v>2143.2600000000002</v>
      </c>
      <c r="G2959">
        <v>2105</v>
      </c>
      <c r="H2959">
        <f t="shared" si="46"/>
        <v>26.10267458432304</v>
      </c>
    </row>
    <row r="2960" spans="1:8" x14ac:dyDescent="0.25">
      <c r="A2960">
        <v>2015</v>
      </c>
      <c r="B2960" t="s">
        <v>4</v>
      </c>
      <c r="C2960" t="s">
        <v>1</v>
      </c>
      <c r="D2960" t="s">
        <v>25</v>
      </c>
      <c r="E2960">
        <v>360219220.19</v>
      </c>
      <c r="F2960">
        <v>12218612.380000001</v>
      </c>
      <c r="G2960">
        <v>4702617</v>
      </c>
      <c r="H2960">
        <f t="shared" si="46"/>
        <v>76.599735889612106</v>
      </c>
    </row>
    <row r="2961" spans="1:8" x14ac:dyDescent="0.25">
      <c r="A2961">
        <v>2015</v>
      </c>
      <c r="B2961" t="s">
        <v>14</v>
      </c>
      <c r="C2961" t="s">
        <v>1</v>
      </c>
      <c r="D2961" t="s">
        <v>25</v>
      </c>
      <c r="E2961">
        <v>9101.86</v>
      </c>
      <c r="F2961">
        <v>709.53</v>
      </c>
      <c r="G2961">
        <v>3211</v>
      </c>
      <c r="H2961">
        <f t="shared" si="46"/>
        <v>2.8345873559638743</v>
      </c>
    </row>
    <row r="2962" spans="1:8" x14ac:dyDescent="0.25">
      <c r="A2962">
        <v>2016</v>
      </c>
      <c r="B2962" t="s">
        <v>14</v>
      </c>
      <c r="C2962" t="s">
        <v>35</v>
      </c>
      <c r="D2962" t="s">
        <v>19</v>
      </c>
      <c r="E2962">
        <v>4107.91</v>
      </c>
      <c r="F2962">
        <v>186.01</v>
      </c>
      <c r="G2962">
        <v>264</v>
      </c>
      <c r="H2962">
        <f t="shared" si="46"/>
        <v>15.560265151515152</v>
      </c>
    </row>
    <row r="2963" spans="1:8" x14ac:dyDescent="0.25">
      <c r="A2963">
        <v>2015</v>
      </c>
      <c r="B2963" t="s">
        <v>3</v>
      </c>
      <c r="C2963" t="s">
        <v>30</v>
      </c>
      <c r="D2963" t="s">
        <v>23</v>
      </c>
      <c r="E2963">
        <v>3334308.83</v>
      </c>
      <c r="F2963">
        <v>102757.19</v>
      </c>
      <c r="G2963">
        <v>8878</v>
      </c>
      <c r="H2963">
        <f t="shared" si="46"/>
        <v>375.56981640009013</v>
      </c>
    </row>
    <row r="2964" spans="1:8" x14ac:dyDescent="0.25">
      <c r="A2964">
        <v>2016</v>
      </c>
      <c r="B2964" t="s">
        <v>8</v>
      </c>
      <c r="C2964" t="s">
        <v>31</v>
      </c>
      <c r="D2964" t="s">
        <v>19</v>
      </c>
      <c r="E2964">
        <v>92180.56</v>
      </c>
      <c r="F2964">
        <v>1396.51</v>
      </c>
      <c r="G2964">
        <v>543</v>
      </c>
      <c r="H2964">
        <f t="shared" si="46"/>
        <v>169.761620626151</v>
      </c>
    </row>
    <row r="2965" spans="1:8" x14ac:dyDescent="0.25">
      <c r="A2965">
        <v>2016</v>
      </c>
      <c r="B2965" t="s">
        <v>6</v>
      </c>
      <c r="C2965" t="s">
        <v>34</v>
      </c>
      <c r="D2965" t="s">
        <v>25</v>
      </c>
      <c r="E2965">
        <v>29175967.719999999</v>
      </c>
      <c r="F2965">
        <v>1001166.47</v>
      </c>
      <c r="G2965">
        <v>424578</v>
      </c>
      <c r="H2965">
        <f t="shared" si="46"/>
        <v>68.717568314891494</v>
      </c>
    </row>
    <row r="2966" spans="1:8" x14ac:dyDescent="0.25">
      <c r="A2966">
        <v>2017</v>
      </c>
      <c r="B2966" t="s">
        <v>3</v>
      </c>
      <c r="C2966" t="s">
        <v>1</v>
      </c>
      <c r="D2966" t="s">
        <v>20</v>
      </c>
      <c r="E2966">
        <v>0</v>
      </c>
      <c r="F2966">
        <v>0</v>
      </c>
      <c r="G2966">
        <v>1</v>
      </c>
      <c r="H2966">
        <f t="shared" si="46"/>
        <v>0</v>
      </c>
    </row>
    <row r="2967" spans="1:8" x14ac:dyDescent="0.25">
      <c r="A2967">
        <v>2017</v>
      </c>
      <c r="B2967" t="s">
        <v>4</v>
      </c>
      <c r="C2967" t="s">
        <v>35</v>
      </c>
      <c r="D2967" t="s">
        <v>21</v>
      </c>
      <c r="E2967">
        <v>15599027.949999999</v>
      </c>
      <c r="F2967">
        <v>579842.23</v>
      </c>
      <c r="G2967">
        <v>149226</v>
      </c>
      <c r="H2967">
        <f t="shared" si="46"/>
        <v>104.53290947958131</v>
      </c>
    </row>
    <row r="2968" spans="1:8" x14ac:dyDescent="0.25">
      <c r="A2968">
        <v>2017</v>
      </c>
      <c r="B2968" t="s">
        <v>3</v>
      </c>
      <c r="C2968" t="s">
        <v>34</v>
      </c>
      <c r="D2968" t="s">
        <v>20</v>
      </c>
      <c r="E2968">
        <v>0</v>
      </c>
      <c r="F2968">
        <v>0</v>
      </c>
      <c r="G2968">
        <v>1</v>
      </c>
      <c r="H2968">
        <f t="shared" si="46"/>
        <v>0</v>
      </c>
    </row>
    <row r="2969" spans="1:8" x14ac:dyDescent="0.25">
      <c r="A2969">
        <v>2017</v>
      </c>
      <c r="B2969" t="s">
        <v>6</v>
      </c>
      <c r="C2969" t="s">
        <v>34</v>
      </c>
      <c r="D2969" t="s">
        <v>21</v>
      </c>
      <c r="E2969">
        <v>5765249.6299999999</v>
      </c>
      <c r="F2969">
        <v>190884.36</v>
      </c>
      <c r="G2969">
        <v>15221</v>
      </c>
      <c r="H2969">
        <f t="shared" si="46"/>
        <v>378.76943893305304</v>
      </c>
    </row>
    <row r="2970" spans="1:8" x14ac:dyDescent="0.25">
      <c r="A2970">
        <v>2017</v>
      </c>
      <c r="B2970" t="s">
        <v>4</v>
      </c>
      <c r="C2970" t="s">
        <v>36</v>
      </c>
      <c r="D2970" t="s">
        <v>20</v>
      </c>
      <c r="E2970">
        <v>4837.41</v>
      </c>
      <c r="F2970">
        <v>147.24</v>
      </c>
      <c r="G2970">
        <v>253</v>
      </c>
      <c r="H2970">
        <f t="shared" si="46"/>
        <v>19.120197628458499</v>
      </c>
    </row>
    <row r="2971" spans="1:8" x14ac:dyDescent="0.25">
      <c r="A2971">
        <v>2017</v>
      </c>
      <c r="B2971" t="s">
        <v>6</v>
      </c>
      <c r="C2971" t="s">
        <v>1</v>
      </c>
      <c r="D2971" t="s">
        <v>18</v>
      </c>
      <c r="E2971">
        <v>19378.41</v>
      </c>
      <c r="F2971">
        <v>565.27</v>
      </c>
      <c r="G2971">
        <v>2043</v>
      </c>
      <c r="H2971">
        <f t="shared" si="46"/>
        <v>9.485271659324523</v>
      </c>
    </row>
    <row r="2972" spans="1:8" x14ac:dyDescent="0.25">
      <c r="A2972">
        <v>2016</v>
      </c>
      <c r="B2972" t="s">
        <v>4</v>
      </c>
      <c r="C2972" t="s">
        <v>30</v>
      </c>
      <c r="D2972" t="s">
        <v>23</v>
      </c>
      <c r="E2972">
        <v>24241242.370000001</v>
      </c>
      <c r="F2972">
        <v>794679.34</v>
      </c>
      <c r="G2972">
        <v>117353</v>
      </c>
      <c r="H2972">
        <f t="shared" si="46"/>
        <v>206.56687404667969</v>
      </c>
    </row>
    <row r="2973" spans="1:8" x14ac:dyDescent="0.25">
      <c r="A2973">
        <v>2016</v>
      </c>
      <c r="B2973" t="s">
        <v>14</v>
      </c>
      <c r="C2973" t="s">
        <v>1</v>
      </c>
      <c r="D2973" t="s">
        <v>21</v>
      </c>
      <c r="E2973">
        <v>11487.92</v>
      </c>
      <c r="F2973">
        <v>137.56</v>
      </c>
      <c r="G2973">
        <v>73</v>
      </c>
      <c r="H2973">
        <f t="shared" si="46"/>
        <v>157.36876712328768</v>
      </c>
    </row>
    <row r="2974" spans="1:8" x14ac:dyDescent="0.25">
      <c r="A2974">
        <v>2016</v>
      </c>
      <c r="B2974" t="s">
        <v>4</v>
      </c>
      <c r="C2974" t="s">
        <v>29</v>
      </c>
      <c r="D2974" t="s">
        <v>21</v>
      </c>
      <c r="E2974">
        <v>24145310.34</v>
      </c>
      <c r="F2974">
        <v>787288.51</v>
      </c>
      <c r="G2974">
        <v>95359</v>
      </c>
      <c r="H2974">
        <f t="shared" si="46"/>
        <v>253.20431569122999</v>
      </c>
    </row>
    <row r="2975" spans="1:8" x14ac:dyDescent="0.25">
      <c r="A2975">
        <v>2016</v>
      </c>
      <c r="B2975" t="s">
        <v>13</v>
      </c>
      <c r="C2975" t="s">
        <v>33</v>
      </c>
      <c r="D2975" t="s">
        <v>27</v>
      </c>
      <c r="E2975">
        <v>284633653.97000003</v>
      </c>
      <c r="F2975">
        <v>1240507.02</v>
      </c>
      <c r="G2975">
        <v>5881375</v>
      </c>
      <c r="H2975">
        <f t="shared" si="46"/>
        <v>48.395766971158963</v>
      </c>
    </row>
    <row r="2976" spans="1:8" x14ac:dyDescent="0.25">
      <c r="A2976">
        <v>2017</v>
      </c>
      <c r="B2976" t="s">
        <v>5</v>
      </c>
      <c r="C2976" t="s">
        <v>29</v>
      </c>
      <c r="D2976" t="s">
        <v>26</v>
      </c>
      <c r="E2976">
        <v>264721.53000000003</v>
      </c>
      <c r="F2976">
        <v>9559.85</v>
      </c>
      <c r="G2976">
        <v>5828</v>
      </c>
      <c r="H2976">
        <f t="shared" si="46"/>
        <v>45.422362731640362</v>
      </c>
    </row>
    <row r="2977" spans="1:8" x14ac:dyDescent="0.25">
      <c r="A2977">
        <v>2015</v>
      </c>
      <c r="B2977" t="s">
        <v>4</v>
      </c>
      <c r="C2977" t="s">
        <v>1</v>
      </c>
      <c r="D2977" t="s">
        <v>20</v>
      </c>
      <c r="E2977">
        <v>109.86</v>
      </c>
      <c r="F2977">
        <v>4.53</v>
      </c>
      <c r="G2977">
        <v>37</v>
      </c>
      <c r="H2977">
        <f t="shared" si="46"/>
        <v>2.9691891891891893</v>
      </c>
    </row>
    <row r="2978" spans="1:8" x14ac:dyDescent="0.25">
      <c r="A2978">
        <v>2014</v>
      </c>
      <c r="B2978" t="s">
        <v>5</v>
      </c>
      <c r="C2978" t="s">
        <v>30</v>
      </c>
      <c r="D2978" t="s">
        <v>22</v>
      </c>
      <c r="E2978">
        <v>550558211.74000001</v>
      </c>
      <c r="F2978">
        <v>21040418.16</v>
      </c>
      <c r="G2978">
        <v>9847524</v>
      </c>
      <c r="H2978">
        <f t="shared" si="46"/>
        <v>55.908288392087186</v>
      </c>
    </row>
    <row r="2979" spans="1:8" x14ac:dyDescent="0.25">
      <c r="A2979">
        <v>2015</v>
      </c>
      <c r="B2979" t="s">
        <v>3</v>
      </c>
      <c r="C2979" t="s">
        <v>34</v>
      </c>
      <c r="D2979" t="s">
        <v>24</v>
      </c>
      <c r="E2979">
        <v>58532.42</v>
      </c>
      <c r="F2979">
        <v>2026.33</v>
      </c>
      <c r="G2979">
        <v>994</v>
      </c>
      <c r="H2979">
        <f t="shared" si="46"/>
        <v>58.88573440643863</v>
      </c>
    </row>
    <row r="2980" spans="1:8" x14ac:dyDescent="0.25">
      <c r="A2980">
        <v>2015</v>
      </c>
      <c r="B2980" t="s">
        <v>14</v>
      </c>
      <c r="C2980" t="s">
        <v>30</v>
      </c>
      <c r="D2980" t="s">
        <v>25</v>
      </c>
      <c r="E2980">
        <v>10850.72</v>
      </c>
      <c r="F2980">
        <v>522.15</v>
      </c>
      <c r="G2980">
        <v>1133</v>
      </c>
      <c r="H2980">
        <f t="shared" si="46"/>
        <v>9.5769814651368037</v>
      </c>
    </row>
    <row r="2981" spans="1:8" x14ac:dyDescent="0.25">
      <c r="A2981">
        <v>2017</v>
      </c>
      <c r="B2981" t="s">
        <v>5</v>
      </c>
      <c r="C2981" t="s">
        <v>34</v>
      </c>
      <c r="D2981" t="s">
        <v>23</v>
      </c>
      <c r="E2981">
        <v>8798003.0299999993</v>
      </c>
      <c r="F2981">
        <v>287649.07</v>
      </c>
      <c r="G2981">
        <v>24133</v>
      </c>
      <c r="H2981">
        <f t="shared" si="46"/>
        <v>364.56317200513814</v>
      </c>
    </row>
    <row r="2982" spans="1:8" x14ac:dyDescent="0.25">
      <c r="A2982">
        <v>2015</v>
      </c>
      <c r="B2982" t="s">
        <v>13</v>
      </c>
      <c r="C2982" t="s">
        <v>30</v>
      </c>
      <c r="D2982" t="s">
        <v>21</v>
      </c>
      <c r="E2982">
        <v>44888688.840000004</v>
      </c>
      <c r="F2982">
        <v>1377214.37</v>
      </c>
      <c r="G2982">
        <v>223679</v>
      </c>
      <c r="H2982">
        <f t="shared" si="46"/>
        <v>200.68351897138311</v>
      </c>
    </row>
    <row r="2983" spans="1:8" x14ac:dyDescent="0.25">
      <c r="A2983">
        <v>2016</v>
      </c>
      <c r="B2983" t="s">
        <v>5</v>
      </c>
      <c r="C2983" t="s">
        <v>36</v>
      </c>
      <c r="D2983" t="s">
        <v>24</v>
      </c>
      <c r="E2983">
        <v>2492373.38</v>
      </c>
      <c r="F2983">
        <v>94692.63</v>
      </c>
      <c r="G2983">
        <v>54400</v>
      </c>
      <c r="H2983">
        <f t="shared" si="46"/>
        <v>45.815687132352942</v>
      </c>
    </row>
    <row r="2984" spans="1:8" x14ac:dyDescent="0.25">
      <c r="A2984">
        <v>2015</v>
      </c>
      <c r="B2984" t="s">
        <v>2</v>
      </c>
      <c r="C2984" t="s">
        <v>1</v>
      </c>
      <c r="D2984" t="s">
        <v>24</v>
      </c>
      <c r="E2984">
        <v>2013919032.8599999</v>
      </c>
      <c r="F2984">
        <v>49242239.490000002</v>
      </c>
      <c r="G2984">
        <v>15463149</v>
      </c>
      <c r="H2984">
        <f t="shared" si="46"/>
        <v>130.23990345433521</v>
      </c>
    </row>
    <row r="2985" spans="1:8" x14ac:dyDescent="0.25">
      <c r="A2985">
        <v>2016</v>
      </c>
      <c r="B2985" t="s">
        <v>2</v>
      </c>
      <c r="C2985" t="s">
        <v>1</v>
      </c>
      <c r="D2985" t="s">
        <v>22</v>
      </c>
      <c r="E2985">
        <v>716870.13</v>
      </c>
      <c r="F2985">
        <v>15949.75</v>
      </c>
      <c r="G2985">
        <v>43145</v>
      </c>
      <c r="H2985">
        <f t="shared" si="46"/>
        <v>16.615369799513271</v>
      </c>
    </row>
    <row r="2986" spans="1:8" x14ac:dyDescent="0.25">
      <c r="A2986">
        <v>2016</v>
      </c>
      <c r="B2986" t="s">
        <v>12</v>
      </c>
      <c r="C2986" t="s">
        <v>1</v>
      </c>
      <c r="D2986" t="s">
        <v>22</v>
      </c>
      <c r="E2986">
        <v>406.67</v>
      </c>
      <c r="F2986">
        <v>17.440000000000001</v>
      </c>
      <c r="G2986">
        <v>8</v>
      </c>
      <c r="H2986">
        <f t="shared" si="46"/>
        <v>50.833750000000002</v>
      </c>
    </row>
    <row r="2987" spans="1:8" x14ac:dyDescent="0.25">
      <c r="A2987">
        <v>2017</v>
      </c>
      <c r="B2987" t="s">
        <v>8</v>
      </c>
      <c r="C2987" t="s">
        <v>32</v>
      </c>
      <c r="D2987" t="s">
        <v>22</v>
      </c>
      <c r="E2987">
        <v>41838.51</v>
      </c>
      <c r="F2987">
        <v>1473.86</v>
      </c>
      <c r="G2987">
        <v>752</v>
      </c>
      <c r="H2987">
        <f t="shared" si="46"/>
        <v>55.636316489361704</v>
      </c>
    </row>
    <row r="2988" spans="1:8" x14ac:dyDescent="0.25">
      <c r="A2988">
        <v>2016</v>
      </c>
      <c r="B2988" t="s">
        <v>7</v>
      </c>
      <c r="C2988" t="s">
        <v>32</v>
      </c>
      <c r="D2988" t="s">
        <v>17</v>
      </c>
      <c r="E2988">
        <v>361894.09</v>
      </c>
      <c r="F2988">
        <v>14677.98</v>
      </c>
      <c r="G2988">
        <v>12403</v>
      </c>
      <c r="H2988">
        <f t="shared" si="46"/>
        <v>29.177948077078128</v>
      </c>
    </row>
    <row r="2989" spans="1:8" x14ac:dyDescent="0.25">
      <c r="A2989">
        <v>2014</v>
      </c>
      <c r="B2989" t="s">
        <v>6</v>
      </c>
      <c r="C2989" t="s">
        <v>1</v>
      </c>
      <c r="D2989" t="s">
        <v>23</v>
      </c>
      <c r="E2989">
        <v>37339.25</v>
      </c>
      <c r="F2989">
        <v>360.61</v>
      </c>
      <c r="G2989">
        <v>281</v>
      </c>
      <c r="H2989">
        <f t="shared" si="46"/>
        <v>132.87989323843416</v>
      </c>
    </row>
    <row r="2990" spans="1:8" x14ac:dyDescent="0.25">
      <c r="A2990">
        <v>2017</v>
      </c>
      <c r="B2990" t="s">
        <v>14</v>
      </c>
      <c r="C2990" t="s">
        <v>31</v>
      </c>
      <c r="D2990" t="s">
        <v>23</v>
      </c>
      <c r="E2990">
        <v>15431.27</v>
      </c>
      <c r="F2990">
        <v>35.520000000000003</v>
      </c>
      <c r="G2990">
        <v>25</v>
      </c>
      <c r="H2990">
        <f t="shared" si="46"/>
        <v>617.25080000000003</v>
      </c>
    </row>
    <row r="2991" spans="1:8" x14ac:dyDescent="0.25">
      <c r="A2991">
        <v>2014</v>
      </c>
      <c r="B2991" t="s">
        <v>2</v>
      </c>
      <c r="C2991" t="s">
        <v>36</v>
      </c>
      <c r="D2991" t="s">
        <v>19</v>
      </c>
      <c r="E2991">
        <v>3313603.04</v>
      </c>
      <c r="F2991">
        <v>102156.82</v>
      </c>
      <c r="G2991">
        <v>18529</v>
      </c>
      <c r="H2991">
        <f t="shared" si="46"/>
        <v>178.83334448702036</v>
      </c>
    </row>
    <row r="2992" spans="1:8" x14ac:dyDescent="0.25">
      <c r="A2992">
        <v>2015</v>
      </c>
      <c r="B2992" t="s">
        <v>3</v>
      </c>
      <c r="C2992" t="s">
        <v>1</v>
      </c>
      <c r="D2992" t="s">
        <v>37</v>
      </c>
      <c r="E2992">
        <v>106392928.52</v>
      </c>
      <c r="F2992">
        <v>3085280.91</v>
      </c>
      <c r="G2992">
        <v>213698</v>
      </c>
      <c r="H2992">
        <f t="shared" si="46"/>
        <v>497.86581306329492</v>
      </c>
    </row>
    <row r="2993" spans="1:8" x14ac:dyDescent="0.25">
      <c r="A2993">
        <v>2015</v>
      </c>
      <c r="B2993" t="s">
        <v>5</v>
      </c>
      <c r="C2993" t="s">
        <v>36</v>
      </c>
      <c r="D2993" t="s">
        <v>18</v>
      </c>
      <c r="E2993">
        <v>483246.36</v>
      </c>
      <c r="F2993">
        <v>16956.57</v>
      </c>
      <c r="G2993">
        <v>7904</v>
      </c>
      <c r="H2993">
        <f t="shared" si="46"/>
        <v>61.139468623481783</v>
      </c>
    </row>
    <row r="2994" spans="1:8" x14ac:dyDescent="0.25">
      <c r="A2994">
        <v>2016</v>
      </c>
      <c r="B2994" t="s">
        <v>2</v>
      </c>
      <c r="C2994" t="s">
        <v>3</v>
      </c>
      <c r="D2994" t="s">
        <v>24</v>
      </c>
      <c r="E2994">
        <v>15647787.83</v>
      </c>
      <c r="F2994">
        <v>495097.96</v>
      </c>
      <c r="G2994">
        <v>377580</v>
      </c>
      <c r="H2994">
        <f t="shared" si="46"/>
        <v>41.442311112876745</v>
      </c>
    </row>
    <row r="2995" spans="1:8" x14ac:dyDescent="0.25">
      <c r="A2995">
        <v>2017</v>
      </c>
      <c r="B2995" t="s">
        <v>12</v>
      </c>
      <c r="C2995" t="s">
        <v>31</v>
      </c>
      <c r="D2995" t="s">
        <v>18</v>
      </c>
      <c r="E2995">
        <v>81.87</v>
      </c>
      <c r="F2995">
        <v>4.4800000000000004</v>
      </c>
      <c r="G2995">
        <v>7</v>
      </c>
      <c r="H2995">
        <f t="shared" si="46"/>
        <v>11.695714285714287</v>
      </c>
    </row>
    <row r="2996" spans="1:8" x14ac:dyDescent="0.25">
      <c r="A2996">
        <v>2016</v>
      </c>
      <c r="B2996" t="s">
        <v>7</v>
      </c>
      <c r="C2996" t="s">
        <v>33</v>
      </c>
      <c r="D2996" t="s">
        <v>19</v>
      </c>
      <c r="E2996">
        <v>11917007.82</v>
      </c>
      <c r="F2996">
        <v>359006.2</v>
      </c>
      <c r="G2996">
        <v>172694</v>
      </c>
      <c r="H2996">
        <f t="shared" si="46"/>
        <v>69.006495998702903</v>
      </c>
    </row>
    <row r="2997" spans="1:8" x14ac:dyDescent="0.25">
      <c r="A2997">
        <v>2017</v>
      </c>
      <c r="B2997" t="s">
        <v>6</v>
      </c>
      <c r="C2997" t="s">
        <v>35</v>
      </c>
      <c r="D2997" t="s">
        <v>19</v>
      </c>
      <c r="E2997">
        <v>34502738.630000003</v>
      </c>
      <c r="F2997">
        <v>1208589.58</v>
      </c>
      <c r="G2997">
        <v>186884</v>
      </c>
      <c r="H2997">
        <f t="shared" si="46"/>
        <v>184.62114803835536</v>
      </c>
    </row>
    <row r="2998" spans="1:8" x14ac:dyDescent="0.25">
      <c r="A2998">
        <v>2017</v>
      </c>
      <c r="B2998" t="s">
        <v>2</v>
      </c>
      <c r="C2998" t="s">
        <v>1</v>
      </c>
      <c r="D2998" t="s">
        <v>24</v>
      </c>
      <c r="E2998">
        <v>45135.17</v>
      </c>
      <c r="F2998">
        <v>1509.47</v>
      </c>
      <c r="G2998">
        <v>13522</v>
      </c>
      <c r="H2998">
        <f t="shared" si="46"/>
        <v>3.3379063747966278</v>
      </c>
    </row>
    <row r="2999" spans="1:8" x14ac:dyDescent="0.25">
      <c r="A2999">
        <v>2017</v>
      </c>
      <c r="B2999" t="s">
        <v>6</v>
      </c>
      <c r="C2999" t="s">
        <v>32</v>
      </c>
      <c r="D2999" t="s">
        <v>20</v>
      </c>
      <c r="E2999">
        <v>1713141.65</v>
      </c>
      <c r="F2999">
        <v>67765.5</v>
      </c>
      <c r="G2999">
        <v>115652</v>
      </c>
      <c r="H2999">
        <f t="shared" si="46"/>
        <v>14.812901203610831</v>
      </c>
    </row>
    <row r="3000" spans="1:8" x14ac:dyDescent="0.25">
      <c r="A3000">
        <v>2016</v>
      </c>
      <c r="B3000" t="s">
        <v>12</v>
      </c>
      <c r="C3000" t="s">
        <v>32</v>
      </c>
      <c r="D3000" t="s">
        <v>23</v>
      </c>
      <c r="E3000">
        <v>340</v>
      </c>
      <c r="F3000">
        <v>10.16</v>
      </c>
      <c r="G3000">
        <v>1</v>
      </c>
      <c r="H3000">
        <f t="shared" si="46"/>
        <v>340</v>
      </c>
    </row>
    <row r="3001" spans="1:8" x14ac:dyDescent="0.25">
      <c r="A3001">
        <v>2017</v>
      </c>
      <c r="B3001" t="s">
        <v>4</v>
      </c>
      <c r="C3001" t="s">
        <v>34</v>
      </c>
      <c r="D3001" t="s">
        <v>21</v>
      </c>
      <c r="E3001">
        <v>10425134.57</v>
      </c>
      <c r="F3001">
        <v>336636.75</v>
      </c>
      <c r="G3001">
        <v>34292</v>
      </c>
      <c r="H3001">
        <f t="shared" si="46"/>
        <v>304.01068966522803</v>
      </c>
    </row>
    <row r="3002" spans="1:8" x14ac:dyDescent="0.25">
      <c r="A3002">
        <v>2017</v>
      </c>
      <c r="B3002" t="s">
        <v>14</v>
      </c>
      <c r="C3002" t="s">
        <v>32</v>
      </c>
      <c r="D3002" t="s">
        <v>23</v>
      </c>
      <c r="E3002">
        <v>10010.709999999999</v>
      </c>
      <c r="F3002">
        <v>157.02000000000001</v>
      </c>
      <c r="G3002">
        <v>21</v>
      </c>
      <c r="H3002">
        <f t="shared" si="46"/>
        <v>476.70047619047614</v>
      </c>
    </row>
    <row r="3003" spans="1:8" x14ac:dyDescent="0.25">
      <c r="A3003">
        <v>2014</v>
      </c>
      <c r="B3003" t="s">
        <v>12</v>
      </c>
      <c r="C3003" t="s">
        <v>3</v>
      </c>
      <c r="D3003" t="s">
        <v>25</v>
      </c>
      <c r="E3003">
        <v>369.54</v>
      </c>
      <c r="F3003">
        <v>19.41</v>
      </c>
      <c r="G3003">
        <v>12</v>
      </c>
      <c r="H3003">
        <f t="shared" si="46"/>
        <v>30.795000000000002</v>
      </c>
    </row>
    <row r="3004" spans="1:8" x14ac:dyDescent="0.25">
      <c r="A3004">
        <v>2016</v>
      </c>
      <c r="B3004" t="s">
        <v>12</v>
      </c>
      <c r="C3004" t="s">
        <v>3</v>
      </c>
      <c r="D3004" t="s">
        <v>19</v>
      </c>
      <c r="E3004">
        <v>127</v>
      </c>
      <c r="F3004">
        <v>6.43</v>
      </c>
      <c r="G3004">
        <v>7</v>
      </c>
      <c r="H3004">
        <f t="shared" si="46"/>
        <v>18.142857142857142</v>
      </c>
    </row>
    <row r="3005" spans="1:8" x14ac:dyDescent="0.25">
      <c r="A3005">
        <v>2016</v>
      </c>
      <c r="B3005" t="s">
        <v>6</v>
      </c>
      <c r="C3005" t="s">
        <v>32</v>
      </c>
      <c r="D3005" t="s">
        <v>18</v>
      </c>
      <c r="E3005">
        <v>2917616.18</v>
      </c>
      <c r="F3005">
        <v>94501.2</v>
      </c>
      <c r="G3005">
        <v>65826</v>
      </c>
      <c r="H3005">
        <f t="shared" si="46"/>
        <v>44.323157718834509</v>
      </c>
    </row>
    <row r="3006" spans="1:8" x14ac:dyDescent="0.25">
      <c r="A3006">
        <v>2015</v>
      </c>
      <c r="B3006" t="s">
        <v>2</v>
      </c>
      <c r="C3006" t="s">
        <v>31</v>
      </c>
      <c r="D3006" t="s">
        <v>17</v>
      </c>
      <c r="E3006">
        <v>379993089.83999997</v>
      </c>
      <c r="F3006">
        <v>7988039.3099999996</v>
      </c>
      <c r="G3006">
        <v>4931261</v>
      </c>
      <c r="H3006">
        <f t="shared" si="46"/>
        <v>77.057995883811458</v>
      </c>
    </row>
    <row r="3007" spans="1:8" x14ac:dyDescent="0.25">
      <c r="A3007">
        <v>2017</v>
      </c>
      <c r="B3007" t="s">
        <v>6</v>
      </c>
      <c r="C3007" t="s">
        <v>1</v>
      </c>
      <c r="D3007" t="s">
        <v>17</v>
      </c>
      <c r="E3007">
        <v>18928130.300000001</v>
      </c>
      <c r="F3007">
        <v>619872.03</v>
      </c>
      <c r="G3007">
        <v>286212</v>
      </c>
      <c r="H3007">
        <f t="shared" si="46"/>
        <v>66.133251925146396</v>
      </c>
    </row>
    <row r="3008" spans="1:8" x14ac:dyDescent="0.25">
      <c r="A3008">
        <v>2015</v>
      </c>
      <c r="B3008" t="s">
        <v>5</v>
      </c>
      <c r="C3008" t="s">
        <v>34</v>
      </c>
      <c r="D3008" t="s">
        <v>23</v>
      </c>
      <c r="E3008">
        <v>6659413.1900000004</v>
      </c>
      <c r="F3008">
        <v>213492.01</v>
      </c>
      <c r="G3008">
        <v>19155</v>
      </c>
      <c r="H3008">
        <f t="shared" si="46"/>
        <v>347.65926337770821</v>
      </c>
    </row>
    <row r="3009" spans="1:8" x14ac:dyDescent="0.25">
      <c r="A3009">
        <v>2015</v>
      </c>
      <c r="B3009" t="s">
        <v>5</v>
      </c>
      <c r="C3009" t="s">
        <v>35</v>
      </c>
      <c r="D3009" t="s">
        <v>23</v>
      </c>
      <c r="E3009">
        <v>13473708.1</v>
      </c>
      <c r="F3009">
        <v>494445.02</v>
      </c>
      <c r="G3009">
        <v>71868</v>
      </c>
      <c r="H3009">
        <f t="shared" ref="H3009:H3072" si="47">E3009/G3009</f>
        <v>187.47854538876828</v>
      </c>
    </row>
    <row r="3010" spans="1:8" x14ac:dyDescent="0.25">
      <c r="A3010">
        <v>2014</v>
      </c>
      <c r="B3010" t="s">
        <v>14</v>
      </c>
      <c r="C3010" t="s">
        <v>36</v>
      </c>
      <c r="D3010" t="s">
        <v>22</v>
      </c>
      <c r="E3010">
        <v>10000.719999999999</v>
      </c>
      <c r="F3010">
        <v>515.88</v>
      </c>
      <c r="G3010">
        <v>382</v>
      </c>
      <c r="H3010">
        <f t="shared" si="47"/>
        <v>26.179895287958114</v>
      </c>
    </row>
    <row r="3011" spans="1:8" x14ac:dyDescent="0.25">
      <c r="A3011">
        <v>2017</v>
      </c>
      <c r="B3011" t="s">
        <v>2</v>
      </c>
      <c r="C3011" t="s">
        <v>32</v>
      </c>
      <c r="D3011" t="s">
        <v>17</v>
      </c>
      <c r="E3011">
        <v>1013748375.74</v>
      </c>
      <c r="F3011">
        <v>23255190.449999999</v>
      </c>
      <c r="G3011">
        <v>19643078</v>
      </c>
      <c r="H3011">
        <f t="shared" si="47"/>
        <v>51.60842795309371</v>
      </c>
    </row>
    <row r="3012" spans="1:8" x14ac:dyDescent="0.25">
      <c r="A3012">
        <v>2016</v>
      </c>
      <c r="B3012" t="s">
        <v>7</v>
      </c>
      <c r="C3012" t="s">
        <v>36</v>
      </c>
      <c r="D3012" t="s">
        <v>18</v>
      </c>
      <c r="E3012">
        <v>39381.99</v>
      </c>
      <c r="F3012">
        <v>1394.36</v>
      </c>
      <c r="G3012">
        <v>5564</v>
      </c>
      <c r="H3012">
        <f t="shared" si="47"/>
        <v>7.077999640546369</v>
      </c>
    </row>
    <row r="3013" spans="1:8" x14ac:dyDescent="0.25">
      <c r="A3013">
        <v>2014</v>
      </c>
      <c r="B3013" t="s">
        <v>2</v>
      </c>
      <c r="C3013" t="s">
        <v>33</v>
      </c>
      <c r="D3013" t="s">
        <v>23</v>
      </c>
      <c r="E3013">
        <v>5013038.5199999996</v>
      </c>
      <c r="F3013">
        <v>113154.16</v>
      </c>
      <c r="G3013">
        <v>4700</v>
      </c>
      <c r="H3013">
        <f t="shared" si="47"/>
        <v>1066.6039404255318</v>
      </c>
    </row>
    <row r="3014" spans="1:8" x14ac:dyDescent="0.25">
      <c r="A3014">
        <v>2014</v>
      </c>
      <c r="B3014" t="s">
        <v>2</v>
      </c>
      <c r="C3014" t="s">
        <v>3</v>
      </c>
      <c r="D3014" t="s">
        <v>21</v>
      </c>
      <c r="E3014">
        <v>2590502.7000000002</v>
      </c>
      <c r="F3014">
        <v>76525.279999999999</v>
      </c>
      <c r="G3014">
        <v>12357</v>
      </c>
      <c r="H3014">
        <f t="shared" si="47"/>
        <v>209.6384802136441</v>
      </c>
    </row>
    <row r="3015" spans="1:8" x14ac:dyDescent="0.25">
      <c r="A3015">
        <v>2015</v>
      </c>
      <c r="B3015" t="s">
        <v>5</v>
      </c>
      <c r="C3015" t="s">
        <v>32</v>
      </c>
      <c r="D3015" t="s">
        <v>18</v>
      </c>
      <c r="E3015">
        <v>628845.15</v>
      </c>
      <c r="F3015">
        <v>22402.57</v>
      </c>
      <c r="G3015">
        <v>12520</v>
      </c>
      <c r="H3015">
        <f t="shared" si="47"/>
        <v>50.227248402555915</v>
      </c>
    </row>
    <row r="3016" spans="1:8" x14ac:dyDescent="0.25">
      <c r="A3016">
        <v>2016</v>
      </c>
      <c r="B3016" t="s">
        <v>14</v>
      </c>
      <c r="C3016" t="s">
        <v>31</v>
      </c>
      <c r="D3016" t="s">
        <v>23</v>
      </c>
      <c r="E3016">
        <v>3231.56</v>
      </c>
      <c r="F3016">
        <v>36.020000000000003</v>
      </c>
      <c r="G3016">
        <v>24</v>
      </c>
      <c r="H3016">
        <f t="shared" si="47"/>
        <v>134.64833333333334</v>
      </c>
    </row>
    <row r="3017" spans="1:8" x14ac:dyDescent="0.25">
      <c r="A3017">
        <v>2014</v>
      </c>
      <c r="B3017" t="s">
        <v>7</v>
      </c>
      <c r="C3017" t="s">
        <v>1</v>
      </c>
      <c r="D3017" t="s">
        <v>23</v>
      </c>
      <c r="E3017">
        <v>1742082.55</v>
      </c>
      <c r="F3017">
        <v>56797.7</v>
      </c>
      <c r="G3017">
        <v>13547</v>
      </c>
      <c r="H3017">
        <f t="shared" si="47"/>
        <v>128.59544917693955</v>
      </c>
    </row>
    <row r="3018" spans="1:8" x14ac:dyDescent="0.25">
      <c r="A3018">
        <v>2015</v>
      </c>
      <c r="B3018" t="s">
        <v>12</v>
      </c>
      <c r="C3018" t="s">
        <v>30</v>
      </c>
      <c r="D3018" t="s">
        <v>19</v>
      </c>
      <c r="E3018">
        <v>6504.95</v>
      </c>
      <c r="F3018">
        <v>39.56</v>
      </c>
      <c r="G3018">
        <v>74</v>
      </c>
      <c r="H3018">
        <f t="shared" si="47"/>
        <v>87.904729729729723</v>
      </c>
    </row>
    <row r="3019" spans="1:8" x14ac:dyDescent="0.25">
      <c r="A3019">
        <v>2017</v>
      </c>
      <c r="B3019" t="s">
        <v>13</v>
      </c>
      <c r="C3019" t="s">
        <v>33</v>
      </c>
      <c r="D3019" t="s">
        <v>25</v>
      </c>
      <c r="E3019">
        <v>28111065.43</v>
      </c>
      <c r="F3019">
        <v>982226.4</v>
      </c>
      <c r="G3019">
        <v>531645</v>
      </c>
      <c r="H3019">
        <f t="shared" si="47"/>
        <v>52.875632104129636</v>
      </c>
    </row>
    <row r="3020" spans="1:8" x14ac:dyDescent="0.25">
      <c r="A3020">
        <v>2017</v>
      </c>
      <c r="B3020" t="s">
        <v>7</v>
      </c>
      <c r="C3020" t="s">
        <v>31</v>
      </c>
      <c r="D3020" t="s">
        <v>20</v>
      </c>
      <c r="E3020">
        <v>300.85000000000002</v>
      </c>
      <c r="F3020">
        <v>11.91</v>
      </c>
      <c r="G3020">
        <v>30</v>
      </c>
      <c r="H3020">
        <f t="shared" si="47"/>
        <v>10.028333333333334</v>
      </c>
    </row>
    <row r="3021" spans="1:8" x14ac:dyDescent="0.25">
      <c r="A3021">
        <v>2015</v>
      </c>
      <c r="B3021" t="s">
        <v>2</v>
      </c>
      <c r="C3021" t="s">
        <v>29</v>
      </c>
      <c r="D3021" t="s">
        <v>25</v>
      </c>
      <c r="E3021">
        <v>53199989.119999997</v>
      </c>
      <c r="F3021">
        <v>1640328.06</v>
      </c>
      <c r="G3021">
        <v>855848</v>
      </c>
      <c r="H3021">
        <f t="shared" si="47"/>
        <v>62.160557856067896</v>
      </c>
    </row>
    <row r="3022" spans="1:8" x14ac:dyDescent="0.25">
      <c r="A3022">
        <v>2017</v>
      </c>
      <c r="B3022" t="s">
        <v>4</v>
      </c>
      <c r="C3022" t="s">
        <v>1</v>
      </c>
      <c r="D3022" t="s">
        <v>21</v>
      </c>
      <c r="E3022">
        <v>144350.82999999999</v>
      </c>
      <c r="F3022">
        <v>2088.77</v>
      </c>
      <c r="G3022">
        <v>1017</v>
      </c>
      <c r="H3022">
        <f t="shared" si="47"/>
        <v>141.93788593903636</v>
      </c>
    </row>
    <row r="3023" spans="1:8" x14ac:dyDescent="0.25">
      <c r="A3023">
        <v>2017</v>
      </c>
      <c r="B3023" t="s">
        <v>4</v>
      </c>
      <c r="C3023" t="s">
        <v>30</v>
      </c>
      <c r="D3023" t="s">
        <v>19</v>
      </c>
      <c r="E3023">
        <v>70198710.900000006</v>
      </c>
      <c r="F3023">
        <v>1977377.82</v>
      </c>
      <c r="G3023">
        <v>446107</v>
      </c>
      <c r="H3023">
        <f t="shared" si="47"/>
        <v>157.35846086252852</v>
      </c>
    </row>
    <row r="3024" spans="1:8" x14ac:dyDescent="0.25">
      <c r="A3024">
        <v>2017</v>
      </c>
      <c r="B3024" t="s">
        <v>7</v>
      </c>
      <c r="C3024" t="s">
        <v>31</v>
      </c>
      <c r="D3024" t="s">
        <v>23</v>
      </c>
      <c r="E3024">
        <v>988945.48</v>
      </c>
      <c r="F3024">
        <v>34673.769999999997</v>
      </c>
      <c r="G3024">
        <v>11317</v>
      </c>
      <c r="H3024">
        <f t="shared" si="47"/>
        <v>87.385833701511004</v>
      </c>
    </row>
    <row r="3025" spans="1:8" x14ac:dyDescent="0.25">
      <c r="A3025">
        <v>2016</v>
      </c>
      <c r="B3025" t="s">
        <v>7</v>
      </c>
      <c r="C3025" t="s">
        <v>3</v>
      </c>
      <c r="D3025" t="s">
        <v>20</v>
      </c>
      <c r="E3025">
        <v>69.86</v>
      </c>
      <c r="F3025">
        <v>5.44</v>
      </c>
      <c r="G3025">
        <v>8</v>
      </c>
      <c r="H3025">
        <f t="shared" si="47"/>
        <v>8.7324999999999999</v>
      </c>
    </row>
    <row r="3026" spans="1:8" x14ac:dyDescent="0.25">
      <c r="A3026">
        <v>2017</v>
      </c>
      <c r="B3026" t="s">
        <v>13</v>
      </c>
      <c r="C3026" t="s">
        <v>1</v>
      </c>
      <c r="D3026" t="s">
        <v>24</v>
      </c>
      <c r="E3026">
        <v>269.2</v>
      </c>
      <c r="F3026">
        <v>10.52</v>
      </c>
      <c r="G3026">
        <v>9</v>
      </c>
      <c r="H3026">
        <f t="shared" si="47"/>
        <v>29.911111111111111</v>
      </c>
    </row>
    <row r="3027" spans="1:8" x14ac:dyDescent="0.25">
      <c r="A3027">
        <v>2016</v>
      </c>
      <c r="B3027" t="s">
        <v>3</v>
      </c>
      <c r="C3027" t="s">
        <v>31</v>
      </c>
      <c r="D3027" t="s">
        <v>19</v>
      </c>
      <c r="E3027">
        <v>7906788.0700000003</v>
      </c>
      <c r="F3027">
        <v>216960.93</v>
      </c>
      <c r="G3027">
        <v>29305</v>
      </c>
      <c r="H3027">
        <f t="shared" si="47"/>
        <v>269.8102054256953</v>
      </c>
    </row>
    <row r="3028" spans="1:8" x14ac:dyDescent="0.25">
      <c r="A3028">
        <v>2017</v>
      </c>
      <c r="B3028" t="s">
        <v>13</v>
      </c>
      <c r="C3028" t="s">
        <v>33</v>
      </c>
      <c r="D3028" t="s">
        <v>23</v>
      </c>
      <c r="E3028">
        <v>37769341.189999998</v>
      </c>
      <c r="F3028">
        <v>1221187.28</v>
      </c>
      <c r="G3028">
        <v>138382</v>
      </c>
      <c r="H3028">
        <f t="shared" si="47"/>
        <v>272.93536146319605</v>
      </c>
    </row>
    <row r="3029" spans="1:8" x14ac:dyDescent="0.25">
      <c r="A3029">
        <v>2017</v>
      </c>
      <c r="B3029" t="s">
        <v>6</v>
      </c>
      <c r="C3029" t="s">
        <v>35</v>
      </c>
      <c r="D3029" t="s">
        <v>25</v>
      </c>
      <c r="E3029">
        <v>138204242.16999999</v>
      </c>
      <c r="F3029">
        <v>5148746.07</v>
      </c>
      <c r="G3029">
        <v>2731813</v>
      </c>
      <c r="H3029">
        <f t="shared" si="47"/>
        <v>50.590667139368612</v>
      </c>
    </row>
    <row r="3030" spans="1:8" x14ac:dyDescent="0.25">
      <c r="A3030">
        <v>2015</v>
      </c>
      <c r="B3030" t="s">
        <v>8</v>
      </c>
      <c r="C3030" t="s">
        <v>33</v>
      </c>
      <c r="D3030" t="s">
        <v>19</v>
      </c>
      <c r="E3030">
        <v>224107.98</v>
      </c>
      <c r="F3030">
        <v>2807.89</v>
      </c>
      <c r="G3030">
        <v>1998</v>
      </c>
      <c r="H3030">
        <f t="shared" si="47"/>
        <v>112.16615615615616</v>
      </c>
    </row>
    <row r="3031" spans="1:8" x14ac:dyDescent="0.25">
      <c r="A3031">
        <v>2016</v>
      </c>
      <c r="B3031" t="s">
        <v>13</v>
      </c>
      <c r="C3031" t="s">
        <v>34</v>
      </c>
      <c r="D3031" t="s">
        <v>19</v>
      </c>
      <c r="E3031">
        <v>48646797.600000001</v>
      </c>
      <c r="F3031">
        <v>1165306.21</v>
      </c>
      <c r="G3031">
        <v>304289</v>
      </c>
      <c r="H3031">
        <f t="shared" si="47"/>
        <v>159.87037848887078</v>
      </c>
    </row>
    <row r="3032" spans="1:8" x14ac:dyDescent="0.25">
      <c r="A3032">
        <v>2017</v>
      </c>
      <c r="B3032" t="s">
        <v>4</v>
      </c>
      <c r="C3032" t="s">
        <v>31</v>
      </c>
      <c r="D3032" t="s">
        <v>22</v>
      </c>
      <c r="E3032">
        <v>216553370.59</v>
      </c>
      <c r="F3032">
        <v>9462301.5299999993</v>
      </c>
      <c r="G3032">
        <v>7934007</v>
      </c>
      <c r="H3032">
        <f t="shared" si="47"/>
        <v>27.294325627643133</v>
      </c>
    </row>
    <row r="3033" spans="1:8" x14ac:dyDescent="0.25">
      <c r="A3033">
        <v>2015</v>
      </c>
      <c r="B3033" t="s">
        <v>7</v>
      </c>
      <c r="C3033" t="s">
        <v>1</v>
      </c>
      <c r="D3033" t="s">
        <v>21</v>
      </c>
      <c r="E3033">
        <v>18049.41</v>
      </c>
      <c r="F3033">
        <v>280.86</v>
      </c>
      <c r="G3033">
        <v>250</v>
      </c>
      <c r="H3033">
        <f t="shared" si="47"/>
        <v>72.197639999999993</v>
      </c>
    </row>
    <row r="3034" spans="1:8" x14ac:dyDescent="0.25">
      <c r="A3034">
        <v>2015</v>
      </c>
      <c r="B3034" t="s">
        <v>7</v>
      </c>
      <c r="C3034" t="s">
        <v>1</v>
      </c>
      <c r="D3034" t="s">
        <v>17</v>
      </c>
      <c r="E3034">
        <v>225.23</v>
      </c>
      <c r="F3034">
        <v>14.36</v>
      </c>
      <c r="G3034">
        <v>282</v>
      </c>
      <c r="H3034">
        <f t="shared" si="47"/>
        <v>0.79868794326241133</v>
      </c>
    </row>
    <row r="3035" spans="1:8" x14ac:dyDescent="0.25">
      <c r="A3035">
        <v>2017</v>
      </c>
      <c r="B3035" t="s">
        <v>6</v>
      </c>
      <c r="C3035" t="s">
        <v>1</v>
      </c>
      <c r="D3035" t="s">
        <v>21</v>
      </c>
      <c r="E3035">
        <v>14150864.939999999</v>
      </c>
      <c r="F3035">
        <v>451210.77</v>
      </c>
      <c r="G3035">
        <v>47334</v>
      </c>
      <c r="H3035">
        <f t="shared" si="47"/>
        <v>298.95772467993407</v>
      </c>
    </row>
    <row r="3036" spans="1:8" x14ac:dyDescent="0.25">
      <c r="A3036">
        <v>2015</v>
      </c>
      <c r="B3036" t="s">
        <v>5</v>
      </c>
      <c r="C3036" t="s">
        <v>34</v>
      </c>
      <c r="D3036" t="s">
        <v>19</v>
      </c>
      <c r="E3036">
        <v>11880370.310000001</v>
      </c>
      <c r="F3036">
        <v>396421.08</v>
      </c>
      <c r="G3036">
        <v>49531</v>
      </c>
      <c r="H3036">
        <f t="shared" si="47"/>
        <v>239.85726736791102</v>
      </c>
    </row>
    <row r="3037" spans="1:8" x14ac:dyDescent="0.25">
      <c r="A3037">
        <v>2016</v>
      </c>
      <c r="B3037" t="s">
        <v>6</v>
      </c>
      <c r="C3037" t="s">
        <v>1</v>
      </c>
      <c r="D3037" t="s">
        <v>25</v>
      </c>
      <c r="E3037">
        <v>315906.38</v>
      </c>
      <c r="F3037">
        <v>8886.7800000000007</v>
      </c>
      <c r="G3037">
        <v>79806</v>
      </c>
      <c r="H3037">
        <f t="shared" si="47"/>
        <v>3.9584289401799362</v>
      </c>
    </row>
    <row r="3038" spans="1:8" x14ac:dyDescent="0.25">
      <c r="A3038">
        <v>2017</v>
      </c>
      <c r="B3038" t="s">
        <v>2</v>
      </c>
      <c r="C3038" t="s">
        <v>32</v>
      </c>
      <c r="D3038" t="s">
        <v>26</v>
      </c>
      <c r="E3038">
        <v>1752949.26</v>
      </c>
      <c r="F3038">
        <v>43204.56</v>
      </c>
      <c r="G3038">
        <v>41294</v>
      </c>
      <c r="H3038">
        <f t="shared" si="47"/>
        <v>42.450459146607258</v>
      </c>
    </row>
    <row r="3039" spans="1:8" x14ac:dyDescent="0.25">
      <c r="A3039">
        <v>2017</v>
      </c>
      <c r="B3039" t="s">
        <v>13</v>
      </c>
      <c r="C3039" t="s">
        <v>32</v>
      </c>
      <c r="D3039" t="s">
        <v>19</v>
      </c>
      <c r="E3039">
        <v>359704516.31</v>
      </c>
      <c r="F3039">
        <v>7712645.9199999999</v>
      </c>
      <c r="G3039">
        <v>2591891</v>
      </c>
      <c r="H3039">
        <f t="shared" si="47"/>
        <v>138.78072662392051</v>
      </c>
    </row>
    <row r="3040" spans="1:8" x14ac:dyDescent="0.25">
      <c r="A3040">
        <v>2017</v>
      </c>
      <c r="B3040" t="s">
        <v>2</v>
      </c>
      <c r="C3040" t="s">
        <v>1</v>
      </c>
      <c r="D3040" t="s">
        <v>19</v>
      </c>
      <c r="E3040">
        <v>14406.11</v>
      </c>
      <c r="F3040">
        <v>489.43</v>
      </c>
      <c r="G3040">
        <v>1179</v>
      </c>
      <c r="H3040">
        <f t="shared" si="47"/>
        <v>12.218922815945717</v>
      </c>
    </row>
    <row r="3041" spans="1:8" x14ac:dyDescent="0.25">
      <c r="A3041">
        <v>2014</v>
      </c>
      <c r="B3041" t="s">
        <v>3</v>
      </c>
      <c r="C3041" t="s">
        <v>3</v>
      </c>
      <c r="D3041" t="s">
        <v>25</v>
      </c>
      <c r="E3041">
        <v>12098433.98</v>
      </c>
      <c r="F3041">
        <v>416223.65</v>
      </c>
      <c r="G3041">
        <v>174638</v>
      </c>
      <c r="H3041">
        <f t="shared" si="47"/>
        <v>69.277213321270281</v>
      </c>
    </row>
    <row r="3042" spans="1:8" x14ac:dyDescent="0.25">
      <c r="A3042">
        <v>2017</v>
      </c>
      <c r="B3042" t="s">
        <v>6</v>
      </c>
      <c r="C3042" t="s">
        <v>30</v>
      </c>
      <c r="D3042" t="s">
        <v>24</v>
      </c>
      <c r="E3042">
        <v>44964318.43</v>
      </c>
      <c r="F3042">
        <v>1460431.89</v>
      </c>
      <c r="G3042">
        <v>753831</v>
      </c>
      <c r="H3042">
        <f t="shared" si="47"/>
        <v>59.647743897504881</v>
      </c>
    </row>
    <row r="3043" spans="1:8" x14ac:dyDescent="0.25">
      <c r="A3043">
        <v>2014</v>
      </c>
      <c r="B3043" t="s">
        <v>14</v>
      </c>
      <c r="C3043" t="s">
        <v>36</v>
      </c>
      <c r="D3043" t="s">
        <v>25</v>
      </c>
      <c r="E3043">
        <v>655.26</v>
      </c>
      <c r="F3043">
        <v>44.28</v>
      </c>
      <c r="G3043">
        <v>113</v>
      </c>
      <c r="H3043">
        <f t="shared" si="47"/>
        <v>5.7987610619469026</v>
      </c>
    </row>
    <row r="3044" spans="1:8" x14ac:dyDescent="0.25">
      <c r="A3044">
        <v>2014</v>
      </c>
      <c r="B3044" t="s">
        <v>14</v>
      </c>
      <c r="C3044" t="s">
        <v>33</v>
      </c>
      <c r="D3044" t="s">
        <v>23</v>
      </c>
      <c r="E3044">
        <v>18693.87</v>
      </c>
      <c r="F3044">
        <v>641.91999999999996</v>
      </c>
      <c r="G3044">
        <v>69</v>
      </c>
      <c r="H3044">
        <f t="shared" si="47"/>
        <v>270.92565217391302</v>
      </c>
    </row>
    <row r="3045" spans="1:8" x14ac:dyDescent="0.25">
      <c r="A3045">
        <v>2014</v>
      </c>
      <c r="B3045" t="s">
        <v>4</v>
      </c>
      <c r="C3045" t="s">
        <v>34</v>
      </c>
      <c r="D3045" t="s">
        <v>23</v>
      </c>
      <c r="E3045">
        <v>4232772.45</v>
      </c>
      <c r="F3045">
        <v>131939.13</v>
      </c>
      <c r="G3045">
        <v>15519</v>
      </c>
      <c r="H3045">
        <f t="shared" si="47"/>
        <v>272.74775758747342</v>
      </c>
    </row>
    <row r="3046" spans="1:8" x14ac:dyDescent="0.25">
      <c r="A3046">
        <v>2017</v>
      </c>
      <c r="B3046" t="s">
        <v>8</v>
      </c>
      <c r="C3046" t="s">
        <v>35</v>
      </c>
      <c r="D3046" t="s">
        <v>19</v>
      </c>
      <c r="E3046">
        <v>27226.63</v>
      </c>
      <c r="F3046">
        <v>491.78</v>
      </c>
      <c r="G3046">
        <v>307</v>
      </c>
      <c r="H3046">
        <f t="shared" si="47"/>
        <v>88.686091205211724</v>
      </c>
    </row>
    <row r="3047" spans="1:8" x14ac:dyDescent="0.25">
      <c r="A3047">
        <v>2015</v>
      </c>
      <c r="B3047" t="s">
        <v>5</v>
      </c>
      <c r="C3047" t="s">
        <v>1</v>
      </c>
      <c r="D3047" t="s">
        <v>22</v>
      </c>
      <c r="E3047">
        <v>76237452.769999996</v>
      </c>
      <c r="F3047">
        <v>2824607.9</v>
      </c>
      <c r="G3047">
        <v>1307670</v>
      </c>
      <c r="H3047">
        <f t="shared" si="47"/>
        <v>58.300223122041487</v>
      </c>
    </row>
    <row r="3048" spans="1:8" x14ac:dyDescent="0.25">
      <c r="A3048">
        <v>2014</v>
      </c>
      <c r="B3048" t="s">
        <v>3</v>
      </c>
      <c r="C3048" t="s">
        <v>35</v>
      </c>
      <c r="D3048" t="s">
        <v>19</v>
      </c>
      <c r="E3048">
        <v>2844842.67</v>
      </c>
      <c r="F3048">
        <v>89225.88</v>
      </c>
      <c r="G3048">
        <v>22363</v>
      </c>
      <c r="H3048">
        <f t="shared" si="47"/>
        <v>127.21203192773778</v>
      </c>
    </row>
    <row r="3049" spans="1:8" x14ac:dyDescent="0.25">
      <c r="A3049">
        <v>2014</v>
      </c>
      <c r="B3049" t="s">
        <v>14</v>
      </c>
      <c r="C3049" t="s">
        <v>33</v>
      </c>
      <c r="D3049" t="s">
        <v>27</v>
      </c>
      <c r="E3049">
        <v>14310.28</v>
      </c>
      <c r="F3049">
        <v>71.349999999999994</v>
      </c>
      <c r="G3049">
        <v>225</v>
      </c>
      <c r="H3049">
        <f t="shared" si="47"/>
        <v>63.601244444444447</v>
      </c>
    </row>
    <row r="3050" spans="1:8" x14ac:dyDescent="0.25">
      <c r="A3050">
        <v>2016</v>
      </c>
      <c r="B3050" t="s">
        <v>3</v>
      </c>
      <c r="C3050" t="s">
        <v>35</v>
      </c>
      <c r="D3050" t="s">
        <v>25</v>
      </c>
      <c r="E3050">
        <v>4942831.82</v>
      </c>
      <c r="F3050">
        <v>189311.33</v>
      </c>
      <c r="G3050">
        <v>104872</v>
      </c>
      <c r="H3050">
        <f t="shared" si="47"/>
        <v>47.132044969105195</v>
      </c>
    </row>
    <row r="3051" spans="1:8" x14ac:dyDescent="0.25">
      <c r="A3051">
        <v>2015</v>
      </c>
      <c r="B3051" t="s">
        <v>4</v>
      </c>
      <c r="C3051" t="s">
        <v>36</v>
      </c>
      <c r="D3051" t="s">
        <v>21</v>
      </c>
      <c r="E3051">
        <v>8599664.8699999992</v>
      </c>
      <c r="F3051">
        <v>330672.17</v>
      </c>
      <c r="G3051">
        <v>108526</v>
      </c>
      <c r="H3051">
        <f t="shared" si="47"/>
        <v>79.24059552549619</v>
      </c>
    </row>
    <row r="3052" spans="1:8" x14ac:dyDescent="0.25">
      <c r="A3052">
        <v>2015</v>
      </c>
      <c r="B3052" t="s">
        <v>2</v>
      </c>
      <c r="C3052" t="s">
        <v>33</v>
      </c>
      <c r="D3052" t="s">
        <v>17</v>
      </c>
      <c r="E3052">
        <v>220359276.78999999</v>
      </c>
      <c r="F3052">
        <v>4809232.08</v>
      </c>
      <c r="G3052">
        <v>2091587</v>
      </c>
      <c r="H3052">
        <f t="shared" si="47"/>
        <v>105.35506139118286</v>
      </c>
    </row>
    <row r="3053" spans="1:8" x14ac:dyDescent="0.25">
      <c r="A3053">
        <v>2016</v>
      </c>
      <c r="B3053" t="s">
        <v>5</v>
      </c>
      <c r="C3053" t="s">
        <v>36</v>
      </c>
      <c r="D3053" t="s">
        <v>21</v>
      </c>
      <c r="E3053">
        <v>27385335.41</v>
      </c>
      <c r="F3053">
        <v>1026038.89</v>
      </c>
      <c r="G3053">
        <v>180137</v>
      </c>
      <c r="H3053">
        <f t="shared" si="47"/>
        <v>152.02504432737305</v>
      </c>
    </row>
    <row r="3054" spans="1:8" x14ac:dyDescent="0.25">
      <c r="A3054">
        <v>2014</v>
      </c>
      <c r="B3054" t="s">
        <v>7</v>
      </c>
      <c r="C3054" t="s">
        <v>33</v>
      </c>
      <c r="D3054" t="s">
        <v>20</v>
      </c>
      <c r="E3054">
        <v>550.33000000000004</v>
      </c>
      <c r="F3054">
        <v>28.08</v>
      </c>
      <c r="G3054">
        <v>26157</v>
      </c>
      <c r="H3054">
        <f t="shared" si="47"/>
        <v>2.1039492296517186E-2</v>
      </c>
    </row>
    <row r="3055" spans="1:8" x14ac:dyDescent="0.25">
      <c r="A3055">
        <v>2015</v>
      </c>
      <c r="B3055" t="s">
        <v>6</v>
      </c>
      <c r="C3055" t="s">
        <v>1</v>
      </c>
      <c r="D3055" t="s">
        <v>23</v>
      </c>
      <c r="E3055">
        <v>76968.33</v>
      </c>
      <c r="F3055">
        <v>1003.82</v>
      </c>
      <c r="G3055">
        <v>304</v>
      </c>
      <c r="H3055">
        <f t="shared" si="47"/>
        <v>253.18529605263157</v>
      </c>
    </row>
    <row r="3056" spans="1:8" x14ac:dyDescent="0.25">
      <c r="A3056">
        <v>2015</v>
      </c>
      <c r="B3056" t="s">
        <v>4</v>
      </c>
      <c r="C3056" t="s">
        <v>36</v>
      </c>
      <c r="D3056" t="s">
        <v>23</v>
      </c>
      <c r="E3056">
        <v>4323890.79</v>
      </c>
      <c r="F3056">
        <v>163552.07</v>
      </c>
      <c r="G3056">
        <v>48775</v>
      </c>
      <c r="H3056">
        <f t="shared" si="47"/>
        <v>88.649734290107631</v>
      </c>
    </row>
    <row r="3057" spans="1:8" x14ac:dyDescent="0.25">
      <c r="A3057">
        <v>2016</v>
      </c>
      <c r="B3057" t="s">
        <v>4</v>
      </c>
      <c r="C3057" t="s">
        <v>1</v>
      </c>
      <c r="D3057" t="s">
        <v>20</v>
      </c>
      <c r="E3057">
        <v>19.96</v>
      </c>
      <c r="F3057">
        <v>0.68</v>
      </c>
      <c r="G3057">
        <v>30</v>
      </c>
      <c r="H3057">
        <f t="shared" si="47"/>
        <v>0.66533333333333333</v>
      </c>
    </row>
    <row r="3058" spans="1:8" x14ac:dyDescent="0.25">
      <c r="A3058">
        <v>2017</v>
      </c>
      <c r="B3058" t="s">
        <v>7</v>
      </c>
      <c r="C3058" t="s">
        <v>29</v>
      </c>
      <c r="D3058" t="s">
        <v>21</v>
      </c>
      <c r="E3058">
        <v>1542152.85</v>
      </c>
      <c r="F3058">
        <v>52529.279999999999</v>
      </c>
      <c r="G3058">
        <v>13823</v>
      </c>
      <c r="H3058">
        <f t="shared" si="47"/>
        <v>111.56426607827534</v>
      </c>
    </row>
    <row r="3059" spans="1:8" x14ac:dyDescent="0.25">
      <c r="A3059">
        <v>2017</v>
      </c>
      <c r="B3059" t="s">
        <v>7</v>
      </c>
      <c r="C3059" t="s">
        <v>32</v>
      </c>
      <c r="D3059" t="s">
        <v>25</v>
      </c>
      <c r="E3059">
        <v>5788541.3200000003</v>
      </c>
      <c r="F3059">
        <v>236692.54</v>
      </c>
      <c r="G3059">
        <v>205996</v>
      </c>
      <c r="H3059">
        <f t="shared" si="47"/>
        <v>28.100260781762753</v>
      </c>
    </row>
    <row r="3060" spans="1:8" x14ac:dyDescent="0.25">
      <c r="A3060">
        <v>2015</v>
      </c>
      <c r="B3060" t="s">
        <v>7</v>
      </c>
      <c r="C3060" t="s">
        <v>3</v>
      </c>
      <c r="D3060" t="s">
        <v>24</v>
      </c>
      <c r="E3060">
        <v>25341.05</v>
      </c>
      <c r="F3060">
        <v>1062.6199999999999</v>
      </c>
      <c r="G3060">
        <v>1086</v>
      </c>
      <c r="H3060">
        <f t="shared" si="47"/>
        <v>23.334300184162061</v>
      </c>
    </row>
    <row r="3061" spans="1:8" x14ac:dyDescent="0.25">
      <c r="A3061">
        <v>2015</v>
      </c>
      <c r="B3061" t="s">
        <v>13</v>
      </c>
      <c r="C3061" t="s">
        <v>1</v>
      </c>
      <c r="D3061" t="s">
        <v>22</v>
      </c>
      <c r="E3061">
        <v>57825292.329999998</v>
      </c>
      <c r="F3061">
        <v>2015260.23</v>
      </c>
      <c r="G3061">
        <v>747411</v>
      </c>
      <c r="H3061">
        <f t="shared" si="47"/>
        <v>77.367462253030794</v>
      </c>
    </row>
    <row r="3062" spans="1:8" x14ac:dyDescent="0.25">
      <c r="A3062">
        <v>2015</v>
      </c>
      <c r="B3062" t="s">
        <v>2</v>
      </c>
      <c r="C3062" t="s">
        <v>32</v>
      </c>
      <c r="D3062" t="s">
        <v>17</v>
      </c>
      <c r="E3062">
        <v>310498796.24000001</v>
      </c>
      <c r="F3062">
        <v>6664371.6500000004</v>
      </c>
      <c r="G3062">
        <v>4175213</v>
      </c>
      <c r="H3062">
        <f t="shared" si="47"/>
        <v>74.36717509741419</v>
      </c>
    </row>
    <row r="3063" spans="1:8" x14ac:dyDescent="0.25">
      <c r="A3063">
        <v>2015</v>
      </c>
      <c r="B3063" t="s">
        <v>12</v>
      </c>
      <c r="C3063" t="s">
        <v>30</v>
      </c>
      <c r="D3063" t="s">
        <v>18</v>
      </c>
      <c r="E3063">
        <v>200</v>
      </c>
      <c r="F3063">
        <v>0</v>
      </c>
      <c r="G3063">
        <v>1</v>
      </c>
      <c r="H3063">
        <f t="shared" si="47"/>
        <v>200</v>
      </c>
    </row>
    <row r="3064" spans="1:8" x14ac:dyDescent="0.25">
      <c r="A3064">
        <v>2016</v>
      </c>
      <c r="B3064" t="s">
        <v>2</v>
      </c>
      <c r="C3064" t="s">
        <v>31</v>
      </c>
      <c r="D3064" t="s">
        <v>17</v>
      </c>
      <c r="E3064">
        <v>681291164.97000003</v>
      </c>
      <c r="F3064">
        <v>14173138.18</v>
      </c>
      <c r="G3064">
        <v>9687101</v>
      </c>
      <c r="H3064">
        <f t="shared" si="47"/>
        <v>70.329726609643075</v>
      </c>
    </row>
    <row r="3065" spans="1:8" x14ac:dyDescent="0.25">
      <c r="A3065">
        <v>2017</v>
      </c>
      <c r="B3065" t="s">
        <v>6</v>
      </c>
      <c r="C3065" t="s">
        <v>29</v>
      </c>
      <c r="D3065" t="s">
        <v>20</v>
      </c>
      <c r="E3065">
        <v>307570.59000000003</v>
      </c>
      <c r="F3065">
        <v>10286.39</v>
      </c>
      <c r="G3065">
        <v>16208</v>
      </c>
      <c r="H3065">
        <f t="shared" si="47"/>
        <v>18.976467793682133</v>
      </c>
    </row>
    <row r="3066" spans="1:8" x14ac:dyDescent="0.25">
      <c r="A3066">
        <v>2015</v>
      </c>
      <c r="B3066" t="s">
        <v>3</v>
      </c>
      <c r="C3066" t="s">
        <v>35</v>
      </c>
      <c r="D3066" t="s">
        <v>19</v>
      </c>
      <c r="E3066">
        <v>3338755.87</v>
      </c>
      <c r="F3066">
        <v>106426</v>
      </c>
      <c r="G3066">
        <v>21578</v>
      </c>
      <c r="H3066">
        <f t="shared" si="47"/>
        <v>154.72962600797109</v>
      </c>
    </row>
    <row r="3067" spans="1:8" x14ac:dyDescent="0.25">
      <c r="A3067">
        <v>2017</v>
      </c>
      <c r="B3067" t="s">
        <v>7</v>
      </c>
      <c r="C3067" t="s">
        <v>3</v>
      </c>
      <c r="D3067" t="s">
        <v>26</v>
      </c>
      <c r="E3067">
        <v>4266.29</v>
      </c>
      <c r="F3067">
        <v>179.5</v>
      </c>
      <c r="G3067">
        <v>191</v>
      </c>
      <c r="H3067">
        <f t="shared" si="47"/>
        <v>22.336596858638742</v>
      </c>
    </row>
    <row r="3068" spans="1:8" x14ac:dyDescent="0.25">
      <c r="A3068">
        <v>2014</v>
      </c>
      <c r="B3068" t="s">
        <v>13</v>
      </c>
      <c r="C3068" t="s">
        <v>31</v>
      </c>
      <c r="D3068" t="s">
        <v>18</v>
      </c>
      <c r="E3068">
        <v>448432.43</v>
      </c>
      <c r="F3068">
        <v>10265.17</v>
      </c>
      <c r="G3068">
        <v>4962</v>
      </c>
      <c r="H3068">
        <f t="shared" si="47"/>
        <v>90.373323256751306</v>
      </c>
    </row>
    <row r="3069" spans="1:8" x14ac:dyDescent="0.25">
      <c r="A3069">
        <v>2016</v>
      </c>
      <c r="B3069" t="s">
        <v>2</v>
      </c>
      <c r="C3069" t="s">
        <v>31</v>
      </c>
      <c r="D3069" t="s">
        <v>18</v>
      </c>
      <c r="E3069">
        <v>2037028.86</v>
      </c>
      <c r="F3069">
        <v>63734.1</v>
      </c>
      <c r="G3069">
        <v>191399</v>
      </c>
      <c r="H3069">
        <f t="shared" si="47"/>
        <v>10.642839617761849</v>
      </c>
    </row>
    <row r="3070" spans="1:8" x14ac:dyDescent="0.25">
      <c r="A3070">
        <v>2014</v>
      </c>
      <c r="B3070" t="s">
        <v>6</v>
      </c>
      <c r="C3070" t="s">
        <v>32</v>
      </c>
      <c r="D3070" t="s">
        <v>19</v>
      </c>
      <c r="E3070">
        <v>35960612.020000003</v>
      </c>
      <c r="F3070">
        <v>1214480.76</v>
      </c>
      <c r="G3070">
        <v>203196</v>
      </c>
      <c r="H3070">
        <f t="shared" si="47"/>
        <v>176.97499960629148</v>
      </c>
    </row>
    <row r="3071" spans="1:8" x14ac:dyDescent="0.25">
      <c r="A3071">
        <v>2014</v>
      </c>
      <c r="B3071" t="s">
        <v>6</v>
      </c>
      <c r="C3071" t="s">
        <v>31</v>
      </c>
      <c r="D3071" t="s">
        <v>18</v>
      </c>
      <c r="E3071">
        <v>54497.05</v>
      </c>
      <c r="F3071">
        <v>1661.13</v>
      </c>
      <c r="G3071">
        <v>886</v>
      </c>
      <c r="H3071">
        <f t="shared" si="47"/>
        <v>61.509085778781042</v>
      </c>
    </row>
    <row r="3072" spans="1:8" x14ac:dyDescent="0.25">
      <c r="A3072">
        <v>2017</v>
      </c>
      <c r="B3072" t="s">
        <v>6</v>
      </c>
      <c r="C3072" t="s">
        <v>31</v>
      </c>
      <c r="D3072" t="s">
        <v>19</v>
      </c>
      <c r="E3072">
        <v>41435820.009999998</v>
      </c>
      <c r="F3072">
        <v>1419941.66</v>
      </c>
      <c r="G3072">
        <v>197599</v>
      </c>
      <c r="H3072">
        <f t="shared" si="47"/>
        <v>209.69650661187555</v>
      </c>
    </row>
    <row r="3073" spans="1:8" x14ac:dyDescent="0.25">
      <c r="A3073">
        <v>2014</v>
      </c>
      <c r="B3073" t="s">
        <v>7</v>
      </c>
      <c r="C3073" t="s">
        <v>32</v>
      </c>
      <c r="D3073" t="s">
        <v>17</v>
      </c>
      <c r="E3073">
        <v>153211.26999999999</v>
      </c>
      <c r="F3073">
        <v>5988.51</v>
      </c>
      <c r="G3073">
        <v>4172</v>
      </c>
      <c r="H3073">
        <f t="shared" ref="H3073:H3136" si="48">E3073/G3073</f>
        <v>36.723698465963565</v>
      </c>
    </row>
    <row r="3074" spans="1:8" x14ac:dyDescent="0.25">
      <c r="A3074">
        <v>2017</v>
      </c>
      <c r="B3074" t="s">
        <v>3</v>
      </c>
      <c r="C3074" t="s">
        <v>31</v>
      </c>
      <c r="D3074" t="s">
        <v>21</v>
      </c>
      <c r="E3074">
        <v>3649469.23</v>
      </c>
      <c r="F3074">
        <v>118512.77</v>
      </c>
      <c r="G3074">
        <v>10660</v>
      </c>
      <c r="H3074">
        <f t="shared" si="48"/>
        <v>342.35171013133208</v>
      </c>
    </row>
    <row r="3075" spans="1:8" x14ac:dyDescent="0.25">
      <c r="A3075">
        <v>2014</v>
      </c>
      <c r="B3075" t="s">
        <v>4</v>
      </c>
      <c r="C3075" t="s">
        <v>33</v>
      </c>
      <c r="D3075" t="s">
        <v>21</v>
      </c>
      <c r="E3075">
        <v>36956164.280000001</v>
      </c>
      <c r="F3075">
        <v>1198192.72</v>
      </c>
      <c r="G3075">
        <v>185818</v>
      </c>
      <c r="H3075">
        <f t="shared" si="48"/>
        <v>198.88366186268286</v>
      </c>
    </row>
    <row r="3076" spans="1:8" x14ac:dyDescent="0.25">
      <c r="A3076">
        <v>2015</v>
      </c>
      <c r="B3076" t="s">
        <v>14</v>
      </c>
      <c r="C3076" t="s">
        <v>1</v>
      </c>
      <c r="D3076" t="s">
        <v>17</v>
      </c>
      <c r="E3076">
        <v>197.3</v>
      </c>
      <c r="F3076">
        <v>7.14</v>
      </c>
      <c r="G3076">
        <v>318</v>
      </c>
      <c r="H3076">
        <f t="shared" si="48"/>
        <v>0.62044025157232707</v>
      </c>
    </row>
    <row r="3077" spans="1:8" x14ac:dyDescent="0.25">
      <c r="A3077">
        <v>2017</v>
      </c>
      <c r="B3077" t="s">
        <v>14</v>
      </c>
      <c r="C3077" t="s">
        <v>32</v>
      </c>
      <c r="D3077" t="s">
        <v>19</v>
      </c>
      <c r="E3077">
        <v>29255.49</v>
      </c>
      <c r="F3077">
        <v>691.09</v>
      </c>
      <c r="G3077">
        <v>499</v>
      </c>
      <c r="H3077">
        <f t="shared" si="48"/>
        <v>58.628236472945893</v>
      </c>
    </row>
    <row r="3078" spans="1:8" x14ac:dyDescent="0.25">
      <c r="A3078">
        <v>2017</v>
      </c>
      <c r="B3078" t="s">
        <v>6</v>
      </c>
      <c r="C3078" t="s">
        <v>29</v>
      </c>
      <c r="D3078" t="s">
        <v>18</v>
      </c>
      <c r="E3078">
        <v>2645427.61</v>
      </c>
      <c r="F3078">
        <v>84694.44</v>
      </c>
      <c r="G3078">
        <v>53752</v>
      </c>
      <c r="H3078">
        <f t="shared" si="48"/>
        <v>49.215426588778087</v>
      </c>
    </row>
    <row r="3079" spans="1:8" x14ac:dyDescent="0.25">
      <c r="A3079">
        <v>2017</v>
      </c>
      <c r="B3079" t="s">
        <v>6</v>
      </c>
      <c r="C3079" t="s">
        <v>29</v>
      </c>
      <c r="D3079" t="s">
        <v>19</v>
      </c>
      <c r="E3079">
        <v>17111373.489999998</v>
      </c>
      <c r="F3079">
        <v>599598.96</v>
      </c>
      <c r="G3079">
        <v>75410</v>
      </c>
      <c r="H3079">
        <f t="shared" si="48"/>
        <v>226.91119864739423</v>
      </c>
    </row>
    <row r="3080" spans="1:8" x14ac:dyDescent="0.25">
      <c r="A3080">
        <v>2015</v>
      </c>
      <c r="B3080" t="s">
        <v>6</v>
      </c>
      <c r="C3080" t="s">
        <v>35</v>
      </c>
      <c r="D3080" t="s">
        <v>23</v>
      </c>
      <c r="E3080">
        <v>11607747.52</v>
      </c>
      <c r="F3080">
        <v>407766.55</v>
      </c>
      <c r="G3080">
        <v>40321</v>
      </c>
      <c r="H3080">
        <f t="shared" si="48"/>
        <v>287.88342352620219</v>
      </c>
    </row>
    <row r="3081" spans="1:8" x14ac:dyDescent="0.25">
      <c r="A3081">
        <v>2014</v>
      </c>
      <c r="B3081" t="s">
        <v>8</v>
      </c>
      <c r="C3081" t="s">
        <v>29</v>
      </c>
      <c r="D3081" t="s">
        <v>18</v>
      </c>
      <c r="E3081">
        <v>111</v>
      </c>
      <c r="F3081">
        <v>0.45</v>
      </c>
      <c r="G3081">
        <v>8</v>
      </c>
      <c r="H3081">
        <f t="shared" si="48"/>
        <v>13.875</v>
      </c>
    </row>
    <row r="3082" spans="1:8" x14ac:dyDescent="0.25">
      <c r="A3082">
        <v>2016</v>
      </c>
      <c r="B3082" t="s">
        <v>6</v>
      </c>
      <c r="C3082" t="s">
        <v>1</v>
      </c>
      <c r="D3082" t="s">
        <v>37</v>
      </c>
      <c r="E3082">
        <v>1203898303.3199999</v>
      </c>
      <c r="F3082">
        <v>32970496.460000001</v>
      </c>
      <c r="G3082">
        <v>2938319</v>
      </c>
      <c r="H3082">
        <f t="shared" si="48"/>
        <v>409.72348588427599</v>
      </c>
    </row>
    <row r="3083" spans="1:8" x14ac:dyDescent="0.25">
      <c r="A3083">
        <v>2014</v>
      </c>
      <c r="B3083" t="s">
        <v>14</v>
      </c>
      <c r="C3083" t="s">
        <v>36</v>
      </c>
      <c r="D3083" t="s">
        <v>19</v>
      </c>
      <c r="E3083">
        <v>2814.95</v>
      </c>
      <c r="F3083">
        <v>163.95</v>
      </c>
      <c r="G3083">
        <v>466</v>
      </c>
      <c r="H3083">
        <f t="shared" si="48"/>
        <v>6.0406652360515016</v>
      </c>
    </row>
    <row r="3084" spans="1:8" x14ac:dyDescent="0.25">
      <c r="A3084">
        <v>2017</v>
      </c>
      <c r="B3084" t="s">
        <v>14</v>
      </c>
      <c r="C3084" t="s">
        <v>30</v>
      </c>
      <c r="D3084" t="s">
        <v>26</v>
      </c>
      <c r="E3084">
        <v>25.94</v>
      </c>
      <c r="F3084">
        <v>1.05</v>
      </c>
      <c r="G3084">
        <v>1</v>
      </c>
      <c r="H3084">
        <f t="shared" si="48"/>
        <v>25.94</v>
      </c>
    </row>
    <row r="3085" spans="1:8" x14ac:dyDescent="0.25">
      <c r="A3085">
        <v>2017</v>
      </c>
      <c r="B3085" t="s">
        <v>14</v>
      </c>
      <c r="C3085" t="s">
        <v>36</v>
      </c>
      <c r="D3085" t="s">
        <v>26</v>
      </c>
      <c r="E3085">
        <v>0</v>
      </c>
      <c r="F3085">
        <v>0</v>
      </c>
      <c r="G3085">
        <v>1</v>
      </c>
      <c r="H3085">
        <f t="shared" si="48"/>
        <v>0</v>
      </c>
    </row>
    <row r="3086" spans="1:8" x14ac:dyDescent="0.25">
      <c r="A3086">
        <v>2014</v>
      </c>
      <c r="B3086" t="s">
        <v>8</v>
      </c>
      <c r="C3086" t="s">
        <v>34</v>
      </c>
      <c r="D3086" t="s">
        <v>25</v>
      </c>
      <c r="E3086">
        <v>997.99</v>
      </c>
      <c r="F3086">
        <v>62.51</v>
      </c>
      <c r="G3086">
        <v>38</v>
      </c>
      <c r="H3086">
        <f t="shared" si="48"/>
        <v>26.262894736842107</v>
      </c>
    </row>
    <row r="3087" spans="1:8" x14ac:dyDescent="0.25">
      <c r="A3087">
        <v>2015</v>
      </c>
      <c r="B3087" t="s">
        <v>14</v>
      </c>
      <c r="C3087" t="s">
        <v>3</v>
      </c>
      <c r="D3087" t="s">
        <v>22</v>
      </c>
      <c r="E3087">
        <v>17245.02</v>
      </c>
      <c r="F3087">
        <v>599.70000000000005</v>
      </c>
      <c r="G3087">
        <v>558</v>
      </c>
      <c r="H3087">
        <f t="shared" si="48"/>
        <v>30.905053763440861</v>
      </c>
    </row>
    <row r="3088" spans="1:8" x14ac:dyDescent="0.25">
      <c r="A3088">
        <v>2017</v>
      </c>
      <c r="B3088" t="s">
        <v>7</v>
      </c>
      <c r="C3088" t="s">
        <v>35</v>
      </c>
      <c r="D3088" t="s">
        <v>26</v>
      </c>
      <c r="E3088">
        <v>17976.84</v>
      </c>
      <c r="F3088">
        <v>714.6</v>
      </c>
      <c r="G3088">
        <v>643</v>
      </c>
      <c r="H3088">
        <f t="shared" si="48"/>
        <v>27.957760497667184</v>
      </c>
    </row>
    <row r="3089" spans="1:8" x14ac:dyDescent="0.25">
      <c r="A3089">
        <v>2015</v>
      </c>
      <c r="B3089" t="s">
        <v>5</v>
      </c>
      <c r="C3089" t="s">
        <v>35</v>
      </c>
      <c r="D3089" t="s">
        <v>20</v>
      </c>
      <c r="E3089">
        <v>98421.13</v>
      </c>
      <c r="F3089">
        <v>3145.65</v>
      </c>
      <c r="G3089">
        <v>5904</v>
      </c>
      <c r="H3089">
        <f t="shared" si="48"/>
        <v>16.670245596205962</v>
      </c>
    </row>
    <row r="3090" spans="1:8" x14ac:dyDescent="0.25">
      <c r="A3090">
        <v>2016</v>
      </c>
      <c r="B3090" t="s">
        <v>13</v>
      </c>
      <c r="C3090" t="s">
        <v>35</v>
      </c>
      <c r="D3090" t="s">
        <v>21</v>
      </c>
      <c r="E3090">
        <v>28968137.34</v>
      </c>
      <c r="F3090">
        <v>993919.03</v>
      </c>
      <c r="G3090">
        <v>201524</v>
      </c>
      <c r="H3090">
        <f t="shared" si="48"/>
        <v>143.74534715468133</v>
      </c>
    </row>
    <row r="3091" spans="1:8" x14ac:dyDescent="0.25">
      <c r="A3091">
        <v>2016</v>
      </c>
      <c r="B3091" t="s">
        <v>3</v>
      </c>
      <c r="C3091" t="s">
        <v>34</v>
      </c>
      <c r="D3091" t="s">
        <v>24</v>
      </c>
      <c r="E3091">
        <v>59807.1</v>
      </c>
      <c r="F3091">
        <v>2074.17</v>
      </c>
      <c r="G3091">
        <v>1152</v>
      </c>
      <c r="H3091">
        <f t="shared" si="48"/>
        <v>51.915885416666669</v>
      </c>
    </row>
    <row r="3092" spans="1:8" x14ac:dyDescent="0.25">
      <c r="A3092">
        <v>2015</v>
      </c>
      <c r="B3092" t="s">
        <v>14</v>
      </c>
      <c r="C3092" t="s">
        <v>35</v>
      </c>
      <c r="D3092" t="s">
        <v>19</v>
      </c>
      <c r="E3092">
        <v>-1636.54</v>
      </c>
      <c r="F3092">
        <v>180.83</v>
      </c>
      <c r="G3092">
        <v>214</v>
      </c>
      <c r="H3092">
        <f t="shared" si="48"/>
        <v>-7.6473831775700933</v>
      </c>
    </row>
    <row r="3093" spans="1:8" x14ac:dyDescent="0.25">
      <c r="A3093">
        <v>2017</v>
      </c>
      <c r="B3093" t="s">
        <v>2</v>
      </c>
      <c r="C3093" t="s">
        <v>36</v>
      </c>
      <c r="D3093" t="s">
        <v>18</v>
      </c>
      <c r="E3093">
        <v>2462303.34</v>
      </c>
      <c r="F3093">
        <v>71845.86</v>
      </c>
      <c r="G3093">
        <v>96124</v>
      </c>
      <c r="H3093">
        <f t="shared" si="48"/>
        <v>25.615905913195455</v>
      </c>
    </row>
    <row r="3094" spans="1:8" x14ac:dyDescent="0.25">
      <c r="A3094">
        <v>2017</v>
      </c>
      <c r="B3094" t="s">
        <v>13</v>
      </c>
      <c r="C3094" t="s">
        <v>32</v>
      </c>
      <c r="D3094" t="s">
        <v>25</v>
      </c>
      <c r="E3094">
        <v>32238210.34</v>
      </c>
      <c r="F3094">
        <v>1278645.8899999999</v>
      </c>
      <c r="G3094">
        <v>748861</v>
      </c>
      <c r="H3094">
        <f t="shared" si="48"/>
        <v>43.049658534761456</v>
      </c>
    </row>
    <row r="3095" spans="1:8" x14ac:dyDescent="0.25">
      <c r="A3095">
        <v>2016</v>
      </c>
      <c r="B3095" t="s">
        <v>4</v>
      </c>
      <c r="C3095" t="s">
        <v>29</v>
      </c>
      <c r="D3095" t="s">
        <v>19</v>
      </c>
      <c r="E3095">
        <v>34501616.359999999</v>
      </c>
      <c r="F3095">
        <v>1070150.8</v>
      </c>
      <c r="G3095">
        <v>199513</v>
      </c>
      <c r="H3095">
        <f t="shared" si="48"/>
        <v>172.92916431510727</v>
      </c>
    </row>
    <row r="3096" spans="1:8" x14ac:dyDescent="0.25">
      <c r="A3096">
        <v>2015</v>
      </c>
      <c r="B3096" t="s">
        <v>7</v>
      </c>
      <c r="C3096" t="s">
        <v>34</v>
      </c>
      <c r="D3096" t="s">
        <v>24</v>
      </c>
      <c r="E3096">
        <v>7213.21</v>
      </c>
      <c r="F3096">
        <v>295.02999999999997</v>
      </c>
      <c r="G3096">
        <v>292</v>
      </c>
      <c r="H3096">
        <f t="shared" si="48"/>
        <v>24.702773972602738</v>
      </c>
    </row>
    <row r="3097" spans="1:8" x14ac:dyDescent="0.25">
      <c r="A3097">
        <v>2017</v>
      </c>
      <c r="B3097" t="s">
        <v>13</v>
      </c>
      <c r="C3097" t="s">
        <v>32</v>
      </c>
      <c r="D3097" t="s">
        <v>23</v>
      </c>
      <c r="E3097">
        <v>15939594.550000001</v>
      </c>
      <c r="F3097">
        <v>547997.91</v>
      </c>
      <c r="G3097">
        <v>87700</v>
      </c>
      <c r="H3097">
        <f t="shared" si="48"/>
        <v>181.75136316989739</v>
      </c>
    </row>
    <row r="3098" spans="1:8" x14ac:dyDescent="0.25">
      <c r="A3098">
        <v>2015</v>
      </c>
      <c r="B3098" t="s">
        <v>5</v>
      </c>
      <c r="C3098" t="s">
        <v>1</v>
      </c>
      <c r="D3098" t="s">
        <v>24</v>
      </c>
      <c r="E3098">
        <v>8283.8799999999992</v>
      </c>
      <c r="F3098">
        <v>300.51</v>
      </c>
      <c r="G3098">
        <v>1281</v>
      </c>
      <c r="H3098">
        <f t="shared" si="48"/>
        <v>6.4667291178766586</v>
      </c>
    </row>
    <row r="3099" spans="1:8" x14ac:dyDescent="0.25">
      <c r="A3099">
        <v>2015</v>
      </c>
      <c r="B3099" t="s">
        <v>4</v>
      </c>
      <c r="C3099" t="s">
        <v>3</v>
      </c>
      <c r="D3099" t="s">
        <v>19</v>
      </c>
      <c r="E3099">
        <v>33836047.159999996</v>
      </c>
      <c r="F3099">
        <v>1159066</v>
      </c>
      <c r="G3099">
        <v>226109</v>
      </c>
      <c r="H3099">
        <f t="shared" si="48"/>
        <v>149.64484898876205</v>
      </c>
    </row>
    <row r="3100" spans="1:8" x14ac:dyDescent="0.25">
      <c r="A3100">
        <v>2016</v>
      </c>
      <c r="B3100" t="s">
        <v>2</v>
      </c>
      <c r="C3100" t="s">
        <v>29</v>
      </c>
      <c r="D3100" t="s">
        <v>21</v>
      </c>
      <c r="E3100">
        <v>3858889.5</v>
      </c>
      <c r="F3100">
        <v>119111.4</v>
      </c>
      <c r="G3100">
        <v>13453</v>
      </c>
      <c r="H3100">
        <f t="shared" si="48"/>
        <v>286.84230283208205</v>
      </c>
    </row>
    <row r="3101" spans="1:8" x14ac:dyDescent="0.25">
      <c r="A3101">
        <v>2015</v>
      </c>
      <c r="B3101" t="s">
        <v>3</v>
      </c>
      <c r="C3101" t="s">
        <v>29</v>
      </c>
      <c r="D3101" t="s">
        <v>24</v>
      </c>
      <c r="E3101">
        <v>245194.1</v>
      </c>
      <c r="F3101">
        <v>8821.35</v>
      </c>
      <c r="G3101">
        <v>3934</v>
      </c>
      <c r="H3101">
        <f t="shared" si="48"/>
        <v>62.326919166243009</v>
      </c>
    </row>
    <row r="3102" spans="1:8" x14ac:dyDescent="0.25">
      <c r="A3102">
        <v>2016</v>
      </c>
      <c r="B3102" t="s">
        <v>5</v>
      </c>
      <c r="C3102" t="s">
        <v>35</v>
      </c>
      <c r="D3102" t="s">
        <v>22</v>
      </c>
      <c r="E3102">
        <v>607791674.92999995</v>
      </c>
      <c r="F3102">
        <v>24648859.949999999</v>
      </c>
      <c r="G3102">
        <v>13930687</v>
      </c>
      <c r="H3102">
        <f t="shared" si="48"/>
        <v>43.629698587729372</v>
      </c>
    </row>
    <row r="3103" spans="1:8" x14ac:dyDescent="0.25">
      <c r="A3103">
        <v>2017</v>
      </c>
      <c r="B3103" t="s">
        <v>5</v>
      </c>
      <c r="C3103" t="s">
        <v>33</v>
      </c>
      <c r="D3103" t="s">
        <v>17</v>
      </c>
      <c r="E3103">
        <v>25051828.120000001</v>
      </c>
      <c r="F3103">
        <v>918332.31</v>
      </c>
      <c r="G3103">
        <v>423777</v>
      </c>
      <c r="H3103">
        <f t="shared" si="48"/>
        <v>59.115591738107547</v>
      </c>
    </row>
    <row r="3104" spans="1:8" x14ac:dyDescent="0.25">
      <c r="A3104">
        <v>2017</v>
      </c>
      <c r="B3104" t="s">
        <v>6</v>
      </c>
      <c r="C3104" t="s">
        <v>34</v>
      </c>
      <c r="D3104" t="s">
        <v>23</v>
      </c>
      <c r="E3104">
        <v>4381597.53</v>
      </c>
      <c r="F3104">
        <v>146829.97</v>
      </c>
      <c r="G3104">
        <v>9944</v>
      </c>
      <c r="H3104">
        <f t="shared" si="48"/>
        <v>440.627265687852</v>
      </c>
    </row>
    <row r="3105" spans="1:8" x14ac:dyDescent="0.25">
      <c r="A3105">
        <v>2014</v>
      </c>
      <c r="B3105" t="s">
        <v>3</v>
      </c>
      <c r="C3105" t="s">
        <v>30</v>
      </c>
      <c r="D3105" t="s">
        <v>24</v>
      </c>
      <c r="E3105">
        <v>397659.19</v>
      </c>
      <c r="F3105">
        <v>12697.69</v>
      </c>
      <c r="G3105">
        <v>6982</v>
      </c>
      <c r="H3105">
        <f t="shared" si="48"/>
        <v>56.954911200229162</v>
      </c>
    </row>
    <row r="3106" spans="1:8" x14ac:dyDescent="0.25">
      <c r="A3106">
        <v>2016</v>
      </c>
      <c r="B3106" t="s">
        <v>14</v>
      </c>
      <c r="C3106" t="s">
        <v>29</v>
      </c>
      <c r="D3106" t="s">
        <v>17</v>
      </c>
      <c r="E3106">
        <v>-2</v>
      </c>
      <c r="F3106">
        <v>0</v>
      </c>
      <c r="G3106">
        <v>77</v>
      </c>
      <c r="H3106">
        <f t="shared" si="48"/>
        <v>-2.5974025974025976E-2</v>
      </c>
    </row>
    <row r="3107" spans="1:8" x14ac:dyDescent="0.25">
      <c r="A3107">
        <v>2014</v>
      </c>
      <c r="B3107" t="s">
        <v>3</v>
      </c>
      <c r="C3107" t="s">
        <v>30</v>
      </c>
      <c r="D3107" t="s">
        <v>21</v>
      </c>
      <c r="E3107">
        <v>3610210.9</v>
      </c>
      <c r="F3107">
        <v>111617.85</v>
      </c>
      <c r="G3107">
        <v>9988</v>
      </c>
      <c r="H3107">
        <f t="shared" si="48"/>
        <v>361.45483580296354</v>
      </c>
    </row>
    <row r="3108" spans="1:8" x14ac:dyDescent="0.25">
      <c r="A3108">
        <v>2017</v>
      </c>
      <c r="B3108" t="s">
        <v>2</v>
      </c>
      <c r="C3108" t="s">
        <v>34</v>
      </c>
      <c r="D3108" t="s">
        <v>26</v>
      </c>
      <c r="E3108">
        <v>44910.75</v>
      </c>
      <c r="F3108">
        <v>978.4</v>
      </c>
      <c r="G3108">
        <v>974</v>
      </c>
      <c r="H3108">
        <f t="shared" si="48"/>
        <v>46.109599589322379</v>
      </c>
    </row>
    <row r="3109" spans="1:8" x14ac:dyDescent="0.25">
      <c r="A3109">
        <v>2017</v>
      </c>
      <c r="B3109" t="s">
        <v>6</v>
      </c>
      <c r="C3109" t="s">
        <v>30</v>
      </c>
      <c r="D3109" t="s">
        <v>20</v>
      </c>
      <c r="E3109">
        <v>1218131.57</v>
      </c>
      <c r="F3109">
        <v>42553.27</v>
      </c>
      <c r="G3109">
        <v>67873</v>
      </c>
      <c r="H3109">
        <f t="shared" si="48"/>
        <v>17.947218628909877</v>
      </c>
    </row>
    <row r="3110" spans="1:8" x14ac:dyDescent="0.25">
      <c r="A3110">
        <v>2014</v>
      </c>
      <c r="B3110" t="s">
        <v>4</v>
      </c>
      <c r="C3110" t="s">
        <v>1</v>
      </c>
      <c r="D3110" t="s">
        <v>17</v>
      </c>
      <c r="E3110">
        <v>4778.5600000000004</v>
      </c>
      <c r="F3110">
        <v>271.98</v>
      </c>
      <c r="G3110">
        <v>637</v>
      </c>
      <c r="H3110">
        <f t="shared" si="48"/>
        <v>7.5016640502354797</v>
      </c>
    </row>
    <row r="3111" spans="1:8" x14ac:dyDescent="0.25">
      <c r="A3111">
        <v>2015</v>
      </c>
      <c r="B3111" t="s">
        <v>4</v>
      </c>
      <c r="C3111" t="s">
        <v>31</v>
      </c>
      <c r="D3111" t="s">
        <v>23</v>
      </c>
      <c r="E3111">
        <v>13202105.869999999</v>
      </c>
      <c r="F3111">
        <v>443597.29</v>
      </c>
      <c r="G3111">
        <v>81273</v>
      </c>
      <c r="H3111">
        <f t="shared" si="48"/>
        <v>162.44147342906007</v>
      </c>
    </row>
    <row r="3112" spans="1:8" x14ac:dyDescent="0.25">
      <c r="A3112">
        <v>2015</v>
      </c>
      <c r="B3112" t="s">
        <v>2</v>
      </c>
      <c r="C3112" t="s">
        <v>33</v>
      </c>
      <c r="D3112" t="s">
        <v>19</v>
      </c>
      <c r="E3112">
        <v>84868871.030000001</v>
      </c>
      <c r="F3112">
        <v>2033455.73</v>
      </c>
      <c r="G3112">
        <v>90621</v>
      </c>
      <c r="H3112">
        <f t="shared" si="48"/>
        <v>936.52543041899787</v>
      </c>
    </row>
    <row r="3113" spans="1:8" x14ac:dyDescent="0.25">
      <c r="A3113">
        <v>2014</v>
      </c>
      <c r="B3113" t="s">
        <v>14</v>
      </c>
      <c r="C3113" t="s">
        <v>30</v>
      </c>
      <c r="D3113" t="s">
        <v>23</v>
      </c>
      <c r="E3113">
        <v>5902.15</v>
      </c>
      <c r="F3113">
        <v>25.86</v>
      </c>
      <c r="G3113">
        <v>25</v>
      </c>
      <c r="H3113">
        <f t="shared" si="48"/>
        <v>236.08599999999998</v>
      </c>
    </row>
    <row r="3114" spans="1:8" x14ac:dyDescent="0.25">
      <c r="A3114">
        <v>2014</v>
      </c>
      <c r="B3114" t="s">
        <v>3</v>
      </c>
      <c r="C3114" t="s">
        <v>34</v>
      </c>
      <c r="D3114" t="s">
        <v>21</v>
      </c>
      <c r="E3114">
        <v>1259128.6000000001</v>
      </c>
      <c r="F3114">
        <v>38436.19</v>
      </c>
      <c r="G3114">
        <v>3123</v>
      </c>
      <c r="H3114">
        <f t="shared" si="48"/>
        <v>403.17918667947487</v>
      </c>
    </row>
    <row r="3115" spans="1:8" x14ac:dyDescent="0.25">
      <c r="A3115">
        <v>2017</v>
      </c>
      <c r="B3115" t="s">
        <v>14</v>
      </c>
      <c r="C3115" t="s">
        <v>33</v>
      </c>
      <c r="D3115" t="s">
        <v>19</v>
      </c>
      <c r="E3115">
        <v>120104.24</v>
      </c>
      <c r="F3115">
        <v>2487.06</v>
      </c>
      <c r="G3115">
        <v>1931</v>
      </c>
      <c r="H3115">
        <f t="shared" si="48"/>
        <v>62.197949249093739</v>
      </c>
    </row>
    <row r="3116" spans="1:8" x14ac:dyDescent="0.25">
      <c r="A3116">
        <v>2017</v>
      </c>
      <c r="B3116" t="s">
        <v>14</v>
      </c>
      <c r="C3116" t="s">
        <v>29</v>
      </c>
      <c r="D3116" t="s">
        <v>24</v>
      </c>
      <c r="E3116">
        <v>162.6</v>
      </c>
      <c r="F3116">
        <v>7.72</v>
      </c>
      <c r="G3116">
        <v>17</v>
      </c>
      <c r="H3116">
        <f t="shared" si="48"/>
        <v>9.5647058823529409</v>
      </c>
    </row>
    <row r="3117" spans="1:8" x14ac:dyDescent="0.25">
      <c r="A3117">
        <v>2014</v>
      </c>
      <c r="B3117" t="s">
        <v>6</v>
      </c>
      <c r="C3117" t="s">
        <v>33</v>
      </c>
      <c r="D3117" t="s">
        <v>24</v>
      </c>
      <c r="E3117">
        <v>6298959.3700000001</v>
      </c>
      <c r="F3117">
        <v>202834.46</v>
      </c>
      <c r="G3117">
        <v>80514</v>
      </c>
      <c r="H3117">
        <f t="shared" si="48"/>
        <v>78.234336512904591</v>
      </c>
    </row>
    <row r="3118" spans="1:8" x14ac:dyDescent="0.25">
      <c r="A3118">
        <v>2016</v>
      </c>
      <c r="B3118" t="s">
        <v>2</v>
      </c>
      <c r="C3118" t="s">
        <v>1</v>
      </c>
      <c r="D3118" t="s">
        <v>18</v>
      </c>
      <c r="E3118">
        <v>23</v>
      </c>
      <c r="F3118">
        <v>0.91</v>
      </c>
      <c r="G3118">
        <v>5</v>
      </c>
      <c r="H3118">
        <f t="shared" si="48"/>
        <v>4.5999999999999996</v>
      </c>
    </row>
    <row r="3119" spans="1:8" x14ac:dyDescent="0.25">
      <c r="A3119">
        <v>2017</v>
      </c>
      <c r="B3119" t="s">
        <v>12</v>
      </c>
      <c r="C3119" t="s">
        <v>30</v>
      </c>
      <c r="D3119" t="s">
        <v>19</v>
      </c>
      <c r="E3119">
        <v>1657.48</v>
      </c>
      <c r="F3119">
        <v>16.940000000000001</v>
      </c>
      <c r="G3119">
        <v>20</v>
      </c>
      <c r="H3119">
        <f t="shared" si="48"/>
        <v>82.873999999999995</v>
      </c>
    </row>
    <row r="3120" spans="1:8" x14ac:dyDescent="0.25">
      <c r="A3120">
        <v>2017</v>
      </c>
      <c r="B3120" t="s">
        <v>4</v>
      </c>
      <c r="C3120" t="s">
        <v>29</v>
      </c>
      <c r="D3120" t="s">
        <v>20</v>
      </c>
      <c r="E3120">
        <v>3822.96</v>
      </c>
      <c r="F3120">
        <v>147.59</v>
      </c>
      <c r="G3120">
        <v>246</v>
      </c>
      <c r="H3120">
        <f t="shared" si="48"/>
        <v>15.540487804878049</v>
      </c>
    </row>
    <row r="3121" spans="1:8" x14ac:dyDescent="0.25">
      <c r="A3121">
        <v>2015</v>
      </c>
      <c r="B3121" t="s">
        <v>4</v>
      </c>
      <c r="C3121" t="s">
        <v>3</v>
      </c>
      <c r="D3121" t="s">
        <v>23</v>
      </c>
      <c r="E3121">
        <v>13985444.539999999</v>
      </c>
      <c r="F3121">
        <v>458046.42</v>
      </c>
      <c r="G3121">
        <v>55203</v>
      </c>
      <c r="H3121">
        <f t="shared" si="48"/>
        <v>253.34573374635434</v>
      </c>
    </row>
    <row r="3122" spans="1:8" x14ac:dyDescent="0.25">
      <c r="A3122">
        <v>2017</v>
      </c>
      <c r="B3122" t="s">
        <v>3</v>
      </c>
      <c r="C3122" t="s">
        <v>35</v>
      </c>
      <c r="D3122" t="s">
        <v>20</v>
      </c>
      <c r="E3122">
        <v>3570.48</v>
      </c>
      <c r="F3122">
        <v>216.7</v>
      </c>
      <c r="G3122">
        <v>382</v>
      </c>
      <c r="H3122">
        <f t="shared" si="48"/>
        <v>9.3468062827225129</v>
      </c>
    </row>
    <row r="3123" spans="1:8" x14ac:dyDescent="0.25">
      <c r="A3123">
        <v>2017</v>
      </c>
      <c r="B3123" t="s">
        <v>2</v>
      </c>
      <c r="C3123" t="s">
        <v>35</v>
      </c>
      <c r="D3123" t="s">
        <v>24</v>
      </c>
      <c r="E3123">
        <v>53430566.340000004</v>
      </c>
      <c r="F3123">
        <v>1590437.4</v>
      </c>
      <c r="G3123">
        <v>1104446</v>
      </c>
      <c r="H3123">
        <f t="shared" si="48"/>
        <v>48.37770822656789</v>
      </c>
    </row>
    <row r="3124" spans="1:8" x14ac:dyDescent="0.25">
      <c r="A3124">
        <v>2015</v>
      </c>
      <c r="B3124" t="s">
        <v>14</v>
      </c>
      <c r="C3124" t="s">
        <v>35</v>
      </c>
      <c r="D3124" t="s">
        <v>22</v>
      </c>
      <c r="E3124">
        <v>16975.77</v>
      </c>
      <c r="F3124">
        <v>601.03</v>
      </c>
      <c r="G3124">
        <v>533</v>
      </c>
      <c r="H3124">
        <f t="shared" si="48"/>
        <v>31.849474671669796</v>
      </c>
    </row>
    <row r="3125" spans="1:8" x14ac:dyDescent="0.25">
      <c r="A3125">
        <v>2017</v>
      </c>
      <c r="B3125" t="s">
        <v>13</v>
      </c>
      <c r="C3125" t="s">
        <v>35</v>
      </c>
      <c r="D3125" t="s">
        <v>23</v>
      </c>
      <c r="E3125">
        <v>11349149.77</v>
      </c>
      <c r="F3125">
        <v>399270.49</v>
      </c>
      <c r="G3125">
        <v>69553</v>
      </c>
      <c r="H3125">
        <f t="shared" si="48"/>
        <v>163.17268514657886</v>
      </c>
    </row>
    <row r="3126" spans="1:8" x14ac:dyDescent="0.25">
      <c r="A3126">
        <v>2017</v>
      </c>
      <c r="B3126" t="s">
        <v>7</v>
      </c>
      <c r="C3126" t="s">
        <v>36</v>
      </c>
      <c r="D3126" t="s">
        <v>22</v>
      </c>
      <c r="E3126">
        <v>8061799.46</v>
      </c>
      <c r="F3126">
        <v>353619.04</v>
      </c>
      <c r="G3126">
        <v>328975</v>
      </c>
      <c r="H3126">
        <f t="shared" si="48"/>
        <v>24.505811870202901</v>
      </c>
    </row>
    <row r="3127" spans="1:8" x14ac:dyDescent="0.25">
      <c r="A3127">
        <v>2017</v>
      </c>
      <c r="B3127" t="s">
        <v>6</v>
      </c>
      <c r="C3127" t="s">
        <v>31</v>
      </c>
      <c r="D3127" t="s">
        <v>23</v>
      </c>
      <c r="E3127">
        <v>24920230.100000001</v>
      </c>
      <c r="F3127">
        <v>863119.11</v>
      </c>
      <c r="G3127">
        <v>78321</v>
      </c>
      <c r="H3127">
        <f t="shared" si="48"/>
        <v>318.1806935560067</v>
      </c>
    </row>
    <row r="3128" spans="1:8" x14ac:dyDescent="0.25">
      <c r="A3128">
        <v>2017</v>
      </c>
      <c r="B3128" t="s">
        <v>3</v>
      </c>
      <c r="C3128" t="s">
        <v>29</v>
      </c>
      <c r="D3128" t="s">
        <v>20</v>
      </c>
      <c r="E3128">
        <v>176.59</v>
      </c>
      <c r="F3128">
        <v>12.62</v>
      </c>
      <c r="G3128">
        <v>35</v>
      </c>
      <c r="H3128">
        <f t="shared" si="48"/>
        <v>5.0454285714285714</v>
      </c>
    </row>
    <row r="3129" spans="1:8" x14ac:dyDescent="0.25">
      <c r="A3129">
        <v>2015</v>
      </c>
      <c r="B3129" t="s">
        <v>6</v>
      </c>
      <c r="C3129" t="s">
        <v>31</v>
      </c>
      <c r="D3129" t="s">
        <v>18</v>
      </c>
      <c r="E3129">
        <v>472103.9</v>
      </c>
      <c r="F3129">
        <v>15177.12</v>
      </c>
      <c r="G3129">
        <v>9436</v>
      </c>
      <c r="H3129">
        <f t="shared" si="48"/>
        <v>50.032206443408228</v>
      </c>
    </row>
    <row r="3130" spans="1:8" x14ac:dyDescent="0.25">
      <c r="A3130">
        <v>2015</v>
      </c>
      <c r="B3130" t="s">
        <v>5</v>
      </c>
      <c r="C3130" t="s">
        <v>36</v>
      </c>
      <c r="D3130" t="s">
        <v>24</v>
      </c>
      <c r="E3130">
        <v>1822212.12</v>
      </c>
      <c r="F3130">
        <v>70197.05</v>
      </c>
      <c r="G3130">
        <v>38509</v>
      </c>
      <c r="H3130">
        <f t="shared" si="48"/>
        <v>47.319123321820875</v>
      </c>
    </row>
    <row r="3131" spans="1:8" x14ac:dyDescent="0.25">
      <c r="A3131">
        <v>2015</v>
      </c>
      <c r="B3131" t="s">
        <v>8</v>
      </c>
      <c r="C3131" t="s">
        <v>35</v>
      </c>
      <c r="D3131" t="s">
        <v>22</v>
      </c>
      <c r="E3131">
        <v>71382.16</v>
      </c>
      <c r="F3131">
        <v>2224.79</v>
      </c>
      <c r="G3131">
        <v>968</v>
      </c>
      <c r="H3131">
        <f t="shared" si="48"/>
        <v>73.741900826446283</v>
      </c>
    </row>
    <row r="3132" spans="1:8" x14ac:dyDescent="0.25">
      <c r="A3132">
        <v>2016</v>
      </c>
      <c r="B3132" t="s">
        <v>5</v>
      </c>
      <c r="C3132" t="s">
        <v>35</v>
      </c>
      <c r="D3132" t="s">
        <v>21</v>
      </c>
      <c r="E3132">
        <v>33924220.140000001</v>
      </c>
      <c r="F3132">
        <v>1243123.54</v>
      </c>
      <c r="G3132">
        <v>200068</v>
      </c>
      <c r="H3132">
        <f t="shared" si="48"/>
        <v>169.56344912729674</v>
      </c>
    </row>
    <row r="3133" spans="1:8" x14ac:dyDescent="0.25">
      <c r="A3133">
        <v>2016</v>
      </c>
      <c r="B3133" t="s">
        <v>3</v>
      </c>
      <c r="C3133" t="s">
        <v>1</v>
      </c>
      <c r="D3133" t="s">
        <v>25</v>
      </c>
      <c r="E3133">
        <v>81200.66</v>
      </c>
      <c r="F3133">
        <v>2479.16</v>
      </c>
      <c r="G3133">
        <v>6361</v>
      </c>
      <c r="H3133">
        <f t="shared" si="48"/>
        <v>12.765392233925484</v>
      </c>
    </row>
    <row r="3134" spans="1:8" x14ac:dyDescent="0.25">
      <c r="A3134">
        <v>2017</v>
      </c>
      <c r="B3134" t="s">
        <v>7</v>
      </c>
      <c r="C3134" t="s">
        <v>1</v>
      </c>
      <c r="D3134" t="s">
        <v>17</v>
      </c>
      <c r="E3134">
        <v>1715049.1</v>
      </c>
      <c r="F3134">
        <v>70521.53</v>
      </c>
      <c r="G3134">
        <v>64563</v>
      </c>
      <c r="H3134">
        <f t="shared" si="48"/>
        <v>26.563962331366263</v>
      </c>
    </row>
    <row r="3135" spans="1:8" x14ac:dyDescent="0.25">
      <c r="A3135">
        <v>2014</v>
      </c>
      <c r="B3135" t="s">
        <v>3</v>
      </c>
      <c r="C3135" t="s">
        <v>1</v>
      </c>
      <c r="D3135" t="s">
        <v>22</v>
      </c>
      <c r="E3135">
        <v>52391.68</v>
      </c>
      <c r="F3135">
        <v>2092.41</v>
      </c>
      <c r="G3135">
        <v>3194</v>
      </c>
      <c r="H3135">
        <f t="shared" si="48"/>
        <v>16.403155917345021</v>
      </c>
    </row>
    <row r="3136" spans="1:8" x14ac:dyDescent="0.25">
      <c r="A3136">
        <v>2016</v>
      </c>
      <c r="B3136" t="s">
        <v>2</v>
      </c>
      <c r="C3136" t="s">
        <v>32</v>
      </c>
      <c r="D3136" t="s">
        <v>23</v>
      </c>
      <c r="E3136">
        <v>4078325.05</v>
      </c>
      <c r="F3136">
        <v>119192.64</v>
      </c>
      <c r="G3136">
        <v>9573</v>
      </c>
      <c r="H3136">
        <f t="shared" si="48"/>
        <v>426.02371774783245</v>
      </c>
    </row>
    <row r="3137" spans="1:8" x14ac:dyDescent="0.25">
      <c r="A3137">
        <v>2016</v>
      </c>
      <c r="B3137" t="s">
        <v>3</v>
      </c>
      <c r="C3137" t="s">
        <v>35</v>
      </c>
      <c r="D3137" t="s">
        <v>21</v>
      </c>
      <c r="E3137">
        <v>1445341.94</v>
      </c>
      <c r="F3137">
        <v>48332.77</v>
      </c>
      <c r="G3137">
        <v>6410</v>
      </c>
      <c r="H3137">
        <f t="shared" ref="H3137:H3200" si="49">E3137/G3137</f>
        <v>225.48236193447738</v>
      </c>
    </row>
    <row r="3138" spans="1:8" x14ac:dyDescent="0.25">
      <c r="A3138">
        <v>2014</v>
      </c>
      <c r="B3138" t="s">
        <v>7</v>
      </c>
      <c r="C3138" t="s">
        <v>29</v>
      </c>
      <c r="D3138" t="s">
        <v>21</v>
      </c>
      <c r="E3138">
        <v>1022136.16</v>
      </c>
      <c r="F3138">
        <v>34331.71</v>
      </c>
      <c r="G3138">
        <v>9500</v>
      </c>
      <c r="H3138">
        <f t="shared" si="49"/>
        <v>107.59328000000001</v>
      </c>
    </row>
    <row r="3139" spans="1:8" x14ac:dyDescent="0.25">
      <c r="A3139">
        <v>2015</v>
      </c>
      <c r="B3139" t="s">
        <v>3</v>
      </c>
      <c r="C3139" t="s">
        <v>31</v>
      </c>
      <c r="D3139" t="s">
        <v>25</v>
      </c>
      <c r="E3139">
        <v>10976296.619999999</v>
      </c>
      <c r="F3139">
        <v>401720.01</v>
      </c>
      <c r="G3139">
        <v>238149</v>
      </c>
      <c r="H3139">
        <f t="shared" si="49"/>
        <v>46.090038673267571</v>
      </c>
    </row>
    <row r="3140" spans="1:8" x14ac:dyDescent="0.25">
      <c r="A3140">
        <v>2014</v>
      </c>
      <c r="B3140" t="s">
        <v>7</v>
      </c>
      <c r="C3140" t="s">
        <v>33</v>
      </c>
      <c r="D3140" t="s">
        <v>27</v>
      </c>
      <c r="E3140">
        <v>3937032.75</v>
      </c>
      <c r="F3140">
        <v>47222.97</v>
      </c>
      <c r="G3140">
        <v>235694</v>
      </c>
      <c r="H3140">
        <f t="shared" si="49"/>
        <v>16.704000738245352</v>
      </c>
    </row>
    <row r="3141" spans="1:8" x14ac:dyDescent="0.25">
      <c r="A3141">
        <v>2015</v>
      </c>
      <c r="B3141" t="s">
        <v>6</v>
      </c>
      <c r="C3141" t="s">
        <v>34</v>
      </c>
      <c r="D3141" t="s">
        <v>18</v>
      </c>
      <c r="E3141">
        <v>19560.02</v>
      </c>
      <c r="F3141">
        <v>581.87</v>
      </c>
      <c r="G3141">
        <v>357</v>
      </c>
      <c r="H3141">
        <f t="shared" si="49"/>
        <v>54.789971988795521</v>
      </c>
    </row>
    <row r="3142" spans="1:8" x14ac:dyDescent="0.25">
      <c r="A3142">
        <v>2017</v>
      </c>
      <c r="B3142" t="s">
        <v>2</v>
      </c>
      <c r="C3142" t="s">
        <v>1</v>
      </c>
      <c r="D3142" t="s">
        <v>25</v>
      </c>
      <c r="E3142">
        <v>247640645.44999999</v>
      </c>
      <c r="F3142">
        <v>6561438.9500000002</v>
      </c>
      <c r="G3142">
        <v>3670848</v>
      </c>
      <c r="H3142">
        <f t="shared" si="49"/>
        <v>67.461427291459628</v>
      </c>
    </row>
    <row r="3143" spans="1:8" x14ac:dyDescent="0.25">
      <c r="A3143">
        <v>2014</v>
      </c>
      <c r="B3143" t="s">
        <v>4</v>
      </c>
      <c r="C3143" t="s">
        <v>35</v>
      </c>
      <c r="D3143" t="s">
        <v>22</v>
      </c>
      <c r="E3143">
        <v>290581381.25</v>
      </c>
      <c r="F3143">
        <v>12783051.380000001</v>
      </c>
      <c r="G3143">
        <v>10586450</v>
      </c>
      <c r="H3143">
        <f t="shared" si="49"/>
        <v>27.44842522753142</v>
      </c>
    </row>
    <row r="3144" spans="1:8" x14ac:dyDescent="0.25">
      <c r="A3144">
        <v>2014</v>
      </c>
      <c r="B3144" t="s">
        <v>8</v>
      </c>
      <c r="C3144" t="s">
        <v>34</v>
      </c>
      <c r="D3144" t="s">
        <v>18</v>
      </c>
      <c r="E3144">
        <v>535</v>
      </c>
      <c r="F3144">
        <v>0</v>
      </c>
      <c r="G3144">
        <v>5</v>
      </c>
      <c r="H3144">
        <f t="shared" si="49"/>
        <v>107</v>
      </c>
    </row>
    <row r="3145" spans="1:8" x14ac:dyDescent="0.25">
      <c r="A3145">
        <v>2017</v>
      </c>
      <c r="B3145" t="s">
        <v>3</v>
      </c>
      <c r="C3145" t="s">
        <v>35</v>
      </c>
      <c r="D3145" t="s">
        <v>17</v>
      </c>
      <c r="E3145">
        <v>5189336.57</v>
      </c>
      <c r="F3145">
        <v>158839.45000000001</v>
      </c>
      <c r="G3145">
        <v>165549</v>
      </c>
      <c r="H3145">
        <f t="shared" si="49"/>
        <v>31.34622721973555</v>
      </c>
    </row>
    <row r="3146" spans="1:8" x14ac:dyDescent="0.25">
      <c r="A3146">
        <v>2017</v>
      </c>
      <c r="B3146" t="s">
        <v>6</v>
      </c>
      <c r="C3146" t="s">
        <v>35</v>
      </c>
      <c r="D3146" t="s">
        <v>22</v>
      </c>
      <c r="E3146">
        <v>646261261.88999999</v>
      </c>
      <c r="F3146">
        <v>23363595.23</v>
      </c>
      <c r="G3146">
        <v>11933390</v>
      </c>
      <c r="H3146">
        <f t="shared" si="49"/>
        <v>54.15571450275236</v>
      </c>
    </row>
    <row r="3147" spans="1:8" x14ac:dyDescent="0.25">
      <c r="A3147">
        <v>2015</v>
      </c>
      <c r="B3147" t="s">
        <v>12</v>
      </c>
      <c r="C3147" t="s">
        <v>33</v>
      </c>
      <c r="D3147" t="s">
        <v>25</v>
      </c>
      <c r="E3147">
        <v>330.84</v>
      </c>
      <c r="F3147">
        <v>11.46</v>
      </c>
      <c r="G3147">
        <v>12</v>
      </c>
      <c r="H3147">
        <f t="shared" si="49"/>
        <v>27.569999999999997</v>
      </c>
    </row>
    <row r="3148" spans="1:8" x14ac:dyDescent="0.25">
      <c r="A3148">
        <v>2014</v>
      </c>
      <c r="B3148" t="s">
        <v>3</v>
      </c>
      <c r="C3148" t="s">
        <v>32</v>
      </c>
      <c r="D3148" t="s">
        <v>24</v>
      </c>
      <c r="E3148">
        <v>269569.31</v>
      </c>
      <c r="F3148">
        <v>8706.7199999999993</v>
      </c>
      <c r="G3148">
        <v>4934</v>
      </c>
      <c r="H3148">
        <f t="shared" si="49"/>
        <v>54.635044588569109</v>
      </c>
    </row>
    <row r="3149" spans="1:8" x14ac:dyDescent="0.25">
      <c r="A3149">
        <v>2017</v>
      </c>
      <c r="B3149" t="s">
        <v>4</v>
      </c>
      <c r="C3149" t="s">
        <v>30</v>
      </c>
      <c r="D3149" t="s">
        <v>25</v>
      </c>
      <c r="E3149">
        <v>159430325.78999999</v>
      </c>
      <c r="F3149">
        <v>5767343.9400000004</v>
      </c>
      <c r="G3149">
        <v>3173611</v>
      </c>
      <c r="H3149">
        <f t="shared" si="49"/>
        <v>50.236253211247373</v>
      </c>
    </row>
    <row r="3150" spans="1:8" x14ac:dyDescent="0.25">
      <c r="A3150">
        <v>2017</v>
      </c>
      <c r="B3150" t="s">
        <v>13</v>
      </c>
      <c r="C3150" t="s">
        <v>29</v>
      </c>
      <c r="D3150" t="s">
        <v>23</v>
      </c>
      <c r="E3150">
        <v>12763172.25</v>
      </c>
      <c r="F3150">
        <v>415111.12</v>
      </c>
      <c r="G3150">
        <v>51482</v>
      </c>
      <c r="H3150">
        <f t="shared" si="49"/>
        <v>247.91523736451575</v>
      </c>
    </row>
    <row r="3151" spans="1:8" x14ac:dyDescent="0.25">
      <c r="A3151">
        <v>2017</v>
      </c>
      <c r="B3151" t="s">
        <v>4</v>
      </c>
      <c r="C3151" t="s">
        <v>32</v>
      </c>
      <c r="D3151" t="s">
        <v>24</v>
      </c>
      <c r="E3151">
        <v>2227370.25</v>
      </c>
      <c r="F3151">
        <v>86814.73</v>
      </c>
      <c r="G3151">
        <v>54376</v>
      </c>
      <c r="H3151">
        <f t="shared" si="49"/>
        <v>40.962377703398559</v>
      </c>
    </row>
    <row r="3152" spans="1:8" x14ac:dyDescent="0.25">
      <c r="A3152">
        <v>2015</v>
      </c>
      <c r="B3152" t="s">
        <v>6</v>
      </c>
      <c r="C3152" t="s">
        <v>1</v>
      </c>
      <c r="D3152" t="s">
        <v>18</v>
      </c>
      <c r="E3152">
        <v>622.52</v>
      </c>
      <c r="F3152">
        <v>19.66</v>
      </c>
      <c r="G3152">
        <v>85</v>
      </c>
      <c r="H3152">
        <f t="shared" si="49"/>
        <v>7.3237647058823523</v>
      </c>
    </row>
    <row r="3153" spans="1:8" x14ac:dyDescent="0.25">
      <c r="A3153">
        <v>2014</v>
      </c>
      <c r="B3153" t="s">
        <v>13</v>
      </c>
      <c r="C3153" t="s">
        <v>33</v>
      </c>
      <c r="D3153" t="s">
        <v>18</v>
      </c>
      <c r="E3153">
        <v>399302.46</v>
      </c>
      <c r="F3153">
        <v>10275.209999999999</v>
      </c>
      <c r="G3153">
        <v>3652</v>
      </c>
      <c r="H3153">
        <f t="shared" si="49"/>
        <v>109.33802300109529</v>
      </c>
    </row>
    <row r="3154" spans="1:8" x14ac:dyDescent="0.25">
      <c r="A3154">
        <v>2014</v>
      </c>
      <c r="B3154" t="s">
        <v>4</v>
      </c>
      <c r="C3154" t="s">
        <v>36</v>
      </c>
      <c r="D3154" t="s">
        <v>18</v>
      </c>
      <c r="E3154">
        <v>60861.8</v>
      </c>
      <c r="F3154">
        <v>2058.94</v>
      </c>
      <c r="G3154">
        <v>1311</v>
      </c>
      <c r="H3154">
        <f t="shared" si="49"/>
        <v>46.42395118230359</v>
      </c>
    </row>
    <row r="3155" spans="1:8" x14ac:dyDescent="0.25">
      <c r="A3155">
        <v>2015</v>
      </c>
      <c r="B3155" t="s">
        <v>14</v>
      </c>
      <c r="C3155" t="s">
        <v>31</v>
      </c>
      <c r="D3155" t="s">
        <v>23</v>
      </c>
      <c r="E3155">
        <v>18905.62</v>
      </c>
      <c r="F3155">
        <v>529.19000000000005</v>
      </c>
      <c r="G3155">
        <v>15</v>
      </c>
      <c r="H3155">
        <f t="shared" si="49"/>
        <v>1260.3746666666666</v>
      </c>
    </row>
    <row r="3156" spans="1:8" x14ac:dyDescent="0.25">
      <c r="A3156">
        <v>2015</v>
      </c>
      <c r="B3156" t="s">
        <v>5</v>
      </c>
      <c r="C3156" t="s">
        <v>34</v>
      </c>
      <c r="D3156" t="s">
        <v>18</v>
      </c>
      <c r="E3156">
        <v>22919.1</v>
      </c>
      <c r="F3156">
        <v>727.02</v>
      </c>
      <c r="G3156">
        <v>339</v>
      </c>
      <c r="H3156">
        <f t="shared" si="49"/>
        <v>67.607964601769908</v>
      </c>
    </row>
    <row r="3157" spans="1:8" x14ac:dyDescent="0.25">
      <c r="A3157">
        <v>2015</v>
      </c>
      <c r="B3157" t="s">
        <v>3</v>
      </c>
      <c r="C3157" t="s">
        <v>34</v>
      </c>
      <c r="D3157" t="s">
        <v>20</v>
      </c>
      <c r="E3157">
        <v>87.7</v>
      </c>
      <c r="F3157">
        <v>2.2000000000000002</v>
      </c>
      <c r="G3157">
        <v>12</v>
      </c>
      <c r="H3157">
        <f t="shared" si="49"/>
        <v>7.3083333333333336</v>
      </c>
    </row>
    <row r="3158" spans="1:8" x14ac:dyDescent="0.25">
      <c r="A3158">
        <v>2017</v>
      </c>
      <c r="B3158" t="s">
        <v>14</v>
      </c>
      <c r="C3158" t="s">
        <v>33</v>
      </c>
      <c r="D3158" t="s">
        <v>18</v>
      </c>
      <c r="E3158">
        <v>224.94</v>
      </c>
      <c r="F3158">
        <v>14.08</v>
      </c>
      <c r="G3158">
        <v>52</v>
      </c>
      <c r="H3158">
        <f t="shared" si="49"/>
        <v>4.3257692307692306</v>
      </c>
    </row>
    <row r="3159" spans="1:8" x14ac:dyDescent="0.25">
      <c r="A3159">
        <v>2015</v>
      </c>
      <c r="B3159" t="s">
        <v>13</v>
      </c>
      <c r="C3159" t="s">
        <v>29</v>
      </c>
      <c r="D3159" t="s">
        <v>23</v>
      </c>
      <c r="E3159">
        <v>8385292.6600000001</v>
      </c>
      <c r="F3159">
        <v>261546.81</v>
      </c>
      <c r="G3159">
        <v>34264</v>
      </c>
      <c r="H3159">
        <f t="shared" si="49"/>
        <v>244.72602906840999</v>
      </c>
    </row>
    <row r="3160" spans="1:8" x14ac:dyDescent="0.25">
      <c r="A3160">
        <v>2014</v>
      </c>
      <c r="B3160" t="s">
        <v>6</v>
      </c>
      <c r="C3160" t="s">
        <v>1</v>
      </c>
      <c r="D3160" t="s">
        <v>25</v>
      </c>
      <c r="E3160">
        <v>317465.07</v>
      </c>
      <c r="F3160">
        <v>12363.3</v>
      </c>
      <c r="G3160">
        <v>50531</v>
      </c>
      <c r="H3160">
        <f t="shared" si="49"/>
        <v>6.2825803961924365</v>
      </c>
    </row>
    <row r="3161" spans="1:8" x14ac:dyDescent="0.25">
      <c r="A3161">
        <v>2017</v>
      </c>
      <c r="B3161" t="s">
        <v>13</v>
      </c>
      <c r="C3161" t="s">
        <v>34</v>
      </c>
      <c r="D3161" t="s">
        <v>22</v>
      </c>
      <c r="E3161">
        <v>60772528.990000002</v>
      </c>
      <c r="F3161">
        <v>2040166.21</v>
      </c>
      <c r="G3161">
        <v>579428</v>
      </c>
      <c r="H3161">
        <f t="shared" si="49"/>
        <v>104.88365938477257</v>
      </c>
    </row>
    <row r="3162" spans="1:8" x14ac:dyDescent="0.25">
      <c r="A3162">
        <v>2017</v>
      </c>
      <c r="B3162" t="s">
        <v>7</v>
      </c>
      <c r="C3162" t="s">
        <v>1</v>
      </c>
      <c r="D3162" t="s">
        <v>17</v>
      </c>
      <c r="E3162">
        <v>3059.1</v>
      </c>
      <c r="F3162">
        <v>270.45</v>
      </c>
      <c r="G3162">
        <v>1231</v>
      </c>
      <c r="H3162">
        <f t="shared" si="49"/>
        <v>2.4850528025995127</v>
      </c>
    </row>
    <row r="3163" spans="1:8" x14ac:dyDescent="0.25">
      <c r="A3163">
        <v>2017</v>
      </c>
      <c r="B3163" t="s">
        <v>13</v>
      </c>
      <c r="C3163" t="s">
        <v>33</v>
      </c>
      <c r="D3163" t="s">
        <v>21</v>
      </c>
      <c r="E3163">
        <v>85063177.269999996</v>
      </c>
      <c r="F3163">
        <v>2758594.68</v>
      </c>
      <c r="G3163">
        <v>315657</v>
      </c>
      <c r="H3163">
        <f t="shared" si="49"/>
        <v>269.47977478718985</v>
      </c>
    </row>
    <row r="3164" spans="1:8" x14ac:dyDescent="0.25">
      <c r="A3164">
        <v>2014</v>
      </c>
      <c r="B3164" t="s">
        <v>12</v>
      </c>
      <c r="C3164" t="s">
        <v>31</v>
      </c>
      <c r="D3164" t="s">
        <v>25</v>
      </c>
      <c r="E3164">
        <v>133.05000000000001</v>
      </c>
      <c r="F3164">
        <v>6.83</v>
      </c>
      <c r="G3164">
        <v>8</v>
      </c>
      <c r="H3164">
        <f t="shared" si="49"/>
        <v>16.631250000000001</v>
      </c>
    </row>
    <row r="3165" spans="1:8" x14ac:dyDescent="0.25">
      <c r="A3165">
        <v>2017</v>
      </c>
      <c r="B3165" t="s">
        <v>2</v>
      </c>
      <c r="C3165" t="s">
        <v>1</v>
      </c>
      <c r="D3165" t="s">
        <v>25</v>
      </c>
      <c r="E3165">
        <v>171842.04</v>
      </c>
      <c r="F3165">
        <v>4960.82</v>
      </c>
      <c r="G3165">
        <v>63683</v>
      </c>
      <c r="H3165">
        <f t="shared" si="49"/>
        <v>2.6983973744955483</v>
      </c>
    </row>
    <row r="3166" spans="1:8" x14ac:dyDescent="0.25">
      <c r="A3166">
        <v>2014</v>
      </c>
      <c r="B3166" t="s">
        <v>4</v>
      </c>
      <c r="C3166" t="s">
        <v>29</v>
      </c>
      <c r="D3166" t="s">
        <v>17</v>
      </c>
      <c r="E3166">
        <v>2345709.66</v>
      </c>
      <c r="F3166">
        <v>87441.39</v>
      </c>
      <c r="G3166">
        <v>42757</v>
      </c>
      <c r="H3166">
        <f t="shared" si="49"/>
        <v>54.861418247304542</v>
      </c>
    </row>
    <row r="3167" spans="1:8" x14ac:dyDescent="0.25">
      <c r="A3167">
        <v>2017</v>
      </c>
      <c r="B3167" t="s">
        <v>2</v>
      </c>
      <c r="C3167" t="s">
        <v>34</v>
      </c>
      <c r="D3167" t="s">
        <v>20</v>
      </c>
      <c r="E3167">
        <v>1136689.6000000001</v>
      </c>
      <c r="F3167">
        <v>37490.480000000003</v>
      </c>
      <c r="G3167">
        <v>87189</v>
      </c>
      <c r="H3167">
        <f t="shared" si="49"/>
        <v>13.037075777907765</v>
      </c>
    </row>
    <row r="3168" spans="1:8" x14ac:dyDescent="0.25">
      <c r="A3168">
        <v>2015</v>
      </c>
      <c r="B3168" t="s">
        <v>3</v>
      </c>
      <c r="C3168" t="s">
        <v>31</v>
      </c>
      <c r="D3168" t="s">
        <v>19</v>
      </c>
      <c r="E3168">
        <v>7070858.1500000004</v>
      </c>
      <c r="F3168">
        <v>209768.17</v>
      </c>
      <c r="G3168">
        <v>30149</v>
      </c>
      <c r="H3168">
        <f t="shared" si="49"/>
        <v>234.53043716209493</v>
      </c>
    </row>
    <row r="3169" spans="1:8" x14ac:dyDescent="0.25">
      <c r="A3169">
        <v>2014</v>
      </c>
      <c r="B3169" t="s">
        <v>14</v>
      </c>
      <c r="C3169" t="s">
        <v>32</v>
      </c>
      <c r="D3169" t="s">
        <v>21</v>
      </c>
      <c r="E3169">
        <v>1006.9</v>
      </c>
      <c r="F3169">
        <v>50.94</v>
      </c>
      <c r="G3169">
        <v>27</v>
      </c>
      <c r="H3169">
        <f t="shared" si="49"/>
        <v>37.292592592592591</v>
      </c>
    </row>
    <row r="3170" spans="1:8" x14ac:dyDescent="0.25">
      <c r="A3170">
        <v>2016</v>
      </c>
      <c r="B3170" t="s">
        <v>7</v>
      </c>
      <c r="C3170" t="s">
        <v>1</v>
      </c>
      <c r="D3170" t="s">
        <v>19</v>
      </c>
      <c r="E3170">
        <v>63163.68</v>
      </c>
      <c r="F3170">
        <v>659.08</v>
      </c>
      <c r="G3170">
        <v>1762</v>
      </c>
      <c r="H3170">
        <f t="shared" si="49"/>
        <v>35.847718501702609</v>
      </c>
    </row>
    <row r="3171" spans="1:8" x14ac:dyDescent="0.25">
      <c r="A3171">
        <v>2014</v>
      </c>
      <c r="B3171" t="s">
        <v>3</v>
      </c>
      <c r="C3171" t="s">
        <v>34</v>
      </c>
      <c r="D3171" t="s">
        <v>20</v>
      </c>
      <c r="E3171">
        <v>15561.91</v>
      </c>
      <c r="F3171">
        <v>625.27</v>
      </c>
      <c r="G3171">
        <v>1326</v>
      </c>
      <c r="H3171">
        <f t="shared" si="49"/>
        <v>11.735980392156863</v>
      </c>
    </row>
    <row r="3172" spans="1:8" x14ac:dyDescent="0.25">
      <c r="A3172">
        <v>2015</v>
      </c>
      <c r="B3172" t="s">
        <v>12</v>
      </c>
      <c r="C3172" t="s">
        <v>3</v>
      </c>
      <c r="D3172" t="s">
        <v>21</v>
      </c>
      <c r="E3172">
        <v>400</v>
      </c>
      <c r="F3172">
        <v>26.46</v>
      </c>
      <c r="G3172">
        <v>2</v>
      </c>
      <c r="H3172">
        <f t="shared" si="49"/>
        <v>200</v>
      </c>
    </row>
    <row r="3173" spans="1:8" x14ac:dyDescent="0.25">
      <c r="A3173">
        <v>2014</v>
      </c>
      <c r="B3173" t="s">
        <v>4</v>
      </c>
      <c r="C3173" t="s">
        <v>30</v>
      </c>
      <c r="D3173" t="s">
        <v>21</v>
      </c>
      <c r="E3173">
        <v>22278041.420000002</v>
      </c>
      <c r="F3173">
        <v>738234.04</v>
      </c>
      <c r="G3173">
        <v>129966</v>
      </c>
      <c r="H3173">
        <f t="shared" si="49"/>
        <v>171.41438083806534</v>
      </c>
    </row>
    <row r="3174" spans="1:8" x14ac:dyDescent="0.25">
      <c r="A3174">
        <v>2015</v>
      </c>
      <c r="B3174" t="s">
        <v>6</v>
      </c>
      <c r="C3174" t="s">
        <v>35</v>
      </c>
      <c r="D3174" t="s">
        <v>20</v>
      </c>
      <c r="E3174">
        <v>1132848.8999999999</v>
      </c>
      <c r="F3174">
        <v>43036.01</v>
      </c>
      <c r="G3174">
        <v>68589</v>
      </c>
      <c r="H3174">
        <f t="shared" si="49"/>
        <v>16.516480776800943</v>
      </c>
    </row>
    <row r="3175" spans="1:8" x14ac:dyDescent="0.25">
      <c r="A3175">
        <v>2017</v>
      </c>
      <c r="B3175" t="s">
        <v>3</v>
      </c>
      <c r="C3175" t="s">
        <v>34</v>
      </c>
      <c r="D3175" t="s">
        <v>25</v>
      </c>
      <c r="E3175">
        <v>6737486.3300000001</v>
      </c>
      <c r="F3175">
        <v>218953.8</v>
      </c>
      <c r="G3175">
        <v>86355</v>
      </c>
      <c r="H3175">
        <f t="shared" si="49"/>
        <v>78.020801690695393</v>
      </c>
    </row>
    <row r="3176" spans="1:8" x14ac:dyDescent="0.25">
      <c r="A3176">
        <v>2014</v>
      </c>
      <c r="B3176" t="s">
        <v>4</v>
      </c>
      <c r="C3176" t="s">
        <v>36</v>
      </c>
      <c r="D3176" t="s">
        <v>25</v>
      </c>
      <c r="E3176">
        <v>16259666.789999999</v>
      </c>
      <c r="F3176">
        <v>695770.04</v>
      </c>
      <c r="G3176">
        <v>520504</v>
      </c>
      <c r="H3176">
        <f t="shared" si="49"/>
        <v>31.238312846779273</v>
      </c>
    </row>
    <row r="3177" spans="1:8" x14ac:dyDescent="0.25">
      <c r="A3177">
        <v>2016</v>
      </c>
      <c r="B3177" t="s">
        <v>7</v>
      </c>
      <c r="C3177" t="s">
        <v>3</v>
      </c>
      <c r="D3177" t="s">
        <v>23</v>
      </c>
      <c r="E3177">
        <v>926426.37</v>
      </c>
      <c r="F3177">
        <v>31177.08</v>
      </c>
      <c r="G3177">
        <v>8062</v>
      </c>
      <c r="H3177">
        <f t="shared" si="49"/>
        <v>114.91272264946663</v>
      </c>
    </row>
    <row r="3178" spans="1:8" x14ac:dyDescent="0.25">
      <c r="A3178">
        <v>2016</v>
      </c>
      <c r="B3178" t="s">
        <v>14</v>
      </c>
      <c r="C3178" t="s">
        <v>34</v>
      </c>
      <c r="D3178" t="s">
        <v>25</v>
      </c>
      <c r="E3178">
        <v>7336.58</v>
      </c>
      <c r="F3178">
        <v>277.08</v>
      </c>
      <c r="G3178">
        <v>468</v>
      </c>
      <c r="H3178">
        <f t="shared" si="49"/>
        <v>15.676452991452992</v>
      </c>
    </row>
    <row r="3179" spans="1:8" x14ac:dyDescent="0.25">
      <c r="A3179">
        <v>2017</v>
      </c>
      <c r="B3179" t="s">
        <v>3</v>
      </c>
      <c r="C3179" t="s">
        <v>33</v>
      </c>
      <c r="D3179" t="s">
        <v>23</v>
      </c>
      <c r="E3179">
        <v>7842885.5800000001</v>
      </c>
      <c r="F3179">
        <v>233092.57</v>
      </c>
      <c r="G3179">
        <v>11270</v>
      </c>
      <c r="H3179">
        <f t="shared" si="49"/>
        <v>695.90821472937</v>
      </c>
    </row>
    <row r="3180" spans="1:8" x14ac:dyDescent="0.25">
      <c r="A3180">
        <v>2017</v>
      </c>
      <c r="B3180" t="s">
        <v>2</v>
      </c>
      <c r="C3180" t="s">
        <v>3</v>
      </c>
      <c r="D3180" t="s">
        <v>18</v>
      </c>
      <c r="E3180">
        <v>3007947.05</v>
      </c>
      <c r="F3180">
        <v>96812.27</v>
      </c>
      <c r="G3180">
        <v>314855</v>
      </c>
      <c r="H3180">
        <f t="shared" si="49"/>
        <v>9.5534358673039961</v>
      </c>
    </row>
    <row r="3181" spans="1:8" x14ac:dyDescent="0.25">
      <c r="A3181">
        <v>2015</v>
      </c>
      <c r="B3181" t="s">
        <v>3</v>
      </c>
      <c r="C3181" t="s">
        <v>36</v>
      </c>
      <c r="D3181" t="s">
        <v>24</v>
      </c>
      <c r="E3181">
        <v>105709.59</v>
      </c>
      <c r="F3181">
        <v>3672.6</v>
      </c>
      <c r="G3181">
        <v>2060</v>
      </c>
      <c r="H3181">
        <f t="shared" si="49"/>
        <v>51.315334951456308</v>
      </c>
    </row>
    <row r="3182" spans="1:8" x14ac:dyDescent="0.25">
      <c r="A3182">
        <v>2015</v>
      </c>
      <c r="B3182" t="s">
        <v>4</v>
      </c>
      <c r="C3182" t="s">
        <v>34</v>
      </c>
      <c r="D3182" t="s">
        <v>21</v>
      </c>
      <c r="E3182">
        <v>10107595.880000001</v>
      </c>
      <c r="F3182">
        <v>321864.03000000003</v>
      </c>
      <c r="G3182">
        <v>33454</v>
      </c>
      <c r="H3182">
        <f t="shared" si="49"/>
        <v>302.13415077419745</v>
      </c>
    </row>
    <row r="3183" spans="1:8" x14ac:dyDescent="0.25">
      <c r="A3183">
        <v>2016</v>
      </c>
      <c r="B3183" t="s">
        <v>5</v>
      </c>
      <c r="C3183" t="s">
        <v>30</v>
      </c>
      <c r="D3183" t="s">
        <v>22</v>
      </c>
      <c r="E3183">
        <v>513360264.26999998</v>
      </c>
      <c r="F3183">
        <v>19876633.469999999</v>
      </c>
      <c r="G3183">
        <v>9881010</v>
      </c>
      <c r="H3183">
        <f t="shared" si="49"/>
        <v>51.954229807479194</v>
      </c>
    </row>
    <row r="3184" spans="1:8" x14ac:dyDescent="0.25">
      <c r="A3184">
        <v>2017</v>
      </c>
      <c r="B3184" t="s">
        <v>12</v>
      </c>
      <c r="C3184" t="s">
        <v>30</v>
      </c>
      <c r="D3184" t="s">
        <v>22</v>
      </c>
      <c r="E3184">
        <v>8465.5300000000007</v>
      </c>
      <c r="F3184">
        <v>348.05</v>
      </c>
      <c r="G3184">
        <v>308</v>
      </c>
      <c r="H3184">
        <f t="shared" si="49"/>
        <v>27.485487012987015</v>
      </c>
    </row>
    <row r="3185" spans="1:8" x14ac:dyDescent="0.25">
      <c r="A3185">
        <v>2016</v>
      </c>
      <c r="B3185" t="s">
        <v>13</v>
      </c>
      <c r="C3185" t="s">
        <v>32</v>
      </c>
      <c r="D3185" t="s">
        <v>19</v>
      </c>
      <c r="E3185">
        <v>283726316.94</v>
      </c>
      <c r="F3185">
        <v>7422201.7800000003</v>
      </c>
      <c r="G3185">
        <v>2204245</v>
      </c>
      <c r="H3185">
        <f t="shared" si="49"/>
        <v>128.71814019766404</v>
      </c>
    </row>
    <row r="3186" spans="1:8" x14ac:dyDescent="0.25">
      <c r="A3186">
        <v>2017</v>
      </c>
      <c r="B3186" t="s">
        <v>5</v>
      </c>
      <c r="C3186" t="s">
        <v>30</v>
      </c>
      <c r="D3186" t="s">
        <v>18</v>
      </c>
      <c r="E3186">
        <v>9236793.3599999994</v>
      </c>
      <c r="F3186">
        <v>318463.5</v>
      </c>
      <c r="G3186">
        <v>218452</v>
      </c>
      <c r="H3186">
        <f t="shared" si="49"/>
        <v>42.282942522842546</v>
      </c>
    </row>
    <row r="3187" spans="1:8" x14ac:dyDescent="0.25">
      <c r="A3187">
        <v>2017</v>
      </c>
      <c r="B3187" t="s">
        <v>14</v>
      </c>
      <c r="C3187" t="s">
        <v>3</v>
      </c>
      <c r="D3187" t="s">
        <v>25</v>
      </c>
      <c r="E3187">
        <v>49280.23</v>
      </c>
      <c r="F3187">
        <v>2022.81</v>
      </c>
      <c r="G3187">
        <v>1477</v>
      </c>
      <c r="H3187">
        <f t="shared" si="49"/>
        <v>33.365084631008806</v>
      </c>
    </row>
    <row r="3188" spans="1:8" x14ac:dyDescent="0.25">
      <c r="A3188">
        <v>2014</v>
      </c>
      <c r="B3188" t="s">
        <v>7</v>
      </c>
      <c r="C3188" t="s">
        <v>3</v>
      </c>
      <c r="D3188" t="s">
        <v>17</v>
      </c>
      <c r="E3188">
        <v>153867.28</v>
      </c>
      <c r="F3188">
        <v>5959.53</v>
      </c>
      <c r="G3188">
        <v>4131</v>
      </c>
      <c r="H3188">
        <f t="shared" si="49"/>
        <v>37.24698136044541</v>
      </c>
    </row>
    <row r="3189" spans="1:8" x14ac:dyDescent="0.25">
      <c r="A3189">
        <v>2015</v>
      </c>
      <c r="B3189" t="s">
        <v>12</v>
      </c>
      <c r="C3189" t="s">
        <v>3</v>
      </c>
      <c r="D3189" t="s">
        <v>22</v>
      </c>
      <c r="E3189">
        <v>5663.17</v>
      </c>
      <c r="F3189">
        <v>222.58</v>
      </c>
      <c r="G3189">
        <v>168</v>
      </c>
      <c r="H3189">
        <f t="shared" si="49"/>
        <v>33.709345238095239</v>
      </c>
    </row>
    <row r="3190" spans="1:8" x14ac:dyDescent="0.25">
      <c r="A3190">
        <v>2016</v>
      </c>
      <c r="B3190" t="s">
        <v>2</v>
      </c>
      <c r="C3190" t="s">
        <v>3</v>
      </c>
      <c r="D3190" t="s">
        <v>25</v>
      </c>
      <c r="E3190">
        <v>68615343.329999998</v>
      </c>
      <c r="F3190">
        <v>2615943.77</v>
      </c>
      <c r="G3190">
        <v>1810195</v>
      </c>
      <c r="H3190">
        <f t="shared" si="49"/>
        <v>37.904945782084248</v>
      </c>
    </row>
    <row r="3191" spans="1:8" x14ac:dyDescent="0.25">
      <c r="A3191">
        <v>2017</v>
      </c>
      <c r="B3191" t="s">
        <v>3</v>
      </c>
      <c r="C3191" t="s">
        <v>30</v>
      </c>
      <c r="D3191" t="s">
        <v>21</v>
      </c>
      <c r="E3191">
        <v>4965856.5199999996</v>
      </c>
      <c r="F3191">
        <v>155925.34</v>
      </c>
      <c r="G3191">
        <v>12641</v>
      </c>
      <c r="H3191">
        <f t="shared" si="49"/>
        <v>392.83731666798508</v>
      </c>
    </row>
    <row r="3192" spans="1:8" x14ac:dyDescent="0.25">
      <c r="A3192">
        <v>2015</v>
      </c>
      <c r="B3192" t="s">
        <v>12</v>
      </c>
      <c r="C3192" t="s">
        <v>36</v>
      </c>
      <c r="D3192" t="s">
        <v>23</v>
      </c>
      <c r="E3192">
        <v>23</v>
      </c>
      <c r="F3192">
        <v>0.97</v>
      </c>
      <c r="G3192">
        <v>1</v>
      </c>
      <c r="H3192">
        <f t="shared" si="49"/>
        <v>23</v>
      </c>
    </row>
    <row r="3193" spans="1:8" x14ac:dyDescent="0.25">
      <c r="A3193">
        <v>2016</v>
      </c>
      <c r="B3193" t="s">
        <v>4</v>
      </c>
      <c r="C3193" t="s">
        <v>34</v>
      </c>
      <c r="D3193" t="s">
        <v>18</v>
      </c>
      <c r="E3193">
        <v>59536.99</v>
      </c>
      <c r="F3193">
        <v>1901.55</v>
      </c>
      <c r="G3193">
        <v>1791</v>
      </c>
      <c r="H3193">
        <f t="shared" si="49"/>
        <v>33.242317141261864</v>
      </c>
    </row>
    <row r="3194" spans="1:8" x14ac:dyDescent="0.25">
      <c r="A3194">
        <v>2015</v>
      </c>
      <c r="B3194" t="s">
        <v>12</v>
      </c>
      <c r="C3194" t="s">
        <v>34</v>
      </c>
      <c r="D3194" t="s">
        <v>19</v>
      </c>
      <c r="E3194">
        <v>573</v>
      </c>
      <c r="F3194">
        <v>7.09</v>
      </c>
      <c r="G3194">
        <v>10</v>
      </c>
      <c r="H3194">
        <f t="shared" si="49"/>
        <v>57.3</v>
      </c>
    </row>
    <row r="3195" spans="1:8" x14ac:dyDescent="0.25">
      <c r="A3195">
        <v>2014</v>
      </c>
      <c r="B3195" t="s">
        <v>2</v>
      </c>
      <c r="C3195" t="s">
        <v>35</v>
      </c>
      <c r="D3195" t="s">
        <v>18</v>
      </c>
      <c r="E3195">
        <v>8535.7099999999991</v>
      </c>
      <c r="F3195">
        <v>223.31</v>
      </c>
      <c r="G3195">
        <v>170</v>
      </c>
      <c r="H3195">
        <f t="shared" si="49"/>
        <v>50.210058823529408</v>
      </c>
    </row>
    <row r="3196" spans="1:8" x14ac:dyDescent="0.25">
      <c r="A3196">
        <v>2016</v>
      </c>
      <c r="B3196" t="s">
        <v>2</v>
      </c>
      <c r="C3196" t="s">
        <v>29</v>
      </c>
      <c r="D3196" t="s">
        <v>22</v>
      </c>
      <c r="E3196">
        <v>161828069.34</v>
      </c>
      <c r="F3196">
        <v>4398967.58</v>
      </c>
      <c r="G3196">
        <v>2248179</v>
      </c>
      <c r="H3196">
        <f t="shared" si="49"/>
        <v>71.981843678817384</v>
      </c>
    </row>
    <row r="3197" spans="1:8" x14ac:dyDescent="0.25">
      <c r="A3197">
        <v>2016</v>
      </c>
      <c r="B3197" t="s">
        <v>12</v>
      </c>
      <c r="C3197" t="s">
        <v>3</v>
      </c>
      <c r="D3197" t="s">
        <v>18</v>
      </c>
      <c r="E3197">
        <v>34.94</v>
      </c>
      <c r="F3197">
        <v>1.92</v>
      </c>
      <c r="G3197">
        <v>3</v>
      </c>
      <c r="H3197">
        <f t="shared" si="49"/>
        <v>11.646666666666667</v>
      </c>
    </row>
    <row r="3198" spans="1:8" x14ac:dyDescent="0.25">
      <c r="A3198">
        <v>2015</v>
      </c>
      <c r="B3198" t="s">
        <v>4</v>
      </c>
      <c r="C3198" t="s">
        <v>30</v>
      </c>
      <c r="D3198" t="s">
        <v>25</v>
      </c>
      <c r="E3198">
        <v>106327744.34</v>
      </c>
      <c r="F3198">
        <v>4014596.7</v>
      </c>
      <c r="G3198">
        <v>2314887</v>
      </c>
      <c r="H3198">
        <f t="shared" si="49"/>
        <v>45.932153206614409</v>
      </c>
    </row>
    <row r="3199" spans="1:8" x14ac:dyDescent="0.25">
      <c r="A3199">
        <v>2016</v>
      </c>
      <c r="B3199" t="s">
        <v>7</v>
      </c>
      <c r="C3199" t="s">
        <v>34</v>
      </c>
      <c r="D3199" t="s">
        <v>25</v>
      </c>
      <c r="E3199">
        <v>2138581.2599999998</v>
      </c>
      <c r="F3199">
        <v>79910.22</v>
      </c>
      <c r="G3199">
        <v>58529</v>
      </c>
      <c r="H3199">
        <f t="shared" si="49"/>
        <v>36.538831348562248</v>
      </c>
    </row>
    <row r="3200" spans="1:8" x14ac:dyDescent="0.25">
      <c r="A3200">
        <v>2015</v>
      </c>
      <c r="B3200" t="s">
        <v>5</v>
      </c>
      <c r="C3200" t="s">
        <v>3</v>
      </c>
      <c r="D3200" t="s">
        <v>23</v>
      </c>
      <c r="E3200">
        <v>13190101.15</v>
      </c>
      <c r="F3200">
        <v>463560.16</v>
      </c>
      <c r="G3200">
        <v>45086</v>
      </c>
      <c r="H3200">
        <f t="shared" si="49"/>
        <v>292.55425520117109</v>
      </c>
    </row>
    <row r="3201" spans="1:8" x14ac:dyDescent="0.25">
      <c r="A3201">
        <v>2017</v>
      </c>
      <c r="B3201" t="s">
        <v>6</v>
      </c>
      <c r="C3201" t="s">
        <v>36</v>
      </c>
      <c r="D3201" t="s">
        <v>26</v>
      </c>
      <c r="E3201">
        <v>939140.34</v>
      </c>
      <c r="F3201">
        <v>32556.57</v>
      </c>
      <c r="G3201">
        <v>24490</v>
      </c>
      <c r="H3201">
        <f t="shared" ref="H3201:H3264" si="50">E3201/G3201</f>
        <v>38.347910984075135</v>
      </c>
    </row>
    <row r="3202" spans="1:8" x14ac:dyDescent="0.25">
      <c r="A3202">
        <v>2016</v>
      </c>
      <c r="B3202" t="s">
        <v>2</v>
      </c>
      <c r="C3202" t="s">
        <v>29</v>
      </c>
      <c r="D3202" t="s">
        <v>24</v>
      </c>
      <c r="E3202">
        <v>21128565.719999999</v>
      </c>
      <c r="F3202">
        <v>607173.29</v>
      </c>
      <c r="G3202">
        <v>383568</v>
      </c>
      <c r="H3202">
        <f t="shared" si="50"/>
        <v>55.084276373420096</v>
      </c>
    </row>
    <row r="3203" spans="1:8" x14ac:dyDescent="0.25">
      <c r="A3203">
        <v>2014</v>
      </c>
      <c r="B3203" t="s">
        <v>12</v>
      </c>
      <c r="C3203" t="s">
        <v>29</v>
      </c>
      <c r="D3203" t="s">
        <v>25</v>
      </c>
      <c r="E3203">
        <v>234.56</v>
      </c>
      <c r="F3203">
        <v>10.37</v>
      </c>
      <c r="G3203">
        <v>9</v>
      </c>
      <c r="H3203">
        <f t="shared" si="50"/>
        <v>26.062222222222221</v>
      </c>
    </row>
    <row r="3204" spans="1:8" x14ac:dyDescent="0.25">
      <c r="A3204">
        <v>2017</v>
      </c>
      <c r="B3204" t="s">
        <v>13</v>
      </c>
      <c r="C3204" t="s">
        <v>29</v>
      </c>
      <c r="D3204" t="s">
        <v>26</v>
      </c>
      <c r="E3204">
        <v>162955.82999999999</v>
      </c>
      <c r="F3204">
        <v>5451.46</v>
      </c>
      <c r="G3204">
        <v>2186</v>
      </c>
      <c r="H3204">
        <f t="shared" si="50"/>
        <v>74.545210430009149</v>
      </c>
    </row>
    <row r="3205" spans="1:8" x14ac:dyDescent="0.25">
      <c r="A3205">
        <v>2015</v>
      </c>
      <c r="B3205" t="s">
        <v>12</v>
      </c>
      <c r="C3205" t="s">
        <v>34</v>
      </c>
      <c r="D3205" t="s">
        <v>22</v>
      </c>
      <c r="E3205">
        <v>2180.69</v>
      </c>
      <c r="F3205">
        <v>59.86</v>
      </c>
      <c r="G3205">
        <v>22</v>
      </c>
      <c r="H3205">
        <f t="shared" si="50"/>
        <v>99.12227272727273</v>
      </c>
    </row>
    <row r="3206" spans="1:8" x14ac:dyDescent="0.25">
      <c r="A3206">
        <v>2016</v>
      </c>
      <c r="B3206" t="s">
        <v>14</v>
      </c>
      <c r="C3206" t="s">
        <v>32</v>
      </c>
      <c r="D3206" t="s">
        <v>23</v>
      </c>
      <c r="E3206">
        <v>3747.09</v>
      </c>
      <c r="F3206">
        <v>90.07</v>
      </c>
      <c r="G3206">
        <v>19</v>
      </c>
      <c r="H3206">
        <f t="shared" si="50"/>
        <v>197.21526315789475</v>
      </c>
    </row>
    <row r="3207" spans="1:8" x14ac:dyDescent="0.25">
      <c r="A3207">
        <v>2016</v>
      </c>
      <c r="B3207" t="s">
        <v>4</v>
      </c>
      <c r="C3207" t="s">
        <v>36</v>
      </c>
      <c r="D3207" t="s">
        <v>17</v>
      </c>
      <c r="E3207">
        <v>2357903.5099999998</v>
      </c>
      <c r="F3207">
        <v>89705.81</v>
      </c>
      <c r="G3207">
        <v>50407</v>
      </c>
      <c r="H3207">
        <f t="shared" si="50"/>
        <v>46.777302953954802</v>
      </c>
    </row>
    <row r="3208" spans="1:8" x14ac:dyDescent="0.25">
      <c r="A3208">
        <v>2017</v>
      </c>
      <c r="B3208" t="s">
        <v>13</v>
      </c>
      <c r="C3208" t="s">
        <v>32</v>
      </c>
      <c r="D3208" t="s">
        <v>24</v>
      </c>
      <c r="E3208">
        <v>169.99</v>
      </c>
      <c r="F3208">
        <v>9.7899999999999991</v>
      </c>
      <c r="G3208">
        <v>14</v>
      </c>
      <c r="H3208">
        <f t="shared" si="50"/>
        <v>12.142142857142858</v>
      </c>
    </row>
    <row r="3209" spans="1:8" x14ac:dyDescent="0.25">
      <c r="A3209">
        <v>2015</v>
      </c>
      <c r="B3209" t="s">
        <v>7</v>
      </c>
      <c r="C3209" t="s">
        <v>33</v>
      </c>
      <c r="D3209" t="s">
        <v>27</v>
      </c>
      <c r="E3209">
        <v>5053196.0999999996</v>
      </c>
      <c r="F3209">
        <v>53825.14</v>
      </c>
      <c r="G3209">
        <v>285722</v>
      </c>
      <c r="H3209">
        <f t="shared" si="50"/>
        <v>17.68570883586143</v>
      </c>
    </row>
    <row r="3210" spans="1:8" x14ac:dyDescent="0.25">
      <c r="A3210">
        <v>2015</v>
      </c>
      <c r="B3210" t="s">
        <v>5</v>
      </c>
      <c r="C3210" t="s">
        <v>30</v>
      </c>
      <c r="D3210" t="s">
        <v>19</v>
      </c>
      <c r="E3210">
        <v>87112469.780000001</v>
      </c>
      <c r="F3210">
        <v>2799840.59</v>
      </c>
      <c r="G3210">
        <v>380378</v>
      </c>
      <c r="H3210">
        <f t="shared" si="50"/>
        <v>229.0155313398777</v>
      </c>
    </row>
    <row r="3211" spans="1:8" x14ac:dyDescent="0.25">
      <c r="A3211">
        <v>2017</v>
      </c>
      <c r="B3211" t="s">
        <v>12</v>
      </c>
      <c r="C3211" t="s">
        <v>33</v>
      </c>
      <c r="D3211" t="s">
        <v>23</v>
      </c>
      <c r="E3211">
        <v>523.5</v>
      </c>
      <c r="F3211">
        <v>16.079999999999998</v>
      </c>
      <c r="G3211">
        <v>3</v>
      </c>
      <c r="H3211">
        <f t="shared" si="50"/>
        <v>174.5</v>
      </c>
    </row>
    <row r="3212" spans="1:8" x14ac:dyDescent="0.25">
      <c r="A3212">
        <v>2017</v>
      </c>
      <c r="B3212" t="s">
        <v>7</v>
      </c>
      <c r="C3212" t="s">
        <v>30</v>
      </c>
      <c r="D3212" t="s">
        <v>17</v>
      </c>
      <c r="E3212">
        <v>1858006.61</v>
      </c>
      <c r="F3212">
        <v>81833.66</v>
      </c>
      <c r="G3212">
        <v>84713</v>
      </c>
      <c r="H3212">
        <f t="shared" si="50"/>
        <v>21.932957279284171</v>
      </c>
    </row>
    <row r="3213" spans="1:8" x14ac:dyDescent="0.25">
      <c r="A3213">
        <v>2017</v>
      </c>
      <c r="B3213" t="s">
        <v>13</v>
      </c>
      <c r="C3213" t="s">
        <v>33</v>
      </c>
      <c r="D3213" t="s">
        <v>27</v>
      </c>
      <c r="E3213">
        <v>460372006.73000002</v>
      </c>
      <c r="F3213">
        <v>1974225.89</v>
      </c>
      <c r="G3213">
        <v>8410994</v>
      </c>
      <c r="H3213">
        <f t="shared" si="50"/>
        <v>54.734554171599697</v>
      </c>
    </row>
    <row r="3214" spans="1:8" x14ac:dyDescent="0.25">
      <c r="A3214">
        <v>2017</v>
      </c>
      <c r="B3214" t="s">
        <v>5</v>
      </c>
      <c r="C3214" t="s">
        <v>29</v>
      </c>
      <c r="D3214" t="s">
        <v>18</v>
      </c>
      <c r="E3214">
        <v>2709413.33</v>
      </c>
      <c r="F3214">
        <v>89714.38</v>
      </c>
      <c r="G3214">
        <v>55990</v>
      </c>
      <c r="H3214">
        <f t="shared" si="50"/>
        <v>48.391022146811935</v>
      </c>
    </row>
    <row r="3215" spans="1:8" x14ac:dyDescent="0.25">
      <c r="A3215">
        <v>2015</v>
      </c>
      <c r="B3215" t="s">
        <v>3</v>
      </c>
      <c r="C3215" t="s">
        <v>33</v>
      </c>
      <c r="D3215" t="s">
        <v>21</v>
      </c>
      <c r="E3215">
        <v>9798372.5099999998</v>
      </c>
      <c r="F3215">
        <v>295164.75</v>
      </c>
      <c r="G3215">
        <v>13745</v>
      </c>
      <c r="H3215">
        <f t="shared" si="50"/>
        <v>712.86813459439793</v>
      </c>
    </row>
    <row r="3216" spans="1:8" x14ac:dyDescent="0.25">
      <c r="A3216">
        <v>2016</v>
      </c>
      <c r="B3216" t="s">
        <v>5</v>
      </c>
      <c r="C3216" t="s">
        <v>32</v>
      </c>
      <c r="D3216" t="s">
        <v>19</v>
      </c>
      <c r="E3216">
        <v>97760909.599999994</v>
      </c>
      <c r="F3216">
        <v>3088195.54</v>
      </c>
      <c r="G3216">
        <v>505849</v>
      </c>
      <c r="H3216">
        <f t="shared" si="50"/>
        <v>193.26105142048317</v>
      </c>
    </row>
    <row r="3217" spans="1:8" x14ac:dyDescent="0.25">
      <c r="A3217">
        <v>2015</v>
      </c>
      <c r="B3217" t="s">
        <v>7</v>
      </c>
      <c r="C3217" t="s">
        <v>3</v>
      </c>
      <c r="D3217" t="s">
        <v>17</v>
      </c>
      <c r="E3217">
        <v>241699.64</v>
      </c>
      <c r="F3217">
        <v>9483.1299999999992</v>
      </c>
      <c r="G3217">
        <v>6977</v>
      </c>
      <c r="H3217">
        <f t="shared" si="50"/>
        <v>34.642344847355602</v>
      </c>
    </row>
    <row r="3218" spans="1:8" x14ac:dyDescent="0.25">
      <c r="A3218">
        <v>2017</v>
      </c>
      <c r="B3218" t="s">
        <v>3</v>
      </c>
      <c r="C3218" t="s">
        <v>3</v>
      </c>
      <c r="D3218" t="s">
        <v>25</v>
      </c>
      <c r="E3218">
        <v>12681363.27</v>
      </c>
      <c r="F3218">
        <v>435993.96</v>
      </c>
      <c r="G3218">
        <v>197461</v>
      </c>
      <c r="H3218">
        <f t="shared" si="50"/>
        <v>64.222116114068086</v>
      </c>
    </row>
    <row r="3219" spans="1:8" x14ac:dyDescent="0.25">
      <c r="A3219">
        <v>2014</v>
      </c>
      <c r="B3219" t="s">
        <v>14</v>
      </c>
      <c r="C3219" t="s">
        <v>32</v>
      </c>
      <c r="D3219" t="s">
        <v>22</v>
      </c>
      <c r="E3219">
        <v>33380.53</v>
      </c>
      <c r="F3219">
        <v>1337.54</v>
      </c>
      <c r="G3219">
        <v>638</v>
      </c>
      <c r="H3219">
        <f t="shared" si="50"/>
        <v>52.320579937304075</v>
      </c>
    </row>
    <row r="3220" spans="1:8" x14ac:dyDescent="0.25">
      <c r="A3220">
        <v>2015</v>
      </c>
      <c r="B3220" t="s">
        <v>13</v>
      </c>
      <c r="C3220" t="s">
        <v>33</v>
      </c>
      <c r="D3220" t="s">
        <v>22</v>
      </c>
      <c r="E3220">
        <v>666010109.88999999</v>
      </c>
      <c r="F3220">
        <v>22576289.989999998</v>
      </c>
      <c r="G3220">
        <v>8104577</v>
      </c>
      <c r="H3220">
        <f t="shared" si="50"/>
        <v>82.177035259212175</v>
      </c>
    </row>
    <row r="3221" spans="1:8" x14ac:dyDescent="0.25">
      <c r="A3221">
        <v>2015</v>
      </c>
      <c r="B3221" t="s">
        <v>2</v>
      </c>
      <c r="C3221" t="s">
        <v>30</v>
      </c>
      <c r="D3221" t="s">
        <v>22</v>
      </c>
      <c r="E3221">
        <v>357419587.26999998</v>
      </c>
      <c r="F3221">
        <v>10065369.119999999</v>
      </c>
      <c r="G3221">
        <v>4709464</v>
      </c>
      <c r="H3221">
        <f t="shared" si="50"/>
        <v>75.893899448005115</v>
      </c>
    </row>
    <row r="3222" spans="1:8" x14ac:dyDescent="0.25">
      <c r="A3222">
        <v>2014</v>
      </c>
      <c r="B3222" t="s">
        <v>4</v>
      </c>
      <c r="C3222" t="s">
        <v>35</v>
      </c>
      <c r="D3222" t="s">
        <v>20</v>
      </c>
      <c r="E3222">
        <v>12911.97</v>
      </c>
      <c r="F3222">
        <v>485.9</v>
      </c>
      <c r="G3222">
        <v>1138</v>
      </c>
      <c r="H3222">
        <f t="shared" si="50"/>
        <v>11.346195079086115</v>
      </c>
    </row>
    <row r="3223" spans="1:8" x14ac:dyDescent="0.25">
      <c r="A3223">
        <v>2014</v>
      </c>
      <c r="B3223" t="s">
        <v>8</v>
      </c>
      <c r="C3223" t="s">
        <v>35</v>
      </c>
      <c r="D3223" t="s">
        <v>19</v>
      </c>
      <c r="E3223">
        <v>18117.68</v>
      </c>
      <c r="F3223">
        <v>383.98</v>
      </c>
      <c r="G3223">
        <v>132</v>
      </c>
      <c r="H3223">
        <f t="shared" si="50"/>
        <v>137.25515151515151</v>
      </c>
    </row>
    <row r="3224" spans="1:8" x14ac:dyDescent="0.25">
      <c r="A3224">
        <v>2015</v>
      </c>
      <c r="B3224" t="s">
        <v>6</v>
      </c>
      <c r="C3224" t="s">
        <v>29</v>
      </c>
      <c r="D3224" t="s">
        <v>18</v>
      </c>
      <c r="E3224">
        <v>122901.46</v>
      </c>
      <c r="F3224">
        <v>3739.44</v>
      </c>
      <c r="G3224">
        <v>2258</v>
      </c>
      <c r="H3224">
        <f t="shared" si="50"/>
        <v>54.429344552701508</v>
      </c>
    </row>
    <row r="3225" spans="1:8" x14ac:dyDescent="0.25">
      <c r="A3225">
        <v>2014</v>
      </c>
      <c r="B3225" t="s">
        <v>2</v>
      </c>
      <c r="C3225" t="s">
        <v>3</v>
      </c>
      <c r="D3225" t="s">
        <v>24</v>
      </c>
      <c r="E3225">
        <v>9410791.7100000009</v>
      </c>
      <c r="F3225">
        <v>350473.84</v>
      </c>
      <c r="G3225">
        <v>385086</v>
      </c>
      <c r="H3225">
        <f t="shared" si="50"/>
        <v>24.438155918418225</v>
      </c>
    </row>
    <row r="3226" spans="1:8" x14ac:dyDescent="0.25">
      <c r="A3226">
        <v>2014</v>
      </c>
      <c r="B3226" t="s">
        <v>6</v>
      </c>
      <c r="C3226" t="s">
        <v>35</v>
      </c>
      <c r="D3226" t="s">
        <v>21</v>
      </c>
      <c r="E3226">
        <v>20619851.07</v>
      </c>
      <c r="F3226">
        <v>680356.75</v>
      </c>
      <c r="G3226">
        <v>93261</v>
      </c>
      <c r="H3226">
        <f t="shared" si="50"/>
        <v>221.09832695338889</v>
      </c>
    </row>
    <row r="3227" spans="1:8" x14ac:dyDescent="0.25">
      <c r="A3227">
        <v>2016</v>
      </c>
      <c r="B3227" t="s">
        <v>7</v>
      </c>
      <c r="C3227" t="s">
        <v>31</v>
      </c>
      <c r="D3227" t="s">
        <v>21</v>
      </c>
      <c r="E3227">
        <v>1309315.33</v>
      </c>
      <c r="F3227">
        <v>46004.46</v>
      </c>
      <c r="G3227">
        <v>14141</v>
      </c>
      <c r="H3227">
        <f t="shared" si="50"/>
        <v>92.590009900289942</v>
      </c>
    </row>
    <row r="3228" spans="1:8" x14ac:dyDescent="0.25">
      <c r="A3228">
        <v>2014</v>
      </c>
      <c r="B3228" t="s">
        <v>4</v>
      </c>
      <c r="C3228" t="s">
        <v>1</v>
      </c>
      <c r="D3228" t="s">
        <v>21</v>
      </c>
      <c r="E3228">
        <v>78362.92</v>
      </c>
      <c r="F3228">
        <v>1434.72</v>
      </c>
      <c r="G3228">
        <v>1523</v>
      </c>
      <c r="H3228">
        <f t="shared" si="50"/>
        <v>51.453000656598817</v>
      </c>
    </row>
    <row r="3229" spans="1:8" x14ac:dyDescent="0.25">
      <c r="A3229">
        <v>2017</v>
      </c>
      <c r="B3229" t="s">
        <v>6</v>
      </c>
      <c r="C3229" t="s">
        <v>3</v>
      </c>
      <c r="D3229" t="s">
        <v>17</v>
      </c>
      <c r="E3229">
        <v>37545712.619999997</v>
      </c>
      <c r="F3229">
        <v>1388270.53</v>
      </c>
      <c r="G3229">
        <v>737197</v>
      </c>
      <c r="H3229">
        <f t="shared" si="50"/>
        <v>50.930365451839869</v>
      </c>
    </row>
    <row r="3230" spans="1:8" x14ac:dyDescent="0.25">
      <c r="A3230">
        <v>2017</v>
      </c>
      <c r="B3230" t="s">
        <v>5</v>
      </c>
      <c r="C3230" t="s">
        <v>33</v>
      </c>
      <c r="D3230" t="s">
        <v>21</v>
      </c>
      <c r="E3230">
        <v>148256509.5</v>
      </c>
      <c r="F3230">
        <v>4813056.2300000004</v>
      </c>
      <c r="G3230">
        <v>318467</v>
      </c>
      <c r="H3230">
        <f t="shared" si="50"/>
        <v>465.53178037284869</v>
      </c>
    </row>
    <row r="3231" spans="1:8" x14ac:dyDescent="0.25">
      <c r="A3231">
        <v>2014</v>
      </c>
      <c r="B3231" t="s">
        <v>8</v>
      </c>
      <c r="C3231" t="s">
        <v>32</v>
      </c>
      <c r="D3231" t="s">
        <v>25</v>
      </c>
      <c r="E3231">
        <v>664.52</v>
      </c>
      <c r="F3231">
        <v>46.23</v>
      </c>
      <c r="G3231">
        <v>57</v>
      </c>
      <c r="H3231">
        <f t="shared" si="50"/>
        <v>11.658245614035087</v>
      </c>
    </row>
    <row r="3232" spans="1:8" x14ac:dyDescent="0.25">
      <c r="A3232">
        <v>2017</v>
      </c>
      <c r="B3232" t="s">
        <v>5</v>
      </c>
      <c r="C3232" t="s">
        <v>1</v>
      </c>
      <c r="D3232" t="s">
        <v>17</v>
      </c>
      <c r="E3232">
        <v>22086678.93</v>
      </c>
      <c r="F3232">
        <v>787567.88</v>
      </c>
      <c r="G3232">
        <v>352286</v>
      </c>
      <c r="H3232">
        <f t="shared" si="50"/>
        <v>62.695307023270864</v>
      </c>
    </row>
    <row r="3233" spans="1:8" x14ac:dyDescent="0.25">
      <c r="A3233">
        <v>2017</v>
      </c>
      <c r="B3233" t="s">
        <v>3</v>
      </c>
      <c r="C3233" t="s">
        <v>3</v>
      </c>
      <c r="D3233" t="s">
        <v>23</v>
      </c>
      <c r="E3233">
        <v>3789348.89</v>
      </c>
      <c r="F3233">
        <v>120714.27</v>
      </c>
      <c r="G3233">
        <v>10513</v>
      </c>
      <c r="H3233">
        <f t="shared" si="50"/>
        <v>360.44410634452584</v>
      </c>
    </row>
    <row r="3234" spans="1:8" x14ac:dyDescent="0.25">
      <c r="A3234">
        <v>2016</v>
      </c>
      <c r="B3234" t="s">
        <v>13</v>
      </c>
      <c r="C3234" t="s">
        <v>1</v>
      </c>
      <c r="D3234" t="s">
        <v>23</v>
      </c>
      <c r="E3234">
        <v>108135.29</v>
      </c>
      <c r="F3234">
        <v>1426.81</v>
      </c>
      <c r="G3234">
        <v>939</v>
      </c>
      <c r="H3234">
        <f t="shared" si="50"/>
        <v>115.16005324813631</v>
      </c>
    </row>
    <row r="3235" spans="1:8" x14ac:dyDescent="0.25">
      <c r="A3235">
        <v>2015</v>
      </c>
      <c r="B3235" t="s">
        <v>4</v>
      </c>
      <c r="C3235" t="s">
        <v>35</v>
      </c>
      <c r="D3235" t="s">
        <v>20</v>
      </c>
      <c r="E3235">
        <v>13236.69</v>
      </c>
      <c r="F3235">
        <v>376.09</v>
      </c>
      <c r="G3235">
        <v>755</v>
      </c>
      <c r="H3235">
        <f t="shared" si="50"/>
        <v>17.532039735099339</v>
      </c>
    </row>
    <row r="3236" spans="1:8" x14ac:dyDescent="0.25">
      <c r="A3236">
        <v>2017</v>
      </c>
      <c r="B3236" t="s">
        <v>7</v>
      </c>
      <c r="C3236" t="s">
        <v>1</v>
      </c>
      <c r="D3236" t="s">
        <v>26</v>
      </c>
      <c r="E3236">
        <v>633.51</v>
      </c>
      <c r="F3236">
        <v>24.57</v>
      </c>
      <c r="G3236">
        <v>27</v>
      </c>
      <c r="H3236">
        <f t="shared" si="50"/>
        <v>23.463333333333335</v>
      </c>
    </row>
    <row r="3237" spans="1:8" x14ac:dyDescent="0.25">
      <c r="A3237">
        <v>2015</v>
      </c>
      <c r="B3237" t="s">
        <v>5</v>
      </c>
      <c r="C3237" t="s">
        <v>1</v>
      </c>
      <c r="D3237" t="s">
        <v>18</v>
      </c>
      <c r="E3237">
        <v>1151.1300000000001</v>
      </c>
      <c r="F3237">
        <v>48.45</v>
      </c>
      <c r="G3237">
        <v>82</v>
      </c>
      <c r="H3237">
        <f t="shared" si="50"/>
        <v>14.038170731707318</v>
      </c>
    </row>
    <row r="3238" spans="1:8" x14ac:dyDescent="0.25">
      <c r="A3238">
        <v>2014</v>
      </c>
      <c r="B3238" t="s">
        <v>3</v>
      </c>
      <c r="C3238" t="s">
        <v>1</v>
      </c>
      <c r="D3238" t="s">
        <v>21</v>
      </c>
      <c r="E3238">
        <v>6952.2</v>
      </c>
      <c r="F3238">
        <v>160.88</v>
      </c>
      <c r="G3238">
        <v>263</v>
      </c>
      <c r="H3238">
        <f t="shared" si="50"/>
        <v>26.43422053231939</v>
      </c>
    </row>
    <row r="3239" spans="1:8" x14ac:dyDescent="0.25">
      <c r="A3239">
        <v>2017</v>
      </c>
      <c r="B3239" t="s">
        <v>12</v>
      </c>
      <c r="C3239" t="s">
        <v>32</v>
      </c>
      <c r="D3239" t="s">
        <v>18</v>
      </c>
      <c r="E3239">
        <v>230.04</v>
      </c>
      <c r="F3239">
        <v>10.85</v>
      </c>
      <c r="G3239">
        <v>15</v>
      </c>
      <c r="H3239">
        <f t="shared" si="50"/>
        <v>15.336</v>
      </c>
    </row>
    <row r="3240" spans="1:8" x14ac:dyDescent="0.25">
      <c r="A3240">
        <v>2015</v>
      </c>
      <c r="B3240" t="s">
        <v>5</v>
      </c>
      <c r="C3240" t="s">
        <v>29</v>
      </c>
      <c r="D3240" t="s">
        <v>25</v>
      </c>
      <c r="E3240">
        <v>99213115.599999994</v>
      </c>
      <c r="F3240">
        <v>3605501.08</v>
      </c>
      <c r="G3240">
        <v>1475735</v>
      </c>
      <c r="H3240">
        <f t="shared" si="50"/>
        <v>67.229628354684266</v>
      </c>
    </row>
    <row r="3241" spans="1:8" x14ac:dyDescent="0.25">
      <c r="A3241">
        <v>2014</v>
      </c>
      <c r="B3241" t="s">
        <v>2</v>
      </c>
      <c r="C3241" t="s">
        <v>30</v>
      </c>
      <c r="D3241" t="s">
        <v>17</v>
      </c>
      <c r="E3241">
        <v>171956152.49000001</v>
      </c>
      <c r="F3241">
        <v>3684097.74</v>
      </c>
      <c r="G3241">
        <v>2128116</v>
      </c>
      <c r="H3241">
        <f t="shared" si="50"/>
        <v>80.802058012815095</v>
      </c>
    </row>
    <row r="3242" spans="1:8" x14ac:dyDescent="0.25">
      <c r="A3242">
        <v>2014</v>
      </c>
      <c r="B3242" t="s">
        <v>12</v>
      </c>
      <c r="C3242" t="s">
        <v>34</v>
      </c>
      <c r="D3242" t="s">
        <v>23</v>
      </c>
      <c r="E3242">
        <v>0</v>
      </c>
      <c r="F3242">
        <v>0</v>
      </c>
      <c r="G3242">
        <v>1</v>
      </c>
      <c r="H3242">
        <f t="shared" si="50"/>
        <v>0</v>
      </c>
    </row>
    <row r="3243" spans="1:8" x14ac:dyDescent="0.25">
      <c r="A3243">
        <v>2016</v>
      </c>
      <c r="B3243" t="s">
        <v>13</v>
      </c>
      <c r="C3243" t="s">
        <v>34</v>
      </c>
      <c r="D3243" t="s">
        <v>23</v>
      </c>
      <c r="E3243">
        <v>5375819.7999999998</v>
      </c>
      <c r="F3243">
        <v>167508.31</v>
      </c>
      <c r="G3243">
        <v>20763</v>
      </c>
      <c r="H3243">
        <f t="shared" si="50"/>
        <v>258.91344218080241</v>
      </c>
    </row>
    <row r="3244" spans="1:8" x14ac:dyDescent="0.25">
      <c r="A3244">
        <v>2017</v>
      </c>
      <c r="B3244" t="s">
        <v>4</v>
      </c>
      <c r="C3244" t="s">
        <v>36</v>
      </c>
      <c r="D3244" t="s">
        <v>17</v>
      </c>
      <c r="E3244">
        <v>6285585.3899999997</v>
      </c>
      <c r="F3244">
        <v>263812.49</v>
      </c>
      <c r="G3244">
        <v>183249</v>
      </c>
      <c r="H3244">
        <f t="shared" si="50"/>
        <v>34.300789581389253</v>
      </c>
    </row>
    <row r="3245" spans="1:8" x14ac:dyDescent="0.25">
      <c r="A3245">
        <v>2016</v>
      </c>
      <c r="B3245" t="s">
        <v>4</v>
      </c>
      <c r="C3245" t="s">
        <v>3</v>
      </c>
      <c r="D3245" t="s">
        <v>18</v>
      </c>
      <c r="E3245">
        <v>697565.31</v>
      </c>
      <c r="F3245">
        <v>28144.03</v>
      </c>
      <c r="G3245">
        <v>30732</v>
      </c>
      <c r="H3245">
        <f t="shared" si="50"/>
        <v>22.69833756345178</v>
      </c>
    </row>
    <row r="3246" spans="1:8" x14ac:dyDescent="0.25">
      <c r="A3246">
        <v>2017</v>
      </c>
      <c r="B3246" t="s">
        <v>5</v>
      </c>
      <c r="C3246" t="s">
        <v>32</v>
      </c>
      <c r="D3246" t="s">
        <v>22</v>
      </c>
      <c r="E3246">
        <v>710405068.38999999</v>
      </c>
      <c r="F3246">
        <v>28792824.559999999</v>
      </c>
      <c r="G3246">
        <v>16260642</v>
      </c>
      <c r="H3246">
        <f t="shared" si="50"/>
        <v>43.688623634294387</v>
      </c>
    </row>
    <row r="3247" spans="1:8" x14ac:dyDescent="0.25">
      <c r="A3247">
        <v>2015</v>
      </c>
      <c r="B3247" t="s">
        <v>8</v>
      </c>
      <c r="C3247" t="s">
        <v>1</v>
      </c>
      <c r="D3247" t="s">
        <v>22</v>
      </c>
      <c r="E3247">
        <v>10424.15</v>
      </c>
      <c r="F3247">
        <v>384.69</v>
      </c>
      <c r="G3247">
        <v>118</v>
      </c>
      <c r="H3247">
        <f t="shared" si="50"/>
        <v>88.340254237288136</v>
      </c>
    </row>
    <row r="3248" spans="1:8" x14ac:dyDescent="0.25">
      <c r="A3248">
        <v>2016</v>
      </c>
      <c r="B3248" t="s">
        <v>13</v>
      </c>
      <c r="C3248" t="s">
        <v>35</v>
      </c>
      <c r="D3248" t="s">
        <v>25</v>
      </c>
      <c r="E3248">
        <v>16015649.1</v>
      </c>
      <c r="F3248">
        <v>665609.97</v>
      </c>
      <c r="G3248">
        <v>457469</v>
      </c>
      <c r="H3248">
        <f t="shared" si="50"/>
        <v>35.009255490535971</v>
      </c>
    </row>
    <row r="3249" spans="1:8" x14ac:dyDescent="0.25">
      <c r="A3249">
        <v>2014</v>
      </c>
      <c r="B3249" t="s">
        <v>14</v>
      </c>
      <c r="C3249" t="s">
        <v>33</v>
      </c>
      <c r="D3249" t="s">
        <v>18</v>
      </c>
      <c r="E3249">
        <v>-350.01</v>
      </c>
      <c r="F3249">
        <v>0</v>
      </c>
      <c r="G3249">
        <v>8</v>
      </c>
      <c r="H3249">
        <f t="shared" si="50"/>
        <v>-43.751249999999999</v>
      </c>
    </row>
    <row r="3250" spans="1:8" x14ac:dyDescent="0.25">
      <c r="A3250">
        <v>2015</v>
      </c>
      <c r="B3250" t="s">
        <v>6</v>
      </c>
      <c r="C3250" t="s">
        <v>30</v>
      </c>
      <c r="D3250" t="s">
        <v>18</v>
      </c>
      <c r="E3250">
        <v>398563.38</v>
      </c>
      <c r="F3250">
        <v>12473.83</v>
      </c>
      <c r="G3250">
        <v>7549</v>
      </c>
      <c r="H3250">
        <f t="shared" si="50"/>
        <v>52.796844615180817</v>
      </c>
    </row>
    <row r="3251" spans="1:8" x14ac:dyDescent="0.25">
      <c r="A3251">
        <v>2016</v>
      </c>
      <c r="B3251" t="s">
        <v>13</v>
      </c>
      <c r="C3251" t="s">
        <v>33</v>
      </c>
      <c r="D3251" t="s">
        <v>21</v>
      </c>
      <c r="E3251">
        <v>73042478.530000001</v>
      </c>
      <c r="F3251">
        <v>2248385.06</v>
      </c>
      <c r="G3251">
        <v>288025</v>
      </c>
      <c r="H3251">
        <f t="shared" si="50"/>
        <v>253.59770342852184</v>
      </c>
    </row>
    <row r="3252" spans="1:8" x14ac:dyDescent="0.25">
      <c r="A3252">
        <v>2014</v>
      </c>
      <c r="B3252" t="s">
        <v>3</v>
      </c>
      <c r="C3252" t="s">
        <v>35</v>
      </c>
      <c r="D3252" t="s">
        <v>23</v>
      </c>
      <c r="E3252">
        <v>687446.36</v>
      </c>
      <c r="F3252">
        <v>22337.72</v>
      </c>
      <c r="G3252">
        <v>2771</v>
      </c>
      <c r="H3252">
        <f t="shared" si="50"/>
        <v>248.08601948754961</v>
      </c>
    </row>
    <row r="3253" spans="1:8" x14ac:dyDescent="0.25">
      <c r="A3253">
        <v>2017</v>
      </c>
      <c r="B3253" t="s">
        <v>3</v>
      </c>
      <c r="C3253" t="s">
        <v>1</v>
      </c>
      <c r="D3253" t="s">
        <v>19</v>
      </c>
      <c r="E3253">
        <v>20913.22</v>
      </c>
      <c r="F3253">
        <v>633.33000000000004</v>
      </c>
      <c r="G3253">
        <v>2199</v>
      </c>
      <c r="H3253">
        <f t="shared" si="50"/>
        <v>9.5103319690768533</v>
      </c>
    </row>
    <row r="3254" spans="1:8" x14ac:dyDescent="0.25">
      <c r="A3254">
        <v>2015</v>
      </c>
      <c r="B3254" t="s">
        <v>3</v>
      </c>
      <c r="C3254" t="s">
        <v>34</v>
      </c>
      <c r="D3254" t="s">
        <v>17</v>
      </c>
      <c r="E3254">
        <v>894418.13</v>
      </c>
      <c r="F3254">
        <v>22702.51</v>
      </c>
      <c r="G3254">
        <v>9949</v>
      </c>
      <c r="H3254">
        <f t="shared" si="50"/>
        <v>89.900304553221432</v>
      </c>
    </row>
    <row r="3255" spans="1:8" x14ac:dyDescent="0.25">
      <c r="A3255">
        <v>2017</v>
      </c>
      <c r="B3255" t="s">
        <v>4</v>
      </c>
      <c r="C3255" t="s">
        <v>1</v>
      </c>
      <c r="D3255" t="s">
        <v>26</v>
      </c>
      <c r="E3255">
        <v>89.98</v>
      </c>
      <c r="F3255">
        <v>7.32</v>
      </c>
      <c r="G3255">
        <v>59</v>
      </c>
      <c r="H3255">
        <f t="shared" si="50"/>
        <v>1.5250847457627119</v>
      </c>
    </row>
    <row r="3256" spans="1:8" x14ac:dyDescent="0.25">
      <c r="A3256">
        <v>2015</v>
      </c>
      <c r="B3256" t="s">
        <v>7</v>
      </c>
      <c r="C3256" t="s">
        <v>34</v>
      </c>
      <c r="D3256" t="s">
        <v>17</v>
      </c>
      <c r="E3256">
        <v>82499.23</v>
      </c>
      <c r="F3256">
        <v>3131.96</v>
      </c>
      <c r="G3256">
        <v>2109</v>
      </c>
      <c r="H3256">
        <f t="shared" si="50"/>
        <v>39.117700331910854</v>
      </c>
    </row>
    <row r="3257" spans="1:8" x14ac:dyDescent="0.25">
      <c r="A3257">
        <v>2016</v>
      </c>
      <c r="B3257" t="s">
        <v>5</v>
      </c>
      <c r="C3257" t="s">
        <v>34</v>
      </c>
      <c r="D3257" t="s">
        <v>19</v>
      </c>
      <c r="E3257">
        <v>12548729.550000001</v>
      </c>
      <c r="F3257">
        <v>406467.67</v>
      </c>
      <c r="G3257">
        <v>55404</v>
      </c>
      <c r="H3257">
        <f t="shared" si="50"/>
        <v>226.49501028806586</v>
      </c>
    </row>
    <row r="3258" spans="1:8" x14ac:dyDescent="0.25">
      <c r="A3258">
        <v>2014</v>
      </c>
      <c r="B3258" t="s">
        <v>6</v>
      </c>
      <c r="C3258" t="s">
        <v>1</v>
      </c>
      <c r="D3258" t="s">
        <v>22</v>
      </c>
      <c r="E3258">
        <v>79205533.799999997</v>
      </c>
      <c r="F3258">
        <v>2502496.04</v>
      </c>
      <c r="G3258">
        <v>873835</v>
      </c>
      <c r="H3258">
        <f t="shared" si="50"/>
        <v>90.641292463680216</v>
      </c>
    </row>
    <row r="3259" spans="1:8" x14ac:dyDescent="0.25">
      <c r="A3259">
        <v>2014</v>
      </c>
      <c r="B3259" t="s">
        <v>5</v>
      </c>
      <c r="C3259" t="s">
        <v>35</v>
      </c>
      <c r="D3259" t="s">
        <v>17</v>
      </c>
      <c r="E3259">
        <v>5682364.4699999997</v>
      </c>
      <c r="F3259">
        <v>198726.3</v>
      </c>
      <c r="G3259">
        <v>100284</v>
      </c>
      <c r="H3259">
        <f t="shared" si="50"/>
        <v>56.662722567907139</v>
      </c>
    </row>
    <row r="3260" spans="1:8" x14ac:dyDescent="0.25">
      <c r="A3260">
        <v>2017</v>
      </c>
      <c r="B3260" t="s">
        <v>7</v>
      </c>
      <c r="C3260" t="s">
        <v>34</v>
      </c>
      <c r="D3260" t="s">
        <v>17</v>
      </c>
      <c r="E3260">
        <v>352521.73</v>
      </c>
      <c r="F3260">
        <v>14301.5</v>
      </c>
      <c r="G3260">
        <v>12826</v>
      </c>
      <c r="H3260">
        <f t="shared" si="50"/>
        <v>27.48493138936535</v>
      </c>
    </row>
    <row r="3261" spans="1:8" x14ac:dyDescent="0.25">
      <c r="A3261">
        <v>2017</v>
      </c>
      <c r="B3261" t="s">
        <v>3</v>
      </c>
      <c r="C3261" t="s">
        <v>34</v>
      </c>
      <c r="D3261" t="s">
        <v>23</v>
      </c>
      <c r="E3261">
        <v>1865193.59</v>
      </c>
      <c r="F3261">
        <v>55910.55</v>
      </c>
      <c r="G3261">
        <v>4264</v>
      </c>
      <c r="H3261">
        <f t="shared" si="50"/>
        <v>437.42814024390248</v>
      </c>
    </row>
    <row r="3262" spans="1:8" x14ac:dyDescent="0.25">
      <c r="A3262">
        <v>2015</v>
      </c>
      <c r="B3262" t="s">
        <v>5</v>
      </c>
      <c r="C3262" t="s">
        <v>29</v>
      </c>
      <c r="D3262" t="s">
        <v>17</v>
      </c>
      <c r="E3262">
        <v>11619145.949999999</v>
      </c>
      <c r="F3262">
        <v>421417.25</v>
      </c>
      <c r="G3262">
        <v>194333</v>
      </c>
      <c r="H3262">
        <f t="shared" si="50"/>
        <v>59.789875883149023</v>
      </c>
    </row>
    <row r="3263" spans="1:8" x14ac:dyDescent="0.25">
      <c r="A3263">
        <v>2015</v>
      </c>
      <c r="B3263" t="s">
        <v>13</v>
      </c>
      <c r="C3263" t="s">
        <v>31</v>
      </c>
      <c r="D3263" t="s">
        <v>22</v>
      </c>
      <c r="E3263">
        <v>690296076.62</v>
      </c>
      <c r="F3263">
        <v>24917269.550000001</v>
      </c>
      <c r="G3263">
        <v>10920198</v>
      </c>
      <c r="H3263">
        <f t="shared" si="50"/>
        <v>63.212780264606927</v>
      </c>
    </row>
    <row r="3264" spans="1:8" x14ac:dyDescent="0.25">
      <c r="A3264">
        <v>2016</v>
      </c>
      <c r="B3264" t="s">
        <v>7</v>
      </c>
      <c r="C3264" t="s">
        <v>31</v>
      </c>
      <c r="D3264" t="s">
        <v>18</v>
      </c>
      <c r="E3264">
        <v>112707.44</v>
      </c>
      <c r="F3264">
        <v>3155.2</v>
      </c>
      <c r="G3264">
        <v>2770</v>
      </c>
      <c r="H3264">
        <f t="shared" si="50"/>
        <v>40.68860649819495</v>
      </c>
    </row>
    <row r="3265" spans="1:8" x14ac:dyDescent="0.25">
      <c r="A3265">
        <v>2017</v>
      </c>
      <c r="B3265" t="s">
        <v>13</v>
      </c>
      <c r="C3265" t="s">
        <v>29</v>
      </c>
      <c r="D3265" t="s">
        <v>25</v>
      </c>
      <c r="E3265">
        <v>28558035.09</v>
      </c>
      <c r="F3265">
        <v>1051762.18</v>
      </c>
      <c r="G3265">
        <v>518446</v>
      </c>
      <c r="H3265">
        <f t="shared" ref="H3265:H3328" si="51">E3265/G3265</f>
        <v>55.083914409601</v>
      </c>
    </row>
    <row r="3266" spans="1:8" x14ac:dyDescent="0.25">
      <c r="A3266">
        <v>2014</v>
      </c>
      <c r="B3266" t="s">
        <v>6</v>
      </c>
      <c r="C3266" t="s">
        <v>30</v>
      </c>
      <c r="D3266" t="s">
        <v>21</v>
      </c>
      <c r="E3266">
        <v>24009401.710000001</v>
      </c>
      <c r="F3266">
        <v>788488.81</v>
      </c>
      <c r="G3266">
        <v>110428</v>
      </c>
      <c r="H3266">
        <f t="shared" si="51"/>
        <v>217.42132167566197</v>
      </c>
    </row>
    <row r="3267" spans="1:8" x14ac:dyDescent="0.25">
      <c r="A3267">
        <v>2015</v>
      </c>
      <c r="B3267" t="s">
        <v>12</v>
      </c>
      <c r="C3267" t="s">
        <v>36</v>
      </c>
      <c r="D3267" t="s">
        <v>25</v>
      </c>
      <c r="E3267">
        <v>923.48</v>
      </c>
      <c r="F3267">
        <v>36.090000000000003</v>
      </c>
      <c r="G3267">
        <v>26</v>
      </c>
      <c r="H3267">
        <f t="shared" si="51"/>
        <v>35.518461538461537</v>
      </c>
    </row>
    <row r="3268" spans="1:8" x14ac:dyDescent="0.25">
      <c r="A3268">
        <v>2016</v>
      </c>
      <c r="B3268" t="s">
        <v>4</v>
      </c>
      <c r="C3268" t="s">
        <v>29</v>
      </c>
      <c r="D3268" t="s">
        <v>24</v>
      </c>
      <c r="E3268">
        <v>921301.82</v>
      </c>
      <c r="F3268">
        <v>35978.410000000003</v>
      </c>
      <c r="G3268">
        <v>21168</v>
      </c>
      <c r="H3268">
        <f t="shared" si="51"/>
        <v>43.523328609221466</v>
      </c>
    </row>
    <row r="3269" spans="1:8" x14ac:dyDescent="0.25">
      <c r="A3269">
        <v>2016</v>
      </c>
      <c r="B3269" t="s">
        <v>8</v>
      </c>
      <c r="C3269" t="s">
        <v>33</v>
      </c>
      <c r="D3269" t="s">
        <v>27</v>
      </c>
      <c r="E3269">
        <v>234365.76</v>
      </c>
      <c r="F3269">
        <v>761.16</v>
      </c>
      <c r="G3269">
        <v>4274</v>
      </c>
      <c r="H3269">
        <f t="shared" si="51"/>
        <v>54.835226953673377</v>
      </c>
    </row>
    <row r="3270" spans="1:8" x14ac:dyDescent="0.25">
      <c r="A3270">
        <v>2016</v>
      </c>
      <c r="B3270" t="s">
        <v>3</v>
      </c>
      <c r="C3270" t="s">
        <v>1</v>
      </c>
      <c r="D3270" t="s">
        <v>23</v>
      </c>
      <c r="E3270">
        <v>4744038.75</v>
      </c>
      <c r="F3270">
        <v>146212.69</v>
      </c>
      <c r="G3270">
        <v>14175</v>
      </c>
      <c r="H3270">
        <f t="shared" si="51"/>
        <v>334.67645502645502</v>
      </c>
    </row>
    <row r="3271" spans="1:8" x14ac:dyDescent="0.25">
      <c r="A3271">
        <v>2014</v>
      </c>
      <c r="B3271" t="s">
        <v>3</v>
      </c>
      <c r="C3271" t="s">
        <v>1</v>
      </c>
      <c r="D3271" t="s">
        <v>24</v>
      </c>
      <c r="E3271">
        <v>361.24</v>
      </c>
      <c r="F3271">
        <v>10.19</v>
      </c>
      <c r="G3271">
        <v>97</v>
      </c>
      <c r="H3271">
        <f t="shared" si="51"/>
        <v>3.7241237113402064</v>
      </c>
    </row>
    <row r="3272" spans="1:8" x14ac:dyDescent="0.25">
      <c r="A3272">
        <v>2014</v>
      </c>
      <c r="B3272" t="s">
        <v>3</v>
      </c>
      <c r="C3272" t="s">
        <v>3</v>
      </c>
      <c r="D3272" t="s">
        <v>21</v>
      </c>
      <c r="E3272">
        <v>3602049.84</v>
      </c>
      <c r="F3272">
        <v>114024.72</v>
      </c>
      <c r="G3272">
        <v>10179</v>
      </c>
      <c r="H3272">
        <f t="shared" si="51"/>
        <v>353.87069849690539</v>
      </c>
    </row>
    <row r="3273" spans="1:8" x14ac:dyDescent="0.25">
      <c r="A3273">
        <v>2015</v>
      </c>
      <c r="B3273" t="s">
        <v>2</v>
      </c>
      <c r="C3273" t="s">
        <v>3</v>
      </c>
      <c r="D3273" t="s">
        <v>22</v>
      </c>
      <c r="E3273">
        <v>178931874.91</v>
      </c>
      <c r="F3273">
        <v>5401055.96</v>
      </c>
      <c r="G3273">
        <v>2313726</v>
      </c>
      <c r="H3273">
        <f t="shared" si="51"/>
        <v>77.334945844927191</v>
      </c>
    </row>
    <row r="3274" spans="1:8" x14ac:dyDescent="0.25">
      <c r="A3274">
        <v>2017</v>
      </c>
      <c r="B3274" t="s">
        <v>2</v>
      </c>
      <c r="C3274" t="s">
        <v>30</v>
      </c>
      <c r="D3274" t="s">
        <v>26</v>
      </c>
      <c r="E3274">
        <v>1131392.93</v>
      </c>
      <c r="F3274">
        <v>26973.08</v>
      </c>
      <c r="G3274">
        <v>24937</v>
      </c>
      <c r="H3274">
        <f t="shared" si="51"/>
        <v>45.370049725307773</v>
      </c>
    </row>
    <row r="3275" spans="1:8" x14ac:dyDescent="0.25">
      <c r="A3275">
        <v>2015</v>
      </c>
      <c r="B3275" t="s">
        <v>8</v>
      </c>
      <c r="C3275" t="s">
        <v>3</v>
      </c>
      <c r="D3275" t="s">
        <v>18</v>
      </c>
      <c r="E3275">
        <v>596.9</v>
      </c>
      <c r="F3275">
        <v>2.2599999999999998</v>
      </c>
      <c r="G3275">
        <v>21</v>
      </c>
      <c r="H3275">
        <f t="shared" si="51"/>
        <v>28.423809523809524</v>
      </c>
    </row>
    <row r="3276" spans="1:8" x14ac:dyDescent="0.25">
      <c r="A3276">
        <v>2014</v>
      </c>
      <c r="B3276" t="s">
        <v>5</v>
      </c>
      <c r="C3276" t="s">
        <v>30</v>
      </c>
      <c r="D3276" t="s">
        <v>23</v>
      </c>
      <c r="E3276">
        <v>15767543.17</v>
      </c>
      <c r="F3276">
        <v>521981.62</v>
      </c>
      <c r="G3276">
        <v>60044</v>
      </c>
      <c r="H3276">
        <f t="shared" si="51"/>
        <v>262.5998129704883</v>
      </c>
    </row>
    <row r="3277" spans="1:8" x14ac:dyDescent="0.25">
      <c r="A3277">
        <v>2016</v>
      </c>
      <c r="B3277" t="s">
        <v>14</v>
      </c>
      <c r="C3277" t="s">
        <v>30</v>
      </c>
      <c r="D3277" t="s">
        <v>23</v>
      </c>
      <c r="E3277">
        <v>4218.16</v>
      </c>
      <c r="F3277">
        <v>100.19</v>
      </c>
      <c r="G3277">
        <v>35</v>
      </c>
      <c r="H3277">
        <f t="shared" si="51"/>
        <v>120.51885714285714</v>
      </c>
    </row>
    <row r="3278" spans="1:8" x14ac:dyDescent="0.25">
      <c r="A3278">
        <v>2017</v>
      </c>
      <c r="B3278" t="s">
        <v>4</v>
      </c>
      <c r="C3278" t="s">
        <v>31</v>
      </c>
      <c r="D3278" t="s">
        <v>18</v>
      </c>
      <c r="E3278">
        <v>7298095.5499999998</v>
      </c>
      <c r="F3278">
        <v>256269.65</v>
      </c>
      <c r="G3278">
        <v>251396</v>
      </c>
      <c r="H3278">
        <f t="shared" si="51"/>
        <v>29.030277132492163</v>
      </c>
    </row>
    <row r="3279" spans="1:8" x14ac:dyDescent="0.25">
      <c r="A3279">
        <v>2014</v>
      </c>
      <c r="B3279" t="s">
        <v>5</v>
      </c>
      <c r="C3279" t="s">
        <v>32</v>
      </c>
      <c r="D3279" t="s">
        <v>18</v>
      </c>
      <c r="E3279">
        <v>83137.399999999994</v>
      </c>
      <c r="F3279">
        <v>2716.92</v>
      </c>
      <c r="G3279">
        <v>1267</v>
      </c>
      <c r="H3279">
        <f t="shared" si="51"/>
        <v>65.617521704814521</v>
      </c>
    </row>
    <row r="3280" spans="1:8" x14ac:dyDescent="0.25">
      <c r="A3280">
        <v>2015</v>
      </c>
      <c r="B3280" t="s">
        <v>4</v>
      </c>
      <c r="C3280" t="s">
        <v>1</v>
      </c>
      <c r="D3280" t="s">
        <v>18</v>
      </c>
      <c r="E3280">
        <v>2.98</v>
      </c>
      <c r="F3280">
        <v>0.39</v>
      </c>
      <c r="G3280">
        <v>1</v>
      </c>
      <c r="H3280">
        <f t="shared" si="51"/>
        <v>2.98</v>
      </c>
    </row>
    <row r="3281" spans="1:8" x14ac:dyDescent="0.25">
      <c r="A3281">
        <v>2017</v>
      </c>
      <c r="B3281" t="s">
        <v>14</v>
      </c>
      <c r="C3281" t="s">
        <v>1</v>
      </c>
      <c r="D3281" t="s">
        <v>26</v>
      </c>
      <c r="E3281">
        <v>0</v>
      </c>
      <c r="F3281">
        <v>0</v>
      </c>
      <c r="G3281">
        <v>1</v>
      </c>
      <c r="H3281">
        <f t="shared" si="51"/>
        <v>0</v>
      </c>
    </row>
    <row r="3282" spans="1:8" x14ac:dyDescent="0.25">
      <c r="A3282">
        <v>2016</v>
      </c>
      <c r="B3282" t="s">
        <v>3</v>
      </c>
      <c r="C3282" t="s">
        <v>29</v>
      </c>
      <c r="D3282" t="s">
        <v>24</v>
      </c>
      <c r="E3282">
        <v>286589.56</v>
      </c>
      <c r="F3282">
        <v>9067.6299999999992</v>
      </c>
      <c r="G3282">
        <v>5294</v>
      </c>
      <c r="H3282">
        <f t="shared" si="51"/>
        <v>54.134786550812237</v>
      </c>
    </row>
    <row r="3283" spans="1:8" x14ac:dyDescent="0.25">
      <c r="A3283">
        <v>2015</v>
      </c>
      <c r="B3283" t="s">
        <v>5</v>
      </c>
      <c r="C3283" t="s">
        <v>30</v>
      </c>
      <c r="D3283" t="s">
        <v>23</v>
      </c>
      <c r="E3283">
        <v>23970018.16</v>
      </c>
      <c r="F3283">
        <v>808640.98</v>
      </c>
      <c r="G3283">
        <v>87813</v>
      </c>
      <c r="H3283">
        <f t="shared" si="51"/>
        <v>272.96662407616185</v>
      </c>
    </row>
    <row r="3284" spans="1:8" x14ac:dyDescent="0.25">
      <c r="A3284">
        <v>2017</v>
      </c>
      <c r="B3284" t="s">
        <v>14</v>
      </c>
      <c r="C3284" t="s">
        <v>32</v>
      </c>
      <c r="D3284" t="s">
        <v>26</v>
      </c>
      <c r="E3284">
        <v>0</v>
      </c>
      <c r="F3284">
        <v>0</v>
      </c>
      <c r="G3284">
        <v>4</v>
      </c>
      <c r="H3284">
        <f t="shared" si="51"/>
        <v>0</v>
      </c>
    </row>
    <row r="3285" spans="1:8" x14ac:dyDescent="0.25">
      <c r="A3285">
        <v>2016</v>
      </c>
      <c r="B3285" t="s">
        <v>2</v>
      </c>
      <c r="C3285" t="s">
        <v>35</v>
      </c>
      <c r="D3285" t="s">
        <v>24</v>
      </c>
      <c r="E3285">
        <v>25826992.350000001</v>
      </c>
      <c r="F3285">
        <v>774608.29</v>
      </c>
      <c r="G3285">
        <v>560431</v>
      </c>
      <c r="H3285">
        <f t="shared" si="51"/>
        <v>46.084160851202022</v>
      </c>
    </row>
    <row r="3286" spans="1:8" x14ac:dyDescent="0.25">
      <c r="A3286">
        <v>2014</v>
      </c>
      <c r="B3286" t="s">
        <v>7</v>
      </c>
      <c r="C3286" t="s">
        <v>36</v>
      </c>
      <c r="D3286" t="s">
        <v>18</v>
      </c>
      <c r="E3286">
        <v>2994.18</v>
      </c>
      <c r="F3286">
        <v>197.94</v>
      </c>
      <c r="G3286">
        <v>10122</v>
      </c>
      <c r="H3286">
        <f t="shared" si="51"/>
        <v>0.29580912863070535</v>
      </c>
    </row>
    <row r="3287" spans="1:8" x14ac:dyDescent="0.25">
      <c r="A3287">
        <v>2017</v>
      </c>
      <c r="B3287" t="s">
        <v>7</v>
      </c>
      <c r="C3287" t="s">
        <v>32</v>
      </c>
      <c r="D3287" t="s">
        <v>22</v>
      </c>
      <c r="E3287">
        <v>8847555.6899999995</v>
      </c>
      <c r="F3287">
        <v>358146.53</v>
      </c>
      <c r="G3287">
        <v>272682</v>
      </c>
      <c r="H3287">
        <f t="shared" si="51"/>
        <v>32.44642363632363</v>
      </c>
    </row>
    <row r="3288" spans="1:8" x14ac:dyDescent="0.25">
      <c r="A3288">
        <v>2015</v>
      </c>
      <c r="B3288" t="s">
        <v>2</v>
      </c>
      <c r="C3288" t="s">
        <v>32</v>
      </c>
      <c r="D3288" t="s">
        <v>24</v>
      </c>
      <c r="E3288">
        <v>25103666.09</v>
      </c>
      <c r="F3288">
        <v>742947.3</v>
      </c>
      <c r="G3288">
        <v>511653</v>
      </c>
      <c r="H3288">
        <f t="shared" si="51"/>
        <v>49.063850089806962</v>
      </c>
    </row>
    <row r="3289" spans="1:8" x14ac:dyDescent="0.25">
      <c r="A3289">
        <v>2016</v>
      </c>
      <c r="B3289" t="s">
        <v>12</v>
      </c>
      <c r="C3289" t="s">
        <v>36</v>
      </c>
      <c r="D3289" t="s">
        <v>22</v>
      </c>
      <c r="E3289">
        <v>17114.57</v>
      </c>
      <c r="F3289">
        <v>811.76</v>
      </c>
      <c r="G3289">
        <v>971</v>
      </c>
      <c r="H3289">
        <f t="shared" si="51"/>
        <v>17.625715756951596</v>
      </c>
    </row>
    <row r="3290" spans="1:8" x14ac:dyDescent="0.25">
      <c r="A3290">
        <v>2017</v>
      </c>
      <c r="B3290" t="s">
        <v>7</v>
      </c>
      <c r="C3290" t="s">
        <v>33</v>
      </c>
      <c r="D3290" t="s">
        <v>25</v>
      </c>
      <c r="E3290">
        <v>4296205.59</v>
      </c>
      <c r="F3290">
        <v>174793.60000000001</v>
      </c>
      <c r="G3290">
        <v>256545</v>
      </c>
      <c r="H3290">
        <f t="shared" si="51"/>
        <v>16.746401566976552</v>
      </c>
    </row>
    <row r="3291" spans="1:8" x14ac:dyDescent="0.25">
      <c r="A3291">
        <v>2017</v>
      </c>
      <c r="B3291" t="s">
        <v>4</v>
      </c>
      <c r="C3291" t="s">
        <v>35</v>
      </c>
      <c r="D3291" t="s">
        <v>23</v>
      </c>
      <c r="E3291">
        <v>9639219.9000000004</v>
      </c>
      <c r="F3291">
        <v>344115.20000000001</v>
      </c>
      <c r="G3291">
        <v>82303</v>
      </c>
      <c r="H3291">
        <f t="shared" si="51"/>
        <v>117.11869433677995</v>
      </c>
    </row>
    <row r="3292" spans="1:8" x14ac:dyDescent="0.25">
      <c r="A3292">
        <v>2014</v>
      </c>
      <c r="B3292" t="s">
        <v>7</v>
      </c>
      <c r="C3292" t="s">
        <v>35</v>
      </c>
      <c r="D3292" t="s">
        <v>19</v>
      </c>
      <c r="E3292">
        <v>1982233.6000000001</v>
      </c>
      <c r="F3292">
        <v>71898.820000000007</v>
      </c>
      <c r="G3292">
        <v>35830</v>
      </c>
      <c r="H3292">
        <f t="shared" si="51"/>
        <v>55.323293329612056</v>
      </c>
    </row>
    <row r="3293" spans="1:8" x14ac:dyDescent="0.25">
      <c r="A3293">
        <v>2016</v>
      </c>
      <c r="B3293" t="s">
        <v>13</v>
      </c>
      <c r="C3293" t="s">
        <v>31</v>
      </c>
      <c r="D3293" t="s">
        <v>19</v>
      </c>
      <c r="E3293">
        <v>317864166.04000002</v>
      </c>
      <c r="F3293">
        <v>7801117.4299999997</v>
      </c>
      <c r="G3293">
        <v>2201372</v>
      </c>
      <c r="H3293">
        <f t="shared" si="51"/>
        <v>144.39366269762675</v>
      </c>
    </row>
    <row r="3294" spans="1:8" x14ac:dyDescent="0.25">
      <c r="A3294">
        <v>2016</v>
      </c>
      <c r="B3294" t="s">
        <v>3</v>
      </c>
      <c r="C3294" t="s">
        <v>32</v>
      </c>
      <c r="D3294" t="s">
        <v>18</v>
      </c>
      <c r="E3294">
        <v>167635.95000000001</v>
      </c>
      <c r="F3294">
        <v>5824.12</v>
      </c>
      <c r="G3294">
        <v>4895</v>
      </c>
      <c r="H3294">
        <f t="shared" si="51"/>
        <v>34.24636363636364</v>
      </c>
    </row>
    <row r="3295" spans="1:8" x14ac:dyDescent="0.25">
      <c r="A3295">
        <v>2017</v>
      </c>
      <c r="B3295" t="s">
        <v>7</v>
      </c>
      <c r="C3295" t="s">
        <v>33</v>
      </c>
      <c r="D3295" t="s">
        <v>26</v>
      </c>
      <c r="E3295">
        <v>189003.56</v>
      </c>
      <c r="F3295">
        <v>367.55</v>
      </c>
      <c r="G3295">
        <v>3064</v>
      </c>
      <c r="H3295">
        <f t="shared" si="51"/>
        <v>61.685234986945169</v>
      </c>
    </row>
    <row r="3296" spans="1:8" x14ac:dyDescent="0.25">
      <c r="A3296">
        <v>2017</v>
      </c>
      <c r="B3296" t="s">
        <v>3</v>
      </c>
      <c r="C3296" t="s">
        <v>29</v>
      </c>
      <c r="D3296" t="s">
        <v>22</v>
      </c>
      <c r="E3296">
        <v>5705729</v>
      </c>
      <c r="F3296">
        <v>213866.7</v>
      </c>
      <c r="G3296">
        <v>108203</v>
      </c>
      <c r="H3296">
        <f t="shared" si="51"/>
        <v>52.731707993308873</v>
      </c>
    </row>
    <row r="3297" spans="1:8" x14ac:dyDescent="0.25">
      <c r="A3297">
        <v>2016</v>
      </c>
      <c r="B3297" t="s">
        <v>3</v>
      </c>
      <c r="C3297" t="s">
        <v>30</v>
      </c>
      <c r="D3297" t="s">
        <v>21</v>
      </c>
      <c r="E3297">
        <v>4574308.37</v>
      </c>
      <c r="F3297">
        <v>142797.19</v>
      </c>
      <c r="G3297">
        <v>12449</v>
      </c>
      <c r="H3297">
        <f t="shared" si="51"/>
        <v>367.44384046911398</v>
      </c>
    </row>
    <row r="3298" spans="1:8" x14ac:dyDescent="0.25">
      <c r="A3298">
        <v>2015</v>
      </c>
      <c r="B3298" t="s">
        <v>8</v>
      </c>
      <c r="C3298" t="s">
        <v>33</v>
      </c>
      <c r="D3298" t="s">
        <v>18</v>
      </c>
      <c r="E3298">
        <v>314.54000000000002</v>
      </c>
      <c r="F3298">
        <v>3.52</v>
      </c>
      <c r="G3298">
        <v>5</v>
      </c>
      <c r="H3298">
        <f t="shared" si="51"/>
        <v>62.908000000000001</v>
      </c>
    </row>
    <row r="3299" spans="1:8" x14ac:dyDescent="0.25">
      <c r="A3299">
        <v>2015</v>
      </c>
      <c r="B3299" t="s">
        <v>6</v>
      </c>
      <c r="C3299" t="s">
        <v>33</v>
      </c>
      <c r="D3299" t="s">
        <v>24</v>
      </c>
      <c r="E3299">
        <v>12733996.800000001</v>
      </c>
      <c r="F3299">
        <v>403667.08</v>
      </c>
      <c r="G3299">
        <v>176327</v>
      </c>
      <c r="H3299">
        <f t="shared" si="51"/>
        <v>72.218076641694125</v>
      </c>
    </row>
    <row r="3300" spans="1:8" x14ac:dyDescent="0.25">
      <c r="A3300">
        <v>2017</v>
      </c>
      <c r="B3300" t="s">
        <v>5</v>
      </c>
      <c r="C3300" t="s">
        <v>29</v>
      </c>
      <c r="D3300" t="s">
        <v>24</v>
      </c>
      <c r="E3300">
        <v>4651071.38</v>
      </c>
      <c r="F3300">
        <v>171944.4</v>
      </c>
      <c r="G3300">
        <v>90484</v>
      </c>
      <c r="H3300">
        <f t="shared" si="51"/>
        <v>51.402141594093983</v>
      </c>
    </row>
    <row r="3301" spans="1:8" x14ac:dyDescent="0.25">
      <c r="A3301">
        <v>2016</v>
      </c>
      <c r="B3301" t="s">
        <v>12</v>
      </c>
      <c r="C3301" t="s">
        <v>36</v>
      </c>
      <c r="D3301" t="s">
        <v>25</v>
      </c>
      <c r="E3301">
        <v>893.25</v>
      </c>
      <c r="F3301">
        <v>38.54</v>
      </c>
      <c r="G3301">
        <v>22</v>
      </c>
      <c r="H3301">
        <f t="shared" si="51"/>
        <v>40.602272727272727</v>
      </c>
    </row>
    <row r="3302" spans="1:8" x14ac:dyDescent="0.25">
      <c r="A3302">
        <v>2014</v>
      </c>
      <c r="B3302" t="s">
        <v>3</v>
      </c>
      <c r="C3302" t="s">
        <v>29</v>
      </c>
      <c r="D3302" t="s">
        <v>19</v>
      </c>
      <c r="E3302">
        <v>4554823.79</v>
      </c>
      <c r="F3302">
        <v>130973.78</v>
      </c>
      <c r="G3302">
        <v>17926</v>
      </c>
      <c r="H3302">
        <f t="shared" si="51"/>
        <v>254.09035981256275</v>
      </c>
    </row>
    <row r="3303" spans="1:8" x14ac:dyDescent="0.25">
      <c r="A3303">
        <v>2014</v>
      </c>
      <c r="B3303" t="s">
        <v>8</v>
      </c>
      <c r="C3303" t="s">
        <v>35</v>
      </c>
      <c r="D3303" t="s">
        <v>25</v>
      </c>
      <c r="E3303">
        <v>448.58</v>
      </c>
      <c r="F3303">
        <v>27.51</v>
      </c>
      <c r="G3303">
        <v>25</v>
      </c>
      <c r="H3303">
        <f t="shared" si="51"/>
        <v>17.943200000000001</v>
      </c>
    </row>
    <row r="3304" spans="1:8" x14ac:dyDescent="0.25">
      <c r="A3304">
        <v>2017</v>
      </c>
      <c r="B3304" t="s">
        <v>3</v>
      </c>
      <c r="C3304" t="s">
        <v>1</v>
      </c>
      <c r="D3304" t="s">
        <v>24</v>
      </c>
      <c r="E3304">
        <v>106334121.20999999</v>
      </c>
      <c r="F3304">
        <v>2453197.35</v>
      </c>
      <c r="G3304">
        <v>876991</v>
      </c>
      <c r="H3304">
        <f t="shared" si="51"/>
        <v>121.24881693198675</v>
      </c>
    </row>
    <row r="3305" spans="1:8" x14ac:dyDescent="0.25">
      <c r="A3305">
        <v>2014</v>
      </c>
      <c r="B3305" t="s">
        <v>2</v>
      </c>
      <c r="C3305" t="s">
        <v>31</v>
      </c>
      <c r="D3305" t="s">
        <v>18</v>
      </c>
      <c r="E3305">
        <v>11951.8</v>
      </c>
      <c r="F3305">
        <v>295.06</v>
      </c>
      <c r="G3305">
        <v>214</v>
      </c>
      <c r="H3305">
        <f t="shared" si="51"/>
        <v>55.849532710280371</v>
      </c>
    </row>
    <row r="3306" spans="1:8" x14ac:dyDescent="0.25">
      <c r="A3306">
        <v>2015</v>
      </c>
      <c r="B3306" t="s">
        <v>3</v>
      </c>
      <c r="C3306" t="s">
        <v>1</v>
      </c>
      <c r="D3306" t="s">
        <v>25</v>
      </c>
      <c r="E3306">
        <v>84268.46</v>
      </c>
      <c r="F3306">
        <v>2824.63</v>
      </c>
      <c r="G3306">
        <v>6668</v>
      </c>
      <c r="H3306">
        <f t="shared" si="51"/>
        <v>12.637741451709658</v>
      </c>
    </row>
    <row r="3307" spans="1:8" x14ac:dyDescent="0.25">
      <c r="A3307">
        <v>2014</v>
      </c>
      <c r="B3307" t="s">
        <v>7</v>
      </c>
      <c r="C3307" t="s">
        <v>1</v>
      </c>
      <c r="D3307" t="s">
        <v>22</v>
      </c>
      <c r="E3307">
        <v>32793.15</v>
      </c>
      <c r="F3307">
        <v>1090.49</v>
      </c>
      <c r="G3307">
        <v>1594</v>
      </c>
      <c r="H3307">
        <f t="shared" si="51"/>
        <v>20.572867001254707</v>
      </c>
    </row>
    <row r="3308" spans="1:8" x14ac:dyDescent="0.25">
      <c r="A3308">
        <v>2016</v>
      </c>
      <c r="B3308" t="s">
        <v>3</v>
      </c>
      <c r="C3308" t="s">
        <v>35</v>
      </c>
      <c r="D3308" t="s">
        <v>22</v>
      </c>
      <c r="E3308">
        <v>18963459.66</v>
      </c>
      <c r="F3308">
        <v>767959.34</v>
      </c>
      <c r="G3308">
        <v>524192</v>
      </c>
      <c r="H3308">
        <f t="shared" si="51"/>
        <v>36.176552980587267</v>
      </c>
    </row>
    <row r="3309" spans="1:8" x14ac:dyDescent="0.25">
      <c r="A3309">
        <v>2014</v>
      </c>
      <c r="B3309" t="s">
        <v>3</v>
      </c>
      <c r="C3309" t="s">
        <v>3</v>
      </c>
      <c r="D3309" t="s">
        <v>17</v>
      </c>
      <c r="E3309">
        <v>2911175.9</v>
      </c>
      <c r="F3309">
        <v>68265.09</v>
      </c>
      <c r="G3309">
        <v>39763</v>
      </c>
      <c r="H3309">
        <f t="shared" si="51"/>
        <v>73.213185624827105</v>
      </c>
    </row>
    <row r="3310" spans="1:8" x14ac:dyDescent="0.25">
      <c r="A3310">
        <v>2014</v>
      </c>
      <c r="B3310" t="s">
        <v>5</v>
      </c>
      <c r="C3310" t="s">
        <v>3</v>
      </c>
      <c r="D3310" t="s">
        <v>17</v>
      </c>
      <c r="E3310">
        <v>5960442</v>
      </c>
      <c r="F3310">
        <v>217421.26</v>
      </c>
      <c r="G3310">
        <v>99256</v>
      </c>
      <c r="H3310">
        <f t="shared" si="51"/>
        <v>60.051200934956071</v>
      </c>
    </row>
    <row r="3311" spans="1:8" x14ac:dyDescent="0.25">
      <c r="A3311">
        <v>2015</v>
      </c>
      <c r="B3311" t="s">
        <v>6</v>
      </c>
      <c r="C3311" t="s">
        <v>1</v>
      </c>
      <c r="D3311" t="s">
        <v>21</v>
      </c>
      <c r="E3311">
        <v>6044219.5</v>
      </c>
      <c r="F3311">
        <v>194216.79</v>
      </c>
      <c r="G3311">
        <v>21092</v>
      </c>
      <c r="H3311">
        <f t="shared" si="51"/>
        <v>286.56455054048928</v>
      </c>
    </row>
    <row r="3312" spans="1:8" x14ac:dyDescent="0.25">
      <c r="A3312">
        <v>2014</v>
      </c>
      <c r="B3312" t="s">
        <v>4</v>
      </c>
      <c r="C3312" t="s">
        <v>34</v>
      </c>
      <c r="D3312" t="s">
        <v>21</v>
      </c>
      <c r="E3312">
        <v>7099407.9500000002</v>
      </c>
      <c r="F3312">
        <v>221404.47</v>
      </c>
      <c r="G3312">
        <v>25273</v>
      </c>
      <c r="H3312">
        <f t="shared" si="51"/>
        <v>280.90879396984923</v>
      </c>
    </row>
    <row r="3313" spans="1:8" x14ac:dyDescent="0.25">
      <c r="A3313">
        <v>2014</v>
      </c>
      <c r="B3313" t="s">
        <v>12</v>
      </c>
      <c r="C3313" t="s">
        <v>32</v>
      </c>
      <c r="D3313" t="s">
        <v>22</v>
      </c>
      <c r="E3313">
        <v>11524.62</v>
      </c>
      <c r="F3313">
        <v>326.85000000000002</v>
      </c>
      <c r="G3313">
        <v>169</v>
      </c>
      <c r="H3313">
        <f t="shared" si="51"/>
        <v>68.193017751479289</v>
      </c>
    </row>
    <row r="3314" spans="1:8" x14ac:dyDescent="0.25">
      <c r="A3314">
        <v>2016</v>
      </c>
      <c r="B3314" t="s">
        <v>8</v>
      </c>
      <c r="C3314" t="s">
        <v>32</v>
      </c>
      <c r="D3314" t="s">
        <v>19</v>
      </c>
      <c r="E3314">
        <v>43352.78</v>
      </c>
      <c r="F3314">
        <v>668.66</v>
      </c>
      <c r="G3314">
        <v>379</v>
      </c>
      <c r="H3314">
        <f t="shared" si="51"/>
        <v>114.38728232189973</v>
      </c>
    </row>
    <row r="3315" spans="1:8" x14ac:dyDescent="0.25">
      <c r="A3315">
        <v>2017</v>
      </c>
      <c r="B3315" t="s">
        <v>5</v>
      </c>
      <c r="C3315" t="s">
        <v>35</v>
      </c>
      <c r="D3315" t="s">
        <v>23</v>
      </c>
      <c r="E3315">
        <v>22018843.109999999</v>
      </c>
      <c r="F3315">
        <v>811488.63</v>
      </c>
      <c r="G3315">
        <v>109031</v>
      </c>
      <c r="H3315">
        <f t="shared" si="51"/>
        <v>201.95029954783502</v>
      </c>
    </row>
    <row r="3316" spans="1:8" x14ac:dyDescent="0.25">
      <c r="A3316">
        <v>2016</v>
      </c>
      <c r="B3316" t="s">
        <v>3</v>
      </c>
      <c r="C3316" t="s">
        <v>35</v>
      </c>
      <c r="D3316" t="s">
        <v>19</v>
      </c>
      <c r="E3316">
        <v>3720814.1</v>
      </c>
      <c r="F3316">
        <v>107020.29</v>
      </c>
      <c r="G3316">
        <v>20406</v>
      </c>
      <c r="H3316">
        <f t="shared" si="51"/>
        <v>182.33921885719886</v>
      </c>
    </row>
    <row r="3317" spans="1:8" x14ac:dyDescent="0.25">
      <c r="A3317">
        <v>2016</v>
      </c>
      <c r="B3317" t="s">
        <v>5</v>
      </c>
      <c r="C3317" t="s">
        <v>36</v>
      </c>
      <c r="D3317" t="s">
        <v>17</v>
      </c>
      <c r="E3317">
        <v>8291626.96</v>
      </c>
      <c r="F3317">
        <v>302553.28000000003</v>
      </c>
      <c r="G3317">
        <v>150567</v>
      </c>
      <c r="H3317">
        <f t="shared" si="51"/>
        <v>55.069350920188356</v>
      </c>
    </row>
    <row r="3318" spans="1:8" x14ac:dyDescent="0.25">
      <c r="A3318">
        <v>2017</v>
      </c>
      <c r="B3318" t="s">
        <v>6</v>
      </c>
      <c r="C3318" t="s">
        <v>35</v>
      </c>
      <c r="D3318" t="s">
        <v>26</v>
      </c>
      <c r="E3318">
        <v>1763672.64</v>
      </c>
      <c r="F3318">
        <v>61466.01</v>
      </c>
      <c r="G3318">
        <v>43939</v>
      </c>
      <c r="H3318">
        <f t="shared" si="51"/>
        <v>40.139116502423811</v>
      </c>
    </row>
    <row r="3319" spans="1:8" x14ac:dyDescent="0.25">
      <c r="A3319">
        <v>2014</v>
      </c>
      <c r="B3319" t="s">
        <v>5</v>
      </c>
      <c r="C3319" t="s">
        <v>31</v>
      </c>
      <c r="D3319" t="s">
        <v>19</v>
      </c>
      <c r="E3319">
        <v>85302199.590000004</v>
      </c>
      <c r="F3319">
        <v>2636573.2799999998</v>
      </c>
      <c r="G3319">
        <v>394945</v>
      </c>
      <c r="H3319">
        <f t="shared" si="51"/>
        <v>215.98500953297295</v>
      </c>
    </row>
    <row r="3320" spans="1:8" x14ac:dyDescent="0.25">
      <c r="A3320">
        <v>2017</v>
      </c>
      <c r="B3320" t="s">
        <v>4</v>
      </c>
      <c r="C3320" t="s">
        <v>1</v>
      </c>
      <c r="D3320" t="s">
        <v>20</v>
      </c>
      <c r="E3320">
        <v>24.95</v>
      </c>
      <c r="F3320">
        <v>0.77</v>
      </c>
      <c r="G3320">
        <v>16</v>
      </c>
      <c r="H3320">
        <f t="shared" si="51"/>
        <v>1.559375</v>
      </c>
    </row>
    <row r="3321" spans="1:8" x14ac:dyDescent="0.25">
      <c r="A3321">
        <v>2014</v>
      </c>
      <c r="B3321" t="s">
        <v>6</v>
      </c>
      <c r="C3321" t="s">
        <v>29</v>
      </c>
      <c r="D3321" t="s">
        <v>25</v>
      </c>
      <c r="E3321">
        <v>69088948.640000001</v>
      </c>
      <c r="F3321">
        <v>2450728.9</v>
      </c>
      <c r="G3321">
        <v>1170152</v>
      </c>
      <c r="H3321">
        <f t="shared" si="51"/>
        <v>59.042712946694103</v>
      </c>
    </row>
    <row r="3322" spans="1:8" x14ac:dyDescent="0.25">
      <c r="A3322">
        <v>2017</v>
      </c>
      <c r="B3322" t="s">
        <v>12</v>
      </c>
      <c r="C3322" t="s">
        <v>3</v>
      </c>
      <c r="D3322" t="s">
        <v>17</v>
      </c>
      <c r="E3322">
        <v>784</v>
      </c>
      <c r="F3322">
        <v>24.22</v>
      </c>
      <c r="G3322">
        <v>6</v>
      </c>
      <c r="H3322">
        <f t="shared" si="51"/>
        <v>130.66666666666666</v>
      </c>
    </row>
    <row r="3323" spans="1:8" x14ac:dyDescent="0.25">
      <c r="A3323">
        <v>2015</v>
      </c>
      <c r="B3323" t="s">
        <v>8</v>
      </c>
      <c r="C3323" t="s">
        <v>29</v>
      </c>
      <c r="D3323" t="s">
        <v>25</v>
      </c>
      <c r="E3323">
        <v>1556.36</v>
      </c>
      <c r="F3323">
        <v>126.44</v>
      </c>
      <c r="G3323">
        <v>111</v>
      </c>
      <c r="H3323">
        <f t="shared" si="51"/>
        <v>14.021261261261261</v>
      </c>
    </row>
    <row r="3324" spans="1:8" x14ac:dyDescent="0.25">
      <c r="A3324">
        <v>2014</v>
      </c>
      <c r="B3324" t="s">
        <v>7</v>
      </c>
      <c r="C3324" t="s">
        <v>31</v>
      </c>
      <c r="D3324" t="s">
        <v>25</v>
      </c>
      <c r="E3324">
        <v>4214070.0999999996</v>
      </c>
      <c r="F3324">
        <v>178993.5</v>
      </c>
      <c r="G3324">
        <v>162231</v>
      </c>
      <c r="H3324">
        <f t="shared" si="51"/>
        <v>25.975738915497036</v>
      </c>
    </row>
    <row r="3325" spans="1:8" x14ac:dyDescent="0.25">
      <c r="A3325">
        <v>2017</v>
      </c>
      <c r="B3325" t="s">
        <v>5</v>
      </c>
      <c r="C3325" t="s">
        <v>35</v>
      </c>
      <c r="D3325" t="s">
        <v>26</v>
      </c>
      <c r="E3325">
        <v>1409757.96</v>
      </c>
      <c r="F3325">
        <v>54221.37</v>
      </c>
      <c r="G3325">
        <v>37518</v>
      </c>
      <c r="H3325">
        <f t="shared" si="51"/>
        <v>37.575509355509354</v>
      </c>
    </row>
    <row r="3326" spans="1:8" x14ac:dyDescent="0.25">
      <c r="A3326">
        <v>2015</v>
      </c>
      <c r="B3326" t="s">
        <v>3</v>
      </c>
      <c r="C3326" t="s">
        <v>33</v>
      </c>
      <c r="D3326" t="s">
        <v>23</v>
      </c>
      <c r="E3326">
        <v>6100651.3499999996</v>
      </c>
      <c r="F3326">
        <v>178145.71</v>
      </c>
      <c r="G3326">
        <v>9438</v>
      </c>
      <c r="H3326">
        <f t="shared" si="51"/>
        <v>646.39238715829617</v>
      </c>
    </row>
    <row r="3327" spans="1:8" x14ac:dyDescent="0.25">
      <c r="A3327">
        <v>2017</v>
      </c>
      <c r="B3327" t="s">
        <v>8</v>
      </c>
      <c r="C3327" t="s">
        <v>35</v>
      </c>
      <c r="D3327" t="s">
        <v>18</v>
      </c>
      <c r="E3327">
        <v>1283</v>
      </c>
      <c r="F3327">
        <v>1.75</v>
      </c>
      <c r="G3327">
        <v>16</v>
      </c>
      <c r="H3327">
        <f t="shared" si="51"/>
        <v>80.1875</v>
      </c>
    </row>
    <row r="3328" spans="1:8" x14ac:dyDescent="0.25">
      <c r="A3328">
        <v>2017</v>
      </c>
      <c r="B3328" t="s">
        <v>14</v>
      </c>
      <c r="C3328" t="s">
        <v>30</v>
      </c>
      <c r="D3328" t="s">
        <v>24</v>
      </c>
      <c r="E3328">
        <v>405.85</v>
      </c>
      <c r="F3328">
        <v>19.54</v>
      </c>
      <c r="G3328">
        <v>45</v>
      </c>
      <c r="H3328">
        <f t="shared" si="51"/>
        <v>9.0188888888888901</v>
      </c>
    </row>
    <row r="3329" spans="1:8" x14ac:dyDescent="0.25">
      <c r="A3329">
        <v>2015</v>
      </c>
      <c r="B3329" t="s">
        <v>5</v>
      </c>
      <c r="C3329" t="s">
        <v>1</v>
      </c>
      <c r="D3329" t="s">
        <v>25</v>
      </c>
      <c r="E3329">
        <v>470456.97</v>
      </c>
      <c r="F3329">
        <v>13778.29</v>
      </c>
      <c r="G3329">
        <v>55455</v>
      </c>
      <c r="H3329">
        <f t="shared" ref="H3329:H3392" si="52">E3329/G3329</f>
        <v>8.4835807411414663</v>
      </c>
    </row>
    <row r="3330" spans="1:8" x14ac:dyDescent="0.25">
      <c r="A3330">
        <v>2014</v>
      </c>
      <c r="B3330" t="s">
        <v>14</v>
      </c>
      <c r="C3330" t="s">
        <v>35</v>
      </c>
      <c r="D3330" t="s">
        <v>19</v>
      </c>
      <c r="E3330">
        <v>1455.65</v>
      </c>
      <c r="F3330">
        <v>344.85</v>
      </c>
      <c r="G3330">
        <v>308</v>
      </c>
      <c r="H3330">
        <f t="shared" si="52"/>
        <v>4.726136363636364</v>
      </c>
    </row>
    <row r="3331" spans="1:8" x14ac:dyDescent="0.25">
      <c r="A3331">
        <v>2016</v>
      </c>
      <c r="B3331" t="s">
        <v>14</v>
      </c>
      <c r="C3331" t="s">
        <v>36</v>
      </c>
      <c r="D3331" t="s">
        <v>18</v>
      </c>
      <c r="E3331">
        <v>-1</v>
      </c>
      <c r="F3331">
        <v>0</v>
      </c>
      <c r="G3331">
        <v>2</v>
      </c>
      <c r="H3331">
        <f t="shared" si="52"/>
        <v>-0.5</v>
      </c>
    </row>
    <row r="3332" spans="1:8" x14ac:dyDescent="0.25">
      <c r="A3332">
        <v>2017</v>
      </c>
      <c r="B3332" t="s">
        <v>3</v>
      </c>
      <c r="C3332" t="s">
        <v>34</v>
      </c>
      <c r="D3332" t="s">
        <v>22</v>
      </c>
      <c r="E3332">
        <v>1725458.07</v>
      </c>
      <c r="F3332">
        <v>61390.74</v>
      </c>
      <c r="G3332">
        <v>26781</v>
      </c>
      <c r="H3332">
        <f t="shared" si="52"/>
        <v>64.428440685560659</v>
      </c>
    </row>
    <row r="3333" spans="1:8" x14ac:dyDescent="0.25">
      <c r="A3333">
        <v>2014</v>
      </c>
      <c r="B3333" t="s">
        <v>13</v>
      </c>
      <c r="C3333" t="s">
        <v>30</v>
      </c>
      <c r="D3333" t="s">
        <v>21</v>
      </c>
      <c r="E3333">
        <v>33672746.259999998</v>
      </c>
      <c r="F3333">
        <v>1024110.22</v>
      </c>
      <c r="G3333">
        <v>179545</v>
      </c>
      <c r="H3333">
        <f t="shared" si="52"/>
        <v>187.54488434654263</v>
      </c>
    </row>
    <row r="3334" spans="1:8" x14ac:dyDescent="0.25">
      <c r="A3334">
        <v>2014</v>
      </c>
      <c r="B3334" t="s">
        <v>14</v>
      </c>
      <c r="C3334" t="s">
        <v>30</v>
      </c>
      <c r="D3334" t="s">
        <v>17</v>
      </c>
      <c r="E3334">
        <v>70.5</v>
      </c>
      <c r="F3334">
        <v>2.34</v>
      </c>
      <c r="G3334">
        <v>68</v>
      </c>
      <c r="H3334">
        <f t="shared" si="52"/>
        <v>1.036764705882353</v>
      </c>
    </row>
    <row r="3335" spans="1:8" x14ac:dyDescent="0.25">
      <c r="A3335">
        <v>2015</v>
      </c>
      <c r="B3335" t="s">
        <v>2</v>
      </c>
      <c r="C3335" t="s">
        <v>36</v>
      </c>
      <c r="D3335" t="s">
        <v>25</v>
      </c>
      <c r="E3335">
        <v>48777040.020000003</v>
      </c>
      <c r="F3335">
        <v>1709439.48</v>
      </c>
      <c r="G3335">
        <v>1251696</v>
      </c>
      <c r="H3335">
        <f t="shared" si="52"/>
        <v>38.968759203512676</v>
      </c>
    </row>
    <row r="3336" spans="1:8" x14ac:dyDescent="0.25">
      <c r="A3336">
        <v>2014</v>
      </c>
      <c r="B3336" t="s">
        <v>13</v>
      </c>
      <c r="C3336" t="s">
        <v>1</v>
      </c>
      <c r="D3336" t="s">
        <v>18</v>
      </c>
      <c r="E3336">
        <v>355</v>
      </c>
      <c r="F3336">
        <v>5.68</v>
      </c>
      <c r="G3336">
        <v>4</v>
      </c>
      <c r="H3336">
        <f t="shared" si="52"/>
        <v>88.75</v>
      </c>
    </row>
    <row r="3337" spans="1:8" x14ac:dyDescent="0.25">
      <c r="A3337">
        <v>2016</v>
      </c>
      <c r="B3337" t="s">
        <v>6</v>
      </c>
      <c r="C3337" t="s">
        <v>31</v>
      </c>
      <c r="D3337" t="s">
        <v>20</v>
      </c>
      <c r="E3337">
        <v>1671185.81</v>
      </c>
      <c r="F3337">
        <v>51941.09</v>
      </c>
      <c r="G3337">
        <v>97418</v>
      </c>
      <c r="H3337">
        <f t="shared" si="52"/>
        <v>17.154794904432446</v>
      </c>
    </row>
    <row r="3338" spans="1:8" x14ac:dyDescent="0.25">
      <c r="A3338">
        <v>2014</v>
      </c>
      <c r="B3338" t="s">
        <v>14</v>
      </c>
      <c r="C3338" t="s">
        <v>32</v>
      </c>
      <c r="D3338" t="s">
        <v>23</v>
      </c>
      <c r="E3338">
        <v>526.95000000000005</v>
      </c>
      <c r="F3338">
        <v>11.43</v>
      </c>
      <c r="G3338">
        <v>12</v>
      </c>
      <c r="H3338">
        <f t="shared" si="52"/>
        <v>43.912500000000001</v>
      </c>
    </row>
    <row r="3339" spans="1:8" x14ac:dyDescent="0.25">
      <c r="A3339">
        <v>2017</v>
      </c>
      <c r="B3339" t="s">
        <v>4</v>
      </c>
      <c r="C3339" t="s">
        <v>32</v>
      </c>
      <c r="D3339" t="s">
        <v>25</v>
      </c>
      <c r="E3339">
        <v>99835012.159999996</v>
      </c>
      <c r="F3339">
        <v>3862536.48</v>
      </c>
      <c r="G3339">
        <v>2431873</v>
      </c>
      <c r="H3339">
        <f t="shared" si="52"/>
        <v>41.052724447370402</v>
      </c>
    </row>
    <row r="3340" spans="1:8" x14ac:dyDescent="0.25">
      <c r="A3340">
        <v>2017</v>
      </c>
      <c r="B3340" t="s">
        <v>7</v>
      </c>
      <c r="C3340" t="s">
        <v>29</v>
      </c>
      <c r="D3340" t="s">
        <v>22</v>
      </c>
      <c r="E3340">
        <v>2522569.38</v>
      </c>
      <c r="F3340">
        <v>93065.27</v>
      </c>
      <c r="G3340">
        <v>50605</v>
      </c>
      <c r="H3340">
        <f t="shared" si="52"/>
        <v>49.848224088528802</v>
      </c>
    </row>
    <row r="3341" spans="1:8" x14ac:dyDescent="0.25">
      <c r="A3341">
        <v>2016</v>
      </c>
      <c r="B3341" t="s">
        <v>3</v>
      </c>
      <c r="C3341" t="s">
        <v>3</v>
      </c>
      <c r="D3341" t="s">
        <v>17</v>
      </c>
      <c r="E3341">
        <v>2818176.01</v>
      </c>
      <c r="F3341">
        <v>86633.22</v>
      </c>
      <c r="G3341">
        <v>58917</v>
      </c>
      <c r="H3341">
        <f t="shared" si="52"/>
        <v>47.832985555951588</v>
      </c>
    </row>
    <row r="3342" spans="1:8" x14ac:dyDescent="0.25">
      <c r="A3342">
        <v>2017</v>
      </c>
      <c r="B3342" t="s">
        <v>3</v>
      </c>
      <c r="C3342" t="s">
        <v>29</v>
      </c>
      <c r="D3342" t="s">
        <v>17</v>
      </c>
      <c r="E3342">
        <v>3763979.15</v>
      </c>
      <c r="F3342">
        <v>115119.8</v>
      </c>
      <c r="G3342">
        <v>69092</v>
      </c>
      <c r="H3342">
        <f t="shared" si="52"/>
        <v>54.477785416546055</v>
      </c>
    </row>
    <row r="3343" spans="1:8" x14ac:dyDescent="0.25">
      <c r="A3343">
        <v>2015</v>
      </c>
      <c r="B3343" t="s">
        <v>12</v>
      </c>
      <c r="C3343" t="s">
        <v>1</v>
      </c>
      <c r="D3343" t="s">
        <v>25</v>
      </c>
      <c r="E3343">
        <v>176</v>
      </c>
      <c r="F3343">
        <v>6.77</v>
      </c>
      <c r="G3343">
        <v>5</v>
      </c>
      <c r="H3343">
        <f t="shared" si="52"/>
        <v>35.200000000000003</v>
      </c>
    </row>
    <row r="3344" spans="1:8" x14ac:dyDescent="0.25">
      <c r="A3344">
        <v>2015</v>
      </c>
      <c r="B3344" t="s">
        <v>4</v>
      </c>
      <c r="C3344" t="s">
        <v>31</v>
      </c>
      <c r="D3344" t="s">
        <v>19</v>
      </c>
      <c r="E3344">
        <v>52986884.530000001</v>
      </c>
      <c r="F3344">
        <v>1822771.83</v>
      </c>
      <c r="G3344">
        <v>429545</v>
      </c>
      <c r="H3344">
        <f t="shared" si="52"/>
        <v>123.35584055221223</v>
      </c>
    </row>
    <row r="3345" spans="1:8" x14ac:dyDescent="0.25">
      <c r="A3345">
        <v>2014</v>
      </c>
      <c r="B3345" t="s">
        <v>7</v>
      </c>
      <c r="C3345" t="s">
        <v>31</v>
      </c>
      <c r="D3345" t="s">
        <v>23</v>
      </c>
      <c r="E3345">
        <v>506121.22</v>
      </c>
      <c r="F3345">
        <v>17809.7</v>
      </c>
      <c r="G3345">
        <v>6217</v>
      </c>
      <c r="H3345">
        <f t="shared" si="52"/>
        <v>81.409235965899953</v>
      </c>
    </row>
    <row r="3346" spans="1:8" x14ac:dyDescent="0.25">
      <c r="A3346">
        <v>2017</v>
      </c>
      <c r="B3346" t="s">
        <v>3</v>
      </c>
      <c r="C3346" t="s">
        <v>31</v>
      </c>
      <c r="D3346" t="s">
        <v>26</v>
      </c>
      <c r="E3346">
        <v>52947.33</v>
      </c>
      <c r="F3346">
        <v>1992.85</v>
      </c>
      <c r="G3346">
        <v>1877</v>
      </c>
      <c r="H3346">
        <f t="shared" si="52"/>
        <v>28.208486947256262</v>
      </c>
    </row>
    <row r="3347" spans="1:8" x14ac:dyDescent="0.25">
      <c r="A3347">
        <v>2017</v>
      </c>
      <c r="B3347" t="s">
        <v>5</v>
      </c>
      <c r="C3347" t="s">
        <v>31</v>
      </c>
      <c r="D3347" t="s">
        <v>19</v>
      </c>
      <c r="E3347">
        <v>122649523.44</v>
      </c>
      <c r="F3347">
        <v>3246981.14</v>
      </c>
      <c r="G3347">
        <v>497141</v>
      </c>
      <c r="H3347">
        <f t="shared" si="52"/>
        <v>246.70973313406054</v>
      </c>
    </row>
    <row r="3348" spans="1:8" x14ac:dyDescent="0.25">
      <c r="A3348">
        <v>2017</v>
      </c>
      <c r="B3348" t="s">
        <v>3</v>
      </c>
      <c r="C3348" t="s">
        <v>1</v>
      </c>
      <c r="D3348" t="s">
        <v>26</v>
      </c>
      <c r="E3348">
        <v>0.99</v>
      </c>
      <c r="F3348">
        <v>0.1</v>
      </c>
      <c r="G3348">
        <v>24</v>
      </c>
      <c r="H3348">
        <f t="shared" si="52"/>
        <v>4.1250000000000002E-2</v>
      </c>
    </row>
    <row r="3349" spans="1:8" x14ac:dyDescent="0.25">
      <c r="A3349">
        <v>2014</v>
      </c>
      <c r="B3349" t="s">
        <v>7</v>
      </c>
      <c r="C3349" t="s">
        <v>32</v>
      </c>
      <c r="D3349" t="s">
        <v>22</v>
      </c>
      <c r="E3349">
        <v>11201128.17</v>
      </c>
      <c r="F3349">
        <v>447988.54</v>
      </c>
      <c r="G3349">
        <v>343058</v>
      </c>
      <c r="H3349">
        <f t="shared" si="52"/>
        <v>32.650829218382896</v>
      </c>
    </row>
    <row r="3350" spans="1:8" x14ac:dyDescent="0.25">
      <c r="A3350">
        <v>2014</v>
      </c>
      <c r="B3350" t="s">
        <v>12</v>
      </c>
      <c r="C3350" t="s">
        <v>1</v>
      </c>
      <c r="D3350" t="s">
        <v>18</v>
      </c>
      <c r="E3350">
        <v>44.75</v>
      </c>
      <c r="F3350">
        <v>0</v>
      </c>
      <c r="G3350">
        <v>1</v>
      </c>
      <c r="H3350">
        <f t="shared" si="52"/>
        <v>44.75</v>
      </c>
    </row>
    <row r="3351" spans="1:8" x14ac:dyDescent="0.25">
      <c r="A3351">
        <v>2016</v>
      </c>
      <c r="B3351" t="s">
        <v>14</v>
      </c>
      <c r="C3351" t="s">
        <v>1</v>
      </c>
      <c r="D3351" t="s">
        <v>25</v>
      </c>
      <c r="E3351">
        <v>12097.56</v>
      </c>
      <c r="F3351">
        <v>419.25</v>
      </c>
      <c r="G3351">
        <v>982</v>
      </c>
      <c r="H3351">
        <f t="shared" si="52"/>
        <v>12.319307535641547</v>
      </c>
    </row>
    <row r="3352" spans="1:8" x14ac:dyDescent="0.25">
      <c r="A3352">
        <v>2014</v>
      </c>
      <c r="B3352" t="s">
        <v>7</v>
      </c>
      <c r="C3352" t="s">
        <v>30</v>
      </c>
      <c r="D3352" t="s">
        <v>24</v>
      </c>
      <c r="E3352">
        <v>37605.83</v>
      </c>
      <c r="F3352">
        <v>1545.13</v>
      </c>
      <c r="G3352">
        <v>1494</v>
      </c>
      <c r="H3352">
        <f t="shared" si="52"/>
        <v>25.171238286479252</v>
      </c>
    </row>
    <row r="3353" spans="1:8" x14ac:dyDescent="0.25">
      <c r="A3353">
        <v>2014</v>
      </c>
      <c r="B3353" t="s">
        <v>6</v>
      </c>
      <c r="C3353" t="s">
        <v>31</v>
      </c>
      <c r="D3353" t="s">
        <v>20</v>
      </c>
      <c r="E3353">
        <v>1470496.87</v>
      </c>
      <c r="F3353">
        <v>47688.39</v>
      </c>
      <c r="G3353">
        <v>101553</v>
      </c>
      <c r="H3353">
        <f t="shared" si="52"/>
        <v>14.480092857916556</v>
      </c>
    </row>
    <row r="3354" spans="1:8" x14ac:dyDescent="0.25">
      <c r="A3354">
        <v>2015</v>
      </c>
      <c r="B3354" t="s">
        <v>6</v>
      </c>
      <c r="C3354" t="s">
        <v>1</v>
      </c>
      <c r="D3354" t="s">
        <v>22</v>
      </c>
      <c r="E3354">
        <v>102785770.19</v>
      </c>
      <c r="F3354">
        <v>3322049.41</v>
      </c>
      <c r="G3354">
        <v>1213779</v>
      </c>
      <c r="H3354">
        <f t="shared" si="52"/>
        <v>84.682442347412504</v>
      </c>
    </row>
    <row r="3355" spans="1:8" x14ac:dyDescent="0.25">
      <c r="A3355">
        <v>2016</v>
      </c>
      <c r="B3355" t="s">
        <v>12</v>
      </c>
      <c r="C3355" t="s">
        <v>31</v>
      </c>
      <c r="D3355" t="s">
        <v>25</v>
      </c>
      <c r="E3355">
        <v>411.8</v>
      </c>
      <c r="F3355">
        <v>18.940000000000001</v>
      </c>
      <c r="G3355">
        <v>12</v>
      </c>
      <c r="H3355">
        <f t="shared" si="52"/>
        <v>34.31666666666667</v>
      </c>
    </row>
    <row r="3356" spans="1:8" x14ac:dyDescent="0.25">
      <c r="A3356">
        <v>2016</v>
      </c>
      <c r="B3356" t="s">
        <v>6</v>
      </c>
      <c r="C3356" t="s">
        <v>33</v>
      </c>
      <c r="D3356" t="s">
        <v>17</v>
      </c>
      <c r="E3356">
        <v>44168795.539999999</v>
      </c>
      <c r="F3356">
        <v>1400043.8</v>
      </c>
      <c r="G3356">
        <v>704340</v>
      </c>
      <c r="H3356">
        <f t="shared" si="52"/>
        <v>62.709480563364281</v>
      </c>
    </row>
    <row r="3357" spans="1:8" x14ac:dyDescent="0.25">
      <c r="A3357">
        <v>2015</v>
      </c>
      <c r="B3357" t="s">
        <v>5</v>
      </c>
      <c r="C3357" t="s">
        <v>32</v>
      </c>
      <c r="D3357" t="s">
        <v>19</v>
      </c>
      <c r="E3357">
        <v>93773357.209999993</v>
      </c>
      <c r="F3357">
        <v>3129290</v>
      </c>
      <c r="G3357">
        <v>480198</v>
      </c>
      <c r="H3357">
        <f t="shared" si="52"/>
        <v>195.2806076035302</v>
      </c>
    </row>
    <row r="3358" spans="1:8" x14ac:dyDescent="0.25">
      <c r="A3358">
        <v>2015</v>
      </c>
      <c r="B3358" t="s">
        <v>7</v>
      </c>
      <c r="C3358" t="s">
        <v>35</v>
      </c>
      <c r="D3358" t="s">
        <v>18</v>
      </c>
      <c r="E3358">
        <v>14324.45</v>
      </c>
      <c r="F3358">
        <v>492.83</v>
      </c>
      <c r="G3358">
        <v>361</v>
      </c>
      <c r="H3358">
        <f t="shared" si="52"/>
        <v>39.679916897506928</v>
      </c>
    </row>
    <row r="3359" spans="1:8" x14ac:dyDescent="0.25">
      <c r="A3359">
        <v>2017</v>
      </c>
      <c r="B3359" t="s">
        <v>6</v>
      </c>
      <c r="C3359" t="s">
        <v>32</v>
      </c>
      <c r="D3359" t="s">
        <v>22</v>
      </c>
      <c r="E3359">
        <v>797839236.96000004</v>
      </c>
      <c r="F3359">
        <v>28653144.780000001</v>
      </c>
      <c r="G3359">
        <v>14460842</v>
      </c>
      <c r="H3359">
        <f t="shared" si="52"/>
        <v>55.172391549537714</v>
      </c>
    </row>
    <row r="3360" spans="1:8" x14ac:dyDescent="0.25">
      <c r="A3360">
        <v>2015</v>
      </c>
      <c r="B3360" t="s">
        <v>7</v>
      </c>
      <c r="C3360" t="s">
        <v>3</v>
      </c>
      <c r="D3360" t="s">
        <v>23</v>
      </c>
      <c r="E3360">
        <v>886346.76</v>
      </c>
      <c r="F3360">
        <v>30993.87</v>
      </c>
      <c r="G3360">
        <v>7626</v>
      </c>
      <c r="H3360">
        <f t="shared" si="52"/>
        <v>116.22695515342251</v>
      </c>
    </row>
    <row r="3361" spans="1:8" x14ac:dyDescent="0.25">
      <c r="A3361">
        <v>2015</v>
      </c>
      <c r="B3361" t="s">
        <v>2</v>
      </c>
      <c r="C3361" t="s">
        <v>3</v>
      </c>
      <c r="D3361" t="s">
        <v>17</v>
      </c>
      <c r="E3361">
        <v>103997382.15000001</v>
      </c>
      <c r="F3361">
        <v>2550675.1</v>
      </c>
      <c r="G3361">
        <v>1706123</v>
      </c>
      <c r="H3361">
        <f t="shared" si="52"/>
        <v>60.95538372673014</v>
      </c>
    </row>
    <row r="3362" spans="1:8" x14ac:dyDescent="0.25">
      <c r="A3362">
        <v>2017</v>
      </c>
      <c r="B3362" t="s">
        <v>7</v>
      </c>
      <c r="C3362" t="s">
        <v>36</v>
      </c>
      <c r="D3362" t="s">
        <v>18</v>
      </c>
      <c r="E3362">
        <v>206027.08</v>
      </c>
      <c r="F3362">
        <v>7522.3</v>
      </c>
      <c r="G3362">
        <v>14619</v>
      </c>
      <c r="H3362">
        <f t="shared" si="52"/>
        <v>14.093103495451125</v>
      </c>
    </row>
    <row r="3363" spans="1:8" x14ac:dyDescent="0.25">
      <c r="A3363">
        <v>2015</v>
      </c>
      <c r="B3363" t="s">
        <v>4</v>
      </c>
      <c r="C3363" t="s">
        <v>36</v>
      </c>
      <c r="D3363" t="s">
        <v>20</v>
      </c>
      <c r="E3363">
        <v>6187.2</v>
      </c>
      <c r="F3363">
        <v>174.85</v>
      </c>
      <c r="G3363">
        <v>346</v>
      </c>
      <c r="H3363">
        <f t="shared" si="52"/>
        <v>17.88208092485549</v>
      </c>
    </row>
    <row r="3364" spans="1:8" x14ac:dyDescent="0.25">
      <c r="A3364">
        <v>2017</v>
      </c>
      <c r="B3364" t="s">
        <v>14</v>
      </c>
      <c r="C3364" t="s">
        <v>3</v>
      </c>
      <c r="D3364" t="s">
        <v>18</v>
      </c>
      <c r="E3364">
        <v>220.37</v>
      </c>
      <c r="F3364">
        <v>9.14</v>
      </c>
      <c r="G3364">
        <v>35</v>
      </c>
      <c r="H3364">
        <f t="shared" si="52"/>
        <v>6.2962857142857143</v>
      </c>
    </row>
    <row r="3365" spans="1:8" x14ac:dyDescent="0.25">
      <c r="A3365">
        <v>2016</v>
      </c>
      <c r="B3365" t="s">
        <v>13</v>
      </c>
      <c r="C3365" t="s">
        <v>29</v>
      </c>
      <c r="D3365" t="s">
        <v>25</v>
      </c>
      <c r="E3365">
        <v>22179828.809999999</v>
      </c>
      <c r="F3365">
        <v>827842.63</v>
      </c>
      <c r="G3365">
        <v>441289</v>
      </c>
      <c r="H3365">
        <f t="shared" si="52"/>
        <v>50.261458613289697</v>
      </c>
    </row>
    <row r="3366" spans="1:8" x14ac:dyDescent="0.25">
      <c r="A3366">
        <v>2017</v>
      </c>
      <c r="B3366" t="s">
        <v>3</v>
      </c>
      <c r="C3366" t="s">
        <v>1</v>
      </c>
      <c r="D3366" t="s">
        <v>17</v>
      </c>
      <c r="E3366">
        <v>1861575.28</v>
      </c>
      <c r="F3366">
        <v>65811.289999999994</v>
      </c>
      <c r="G3366">
        <v>42537</v>
      </c>
      <c r="H3366">
        <f t="shared" si="52"/>
        <v>43.763671156875191</v>
      </c>
    </row>
    <row r="3367" spans="1:8" x14ac:dyDescent="0.25">
      <c r="A3367">
        <v>2015</v>
      </c>
      <c r="B3367" t="s">
        <v>4</v>
      </c>
      <c r="C3367" t="s">
        <v>30</v>
      </c>
      <c r="D3367" t="s">
        <v>17</v>
      </c>
      <c r="E3367">
        <v>7775024.7699999996</v>
      </c>
      <c r="F3367">
        <v>289177.3</v>
      </c>
      <c r="G3367">
        <v>148705</v>
      </c>
      <c r="H3367">
        <f t="shared" si="52"/>
        <v>52.284891362092729</v>
      </c>
    </row>
    <row r="3368" spans="1:8" x14ac:dyDescent="0.25">
      <c r="A3368">
        <v>2015</v>
      </c>
      <c r="B3368" t="s">
        <v>5</v>
      </c>
      <c r="C3368" t="s">
        <v>35</v>
      </c>
      <c r="D3368" t="s">
        <v>25</v>
      </c>
      <c r="E3368">
        <v>66859353.780000001</v>
      </c>
      <c r="F3368">
        <v>2664960.4500000002</v>
      </c>
      <c r="G3368">
        <v>1414589</v>
      </c>
      <c r="H3368">
        <f t="shared" si="52"/>
        <v>47.264155016050601</v>
      </c>
    </row>
    <row r="3369" spans="1:8" x14ac:dyDescent="0.25">
      <c r="A3369">
        <v>2016</v>
      </c>
      <c r="B3369" t="s">
        <v>4</v>
      </c>
      <c r="C3369" t="s">
        <v>34</v>
      </c>
      <c r="D3369" t="s">
        <v>25</v>
      </c>
      <c r="E3369">
        <v>27737573.789999999</v>
      </c>
      <c r="F3369">
        <v>967718.96</v>
      </c>
      <c r="G3369">
        <v>473951</v>
      </c>
      <c r="H3369">
        <f t="shared" si="52"/>
        <v>58.524138128203127</v>
      </c>
    </row>
    <row r="3370" spans="1:8" x14ac:dyDescent="0.25">
      <c r="A3370">
        <v>2016</v>
      </c>
      <c r="B3370" t="s">
        <v>12</v>
      </c>
      <c r="C3370" t="s">
        <v>34</v>
      </c>
      <c r="D3370" t="s">
        <v>22</v>
      </c>
      <c r="E3370">
        <v>1687.29</v>
      </c>
      <c r="F3370">
        <v>71.430000000000007</v>
      </c>
      <c r="G3370">
        <v>29</v>
      </c>
      <c r="H3370">
        <f t="shared" si="52"/>
        <v>58.18241379310345</v>
      </c>
    </row>
    <row r="3371" spans="1:8" x14ac:dyDescent="0.25">
      <c r="A3371">
        <v>2014</v>
      </c>
      <c r="B3371" t="s">
        <v>5</v>
      </c>
      <c r="C3371" t="s">
        <v>36</v>
      </c>
      <c r="D3371" t="s">
        <v>22</v>
      </c>
      <c r="E3371">
        <v>571189389.66999996</v>
      </c>
      <c r="F3371">
        <v>23042054.449999999</v>
      </c>
      <c r="G3371">
        <v>13144248</v>
      </c>
      <c r="H3371">
        <f t="shared" si="52"/>
        <v>43.455463535837119</v>
      </c>
    </row>
    <row r="3372" spans="1:8" x14ac:dyDescent="0.25">
      <c r="A3372">
        <v>2014</v>
      </c>
      <c r="B3372" t="s">
        <v>4</v>
      </c>
      <c r="C3372" t="s">
        <v>3</v>
      </c>
      <c r="D3372" t="s">
        <v>17</v>
      </c>
      <c r="E3372">
        <v>2422787.54</v>
      </c>
      <c r="F3372">
        <v>91990.66</v>
      </c>
      <c r="G3372">
        <v>42620</v>
      </c>
      <c r="H3372">
        <f t="shared" si="52"/>
        <v>56.846258564054438</v>
      </c>
    </row>
    <row r="3373" spans="1:8" x14ac:dyDescent="0.25">
      <c r="A3373">
        <v>2017</v>
      </c>
      <c r="B3373" t="s">
        <v>6</v>
      </c>
      <c r="C3373" t="s">
        <v>33</v>
      </c>
      <c r="D3373" t="s">
        <v>23</v>
      </c>
      <c r="E3373">
        <v>109185393.81</v>
      </c>
      <c r="F3373">
        <v>3261085.48</v>
      </c>
      <c r="G3373">
        <v>124021</v>
      </c>
      <c r="H3373">
        <f t="shared" si="52"/>
        <v>880.37827311503702</v>
      </c>
    </row>
    <row r="3374" spans="1:8" x14ac:dyDescent="0.25">
      <c r="A3374">
        <v>2016</v>
      </c>
      <c r="B3374" t="s">
        <v>2</v>
      </c>
      <c r="C3374" t="s">
        <v>1</v>
      </c>
      <c r="D3374" t="s">
        <v>25</v>
      </c>
      <c r="E3374">
        <v>179451555.63999999</v>
      </c>
      <c r="F3374">
        <v>4946130.4000000004</v>
      </c>
      <c r="G3374">
        <v>2975280</v>
      </c>
      <c r="H3374">
        <f t="shared" si="52"/>
        <v>60.314174007152261</v>
      </c>
    </row>
    <row r="3375" spans="1:8" x14ac:dyDescent="0.25">
      <c r="A3375">
        <v>2016</v>
      </c>
      <c r="B3375" t="s">
        <v>2</v>
      </c>
      <c r="C3375" t="s">
        <v>32</v>
      </c>
      <c r="D3375" t="s">
        <v>17</v>
      </c>
      <c r="E3375">
        <v>583947074.72000003</v>
      </c>
      <c r="F3375">
        <v>12318442.02</v>
      </c>
      <c r="G3375">
        <v>8658840</v>
      </c>
      <c r="H3375">
        <f t="shared" si="52"/>
        <v>67.439411597858381</v>
      </c>
    </row>
    <row r="3376" spans="1:8" x14ac:dyDescent="0.25">
      <c r="A3376">
        <v>2014</v>
      </c>
      <c r="B3376" t="s">
        <v>6</v>
      </c>
      <c r="C3376" t="s">
        <v>32</v>
      </c>
      <c r="D3376" t="s">
        <v>18</v>
      </c>
      <c r="E3376">
        <v>59079.96</v>
      </c>
      <c r="F3376">
        <v>1810.91</v>
      </c>
      <c r="G3376">
        <v>877</v>
      </c>
      <c r="H3376">
        <f t="shared" si="52"/>
        <v>67.365974914481185</v>
      </c>
    </row>
    <row r="3377" spans="1:8" x14ac:dyDescent="0.25">
      <c r="A3377">
        <v>2014</v>
      </c>
      <c r="B3377" t="s">
        <v>14</v>
      </c>
      <c r="C3377" t="s">
        <v>31</v>
      </c>
      <c r="D3377" t="s">
        <v>21</v>
      </c>
      <c r="E3377">
        <v>-1502.99</v>
      </c>
      <c r="F3377">
        <v>30.45</v>
      </c>
      <c r="G3377">
        <v>41</v>
      </c>
      <c r="H3377">
        <f t="shared" si="52"/>
        <v>-36.658292682926827</v>
      </c>
    </row>
    <row r="3378" spans="1:8" x14ac:dyDescent="0.25">
      <c r="A3378">
        <v>2017</v>
      </c>
      <c r="B3378" t="s">
        <v>12</v>
      </c>
      <c r="C3378" t="s">
        <v>31</v>
      </c>
      <c r="D3378" t="s">
        <v>23</v>
      </c>
      <c r="E3378">
        <v>120.5</v>
      </c>
      <c r="F3378">
        <v>8.09</v>
      </c>
      <c r="G3378">
        <v>1</v>
      </c>
      <c r="H3378">
        <f t="shared" si="52"/>
        <v>120.5</v>
      </c>
    </row>
    <row r="3379" spans="1:8" x14ac:dyDescent="0.25">
      <c r="A3379">
        <v>2016</v>
      </c>
      <c r="B3379" t="s">
        <v>4</v>
      </c>
      <c r="C3379" t="s">
        <v>35</v>
      </c>
      <c r="D3379" t="s">
        <v>22</v>
      </c>
      <c r="E3379">
        <v>273234104.37</v>
      </c>
      <c r="F3379">
        <v>12297296.58</v>
      </c>
      <c r="G3379">
        <v>10968530</v>
      </c>
      <c r="H3379">
        <f t="shared" si="52"/>
        <v>24.910731371478221</v>
      </c>
    </row>
    <row r="3380" spans="1:8" x14ac:dyDescent="0.25">
      <c r="A3380">
        <v>2015</v>
      </c>
      <c r="B3380" t="s">
        <v>6</v>
      </c>
      <c r="C3380" t="s">
        <v>36</v>
      </c>
      <c r="D3380" t="s">
        <v>20</v>
      </c>
      <c r="E3380">
        <v>606167.26</v>
      </c>
      <c r="F3380">
        <v>23535.97</v>
      </c>
      <c r="G3380">
        <v>33446</v>
      </c>
      <c r="H3380">
        <f t="shared" si="52"/>
        <v>18.123759492913951</v>
      </c>
    </row>
    <row r="3381" spans="1:8" x14ac:dyDescent="0.25">
      <c r="A3381">
        <v>2017</v>
      </c>
      <c r="B3381" t="s">
        <v>3</v>
      </c>
      <c r="C3381" t="s">
        <v>33</v>
      </c>
      <c r="D3381" t="s">
        <v>19</v>
      </c>
      <c r="E3381">
        <v>34616837.770000003</v>
      </c>
      <c r="F3381">
        <v>635884.80000000005</v>
      </c>
      <c r="G3381">
        <v>69039</v>
      </c>
      <c r="H3381">
        <f t="shared" si="52"/>
        <v>501.40989542142853</v>
      </c>
    </row>
    <row r="3382" spans="1:8" x14ac:dyDescent="0.25">
      <c r="A3382">
        <v>2014</v>
      </c>
      <c r="B3382" t="s">
        <v>5</v>
      </c>
      <c r="C3382" t="s">
        <v>30</v>
      </c>
      <c r="D3382" t="s">
        <v>21</v>
      </c>
      <c r="E3382">
        <v>35679496.600000001</v>
      </c>
      <c r="F3382">
        <v>1195485.01</v>
      </c>
      <c r="G3382">
        <v>168850</v>
      </c>
      <c r="H3382">
        <f t="shared" si="52"/>
        <v>211.30883387622151</v>
      </c>
    </row>
    <row r="3383" spans="1:8" x14ac:dyDescent="0.25">
      <c r="A3383">
        <v>2017</v>
      </c>
      <c r="B3383" t="s">
        <v>5</v>
      </c>
      <c r="C3383" t="s">
        <v>1</v>
      </c>
      <c r="D3383" t="s">
        <v>22</v>
      </c>
      <c r="E3383">
        <v>103761372.92</v>
      </c>
      <c r="F3383">
        <v>3816322.59</v>
      </c>
      <c r="G3383">
        <v>2020982</v>
      </c>
      <c r="H3383">
        <f t="shared" si="52"/>
        <v>51.342056940635793</v>
      </c>
    </row>
    <row r="3384" spans="1:8" x14ac:dyDescent="0.25">
      <c r="A3384">
        <v>2015</v>
      </c>
      <c r="B3384" t="s">
        <v>5</v>
      </c>
      <c r="C3384" t="s">
        <v>34</v>
      </c>
      <c r="D3384" t="s">
        <v>25</v>
      </c>
      <c r="E3384">
        <v>30275132.300000001</v>
      </c>
      <c r="F3384">
        <v>1066904.92</v>
      </c>
      <c r="G3384">
        <v>419332</v>
      </c>
      <c r="H3384">
        <f t="shared" si="52"/>
        <v>72.198478294048627</v>
      </c>
    </row>
    <row r="3385" spans="1:8" x14ac:dyDescent="0.25">
      <c r="A3385">
        <v>2016</v>
      </c>
      <c r="B3385" t="s">
        <v>2</v>
      </c>
      <c r="C3385" t="s">
        <v>32</v>
      </c>
      <c r="D3385" t="s">
        <v>24</v>
      </c>
      <c r="E3385">
        <v>44413512.130000003</v>
      </c>
      <c r="F3385">
        <v>1299617.42</v>
      </c>
      <c r="G3385">
        <v>931742</v>
      </c>
      <c r="H3385">
        <f t="shared" si="52"/>
        <v>47.667178392731039</v>
      </c>
    </row>
    <row r="3386" spans="1:8" x14ac:dyDescent="0.25">
      <c r="A3386">
        <v>2016</v>
      </c>
      <c r="B3386" t="s">
        <v>13</v>
      </c>
      <c r="C3386" t="s">
        <v>3</v>
      </c>
      <c r="D3386" t="s">
        <v>19</v>
      </c>
      <c r="E3386">
        <v>104658482.54000001</v>
      </c>
      <c r="F3386">
        <v>2618237.0499999998</v>
      </c>
      <c r="G3386">
        <v>806998</v>
      </c>
      <c r="H3386">
        <f t="shared" si="52"/>
        <v>129.68865169430407</v>
      </c>
    </row>
    <row r="3387" spans="1:8" x14ac:dyDescent="0.25">
      <c r="A3387">
        <v>2016</v>
      </c>
      <c r="B3387" t="s">
        <v>8</v>
      </c>
      <c r="C3387" t="s">
        <v>34</v>
      </c>
      <c r="D3387" t="s">
        <v>18</v>
      </c>
      <c r="E3387">
        <v>215.99</v>
      </c>
      <c r="F3387">
        <v>2.1</v>
      </c>
      <c r="G3387">
        <v>5</v>
      </c>
      <c r="H3387">
        <f t="shared" si="52"/>
        <v>43.198</v>
      </c>
    </row>
    <row r="3388" spans="1:8" x14ac:dyDescent="0.25">
      <c r="A3388">
        <v>2017</v>
      </c>
      <c r="B3388" t="s">
        <v>2</v>
      </c>
      <c r="C3388" t="s">
        <v>34</v>
      </c>
      <c r="D3388" t="s">
        <v>23</v>
      </c>
      <c r="E3388">
        <v>1023180.05</v>
      </c>
      <c r="F3388">
        <v>27444.22</v>
      </c>
      <c r="G3388">
        <v>2021</v>
      </c>
      <c r="H3388">
        <f t="shared" si="52"/>
        <v>506.27414646214748</v>
      </c>
    </row>
    <row r="3389" spans="1:8" x14ac:dyDescent="0.25">
      <c r="A3389">
        <v>2015</v>
      </c>
      <c r="B3389" t="s">
        <v>12</v>
      </c>
      <c r="C3389" t="s">
        <v>33</v>
      </c>
      <c r="D3389" t="s">
        <v>27</v>
      </c>
      <c r="E3389">
        <v>19356</v>
      </c>
      <c r="F3389">
        <v>131.57</v>
      </c>
      <c r="G3389">
        <v>456</v>
      </c>
      <c r="H3389">
        <f t="shared" si="52"/>
        <v>42.44736842105263</v>
      </c>
    </row>
    <row r="3390" spans="1:8" x14ac:dyDescent="0.25">
      <c r="A3390">
        <v>2014</v>
      </c>
      <c r="B3390" t="s">
        <v>4</v>
      </c>
      <c r="C3390" t="s">
        <v>33</v>
      </c>
      <c r="D3390" t="s">
        <v>25</v>
      </c>
      <c r="E3390">
        <v>50104245.799999997</v>
      </c>
      <c r="F3390">
        <v>1966085.1</v>
      </c>
      <c r="G3390">
        <v>1268890</v>
      </c>
      <c r="H3390">
        <f t="shared" si="52"/>
        <v>39.486674022176864</v>
      </c>
    </row>
    <row r="3391" spans="1:8" x14ac:dyDescent="0.25">
      <c r="A3391">
        <v>2017</v>
      </c>
      <c r="B3391" t="s">
        <v>14</v>
      </c>
      <c r="C3391" t="s">
        <v>31</v>
      </c>
      <c r="D3391" t="s">
        <v>17</v>
      </c>
      <c r="E3391">
        <v>-723.97</v>
      </c>
      <c r="F3391">
        <v>102.13</v>
      </c>
      <c r="G3391">
        <v>322</v>
      </c>
      <c r="H3391">
        <f t="shared" si="52"/>
        <v>-2.2483540372670809</v>
      </c>
    </row>
    <row r="3392" spans="1:8" x14ac:dyDescent="0.25">
      <c r="A3392">
        <v>2017</v>
      </c>
      <c r="B3392" t="s">
        <v>8</v>
      </c>
      <c r="C3392" t="s">
        <v>31</v>
      </c>
      <c r="D3392" t="s">
        <v>24</v>
      </c>
      <c r="E3392">
        <v>1457.4</v>
      </c>
      <c r="F3392">
        <v>51.28</v>
      </c>
      <c r="G3392">
        <v>29</v>
      </c>
      <c r="H3392">
        <f t="shared" si="52"/>
        <v>50.255172413793105</v>
      </c>
    </row>
    <row r="3393" spans="1:8" x14ac:dyDescent="0.25">
      <c r="A3393">
        <v>2016</v>
      </c>
      <c r="B3393" t="s">
        <v>3</v>
      </c>
      <c r="C3393" t="s">
        <v>33</v>
      </c>
      <c r="D3393" t="s">
        <v>17</v>
      </c>
      <c r="E3393">
        <v>2835759.34</v>
      </c>
      <c r="F3393">
        <v>75211.48</v>
      </c>
      <c r="G3393">
        <v>42163</v>
      </c>
      <c r="H3393">
        <f t="shared" ref="H3393:H3456" si="53">E3393/G3393</f>
        <v>67.257058084102169</v>
      </c>
    </row>
    <row r="3394" spans="1:8" x14ac:dyDescent="0.25">
      <c r="A3394">
        <v>2017</v>
      </c>
      <c r="B3394" t="s">
        <v>14</v>
      </c>
      <c r="C3394" t="s">
        <v>36</v>
      </c>
      <c r="D3394" t="s">
        <v>22</v>
      </c>
      <c r="E3394">
        <v>13026.75</v>
      </c>
      <c r="F3394">
        <v>663.63</v>
      </c>
      <c r="G3394">
        <v>593</v>
      </c>
      <c r="H3394">
        <f t="shared" si="53"/>
        <v>21.967537942664418</v>
      </c>
    </row>
    <row r="3395" spans="1:8" x14ac:dyDescent="0.25">
      <c r="A3395">
        <v>2017</v>
      </c>
      <c r="B3395" t="s">
        <v>13</v>
      </c>
      <c r="C3395" t="s">
        <v>34</v>
      </c>
      <c r="D3395" t="s">
        <v>19</v>
      </c>
      <c r="E3395">
        <v>59240828.359999999</v>
      </c>
      <c r="F3395">
        <v>1361722.91</v>
      </c>
      <c r="G3395">
        <v>357530</v>
      </c>
      <c r="H3395">
        <f t="shared" si="53"/>
        <v>165.6947063463206</v>
      </c>
    </row>
    <row r="3396" spans="1:8" x14ac:dyDescent="0.25">
      <c r="A3396">
        <v>2014</v>
      </c>
      <c r="B3396" t="s">
        <v>4</v>
      </c>
      <c r="C3396" t="s">
        <v>30</v>
      </c>
      <c r="D3396" t="s">
        <v>23</v>
      </c>
      <c r="E3396">
        <v>12647439.42</v>
      </c>
      <c r="F3396">
        <v>409995.52000000002</v>
      </c>
      <c r="G3396">
        <v>65542</v>
      </c>
      <c r="H3396">
        <f t="shared" si="53"/>
        <v>192.96694363919318</v>
      </c>
    </row>
    <row r="3397" spans="1:8" x14ac:dyDescent="0.25">
      <c r="A3397">
        <v>2014</v>
      </c>
      <c r="B3397" t="s">
        <v>7</v>
      </c>
      <c r="C3397" t="s">
        <v>34</v>
      </c>
      <c r="D3397" t="s">
        <v>19</v>
      </c>
      <c r="E3397">
        <v>1020231.18</v>
      </c>
      <c r="F3397">
        <v>33984.370000000003</v>
      </c>
      <c r="G3397">
        <v>11319</v>
      </c>
      <c r="H3397">
        <f t="shared" si="53"/>
        <v>90.134391730718264</v>
      </c>
    </row>
    <row r="3398" spans="1:8" x14ac:dyDescent="0.25">
      <c r="A3398">
        <v>2016</v>
      </c>
      <c r="B3398" t="s">
        <v>2</v>
      </c>
      <c r="C3398" t="s">
        <v>35</v>
      </c>
      <c r="D3398" t="s">
        <v>22</v>
      </c>
      <c r="E3398">
        <v>265439364.80000001</v>
      </c>
      <c r="F3398">
        <v>7445609.8399999999</v>
      </c>
      <c r="G3398">
        <v>4857383</v>
      </c>
      <c r="H3398">
        <f t="shared" si="53"/>
        <v>54.646579197069698</v>
      </c>
    </row>
    <row r="3399" spans="1:8" x14ac:dyDescent="0.25">
      <c r="A3399">
        <v>2016</v>
      </c>
      <c r="B3399" t="s">
        <v>3</v>
      </c>
      <c r="C3399" t="s">
        <v>1</v>
      </c>
      <c r="D3399" t="s">
        <v>23</v>
      </c>
      <c r="E3399">
        <v>67190.5</v>
      </c>
      <c r="F3399">
        <v>1181.51</v>
      </c>
      <c r="G3399">
        <v>251</v>
      </c>
      <c r="H3399">
        <f t="shared" si="53"/>
        <v>267.69123505976097</v>
      </c>
    </row>
    <row r="3400" spans="1:8" x14ac:dyDescent="0.25">
      <c r="A3400">
        <v>2014</v>
      </c>
      <c r="B3400" t="s">
        <v>14</v>
      </c>
      <c r="C3400" t="s">
        <v>1</v>
      </c>
      <c r="D3400" t="s">
        <v>17</v>
      </c>
      <c r="E3400">
        <v>18.75</v>
      </c>
      <c r="F3400">
        <v>4.49</v>
      </c>
      <c r="G3400">
        <v>276</v>
      </c>
      <c r="H3400">
        <f t="shared" si="53"/>
        <v>6.7934782608695649E-2</v>
      </c>
    </row>
    <row r="3401" spans="1:8" x14ac:dyDescent="0.25">
      <c r="A3401">
        <v>2017</v>
      </c>
      <c r="B3401" t="s">
        <v>13</v>
      </c>
      <c r="C3401" t="s">
        <v>1</v>
      </c>
      <c r="D3401" t="s">
        <v>26</v>
      </c>
      <c r="E3401">
        <v>0</v>
      </c>
      <c r="F3401">
        <v>1.2</v>
      </c>
      <c r="G3401">
        <v>65</v>
      </c>
      <c r="H3401">
        <f t="shared" si="53"/>
        <v>0</v>
      </c>
    </row>
    <row r="3402" spans="1:8" x14ac:dyDescent="0.25">
      <c r="A3402">
        <v>2014</v>
      </c>
      <c r="B3402" t="s">
        <v>5</v>
      </c>
      <c r="C3402" t="s">
        <v>33</v>
      </c>
      <c r="D3402" t="s">
        <v>22</v>
      </c>
      <c r="E3402">
        <v>568876407.38</v>
      </c>
      <c r="F3402">
        <v>20364423.43</v>
      </c>
      <c r="G3402">
        <v>7860097</v>
      </c>
      <c r="H3402">
        <f t="shared" si="53"/>
        <v>72.37524007400927</v>
      </c>
    </row>
    <row r="3403" spans="1:8" x14ac:dyDescent="0.25">
      <c r="A3403">
        <v>2017</v>
      </c>
      <c r="B3403" t="s">
        <v>3</v>
      </c>
      <c r="C3403" t="s">
        <v>29</v>
      </c>
      <c r="D3403" t="s">
        <v>24</v>
      </c>
      <c r="E3403">
        <v>399611.92</v>
      </c>
      <c r="F3403">
        <v>11991.85</v>
      </c>
      <c r="G3403">
        <v>7060</v>
      </c>
      <c r="H3403">
        <f t="shared" si="53"/>
        <v>56.602254957507078</v>
      </c>
    </row>
    <row r="3404" spans="1:8" x14ac:dyDescent="0.25">
      <c r="A3404">
        <v>2017</v>
      </c>
      <c r="B3404" t="s">
        <v>6</v>
      </c>
      <c r="C3404" t="s">
        <v>30</v>
      </c>
      <c r="D3404" t="s">
        <v>22</v>
      </c>
      <c r="E3404">
        <v>624208202.11000001</v>
      </c>
      <c r="F3404">
        <v>22045162.539999999</v>
      </c>
      <c r="G3404">
        <v>10032564</v>
      </c>
      <c r="H3404">
        <f t="shared" si="53"/>
        <v>62.218212822763952</v>
      </c>
    </row>
    <row r="3405" spans="1:8" x14ac:dyDescent="0.25">
      <c r="A3405">
        <v>2017</v>
      </c>
      <c r="B3405" t="s">
        <v>2</v>
      </c>
      <c r="C3405" t="s">
        <v>1</v>
      </c>
      <c r="D3405" t="s">
        <v>23</v>
      </c>
      <c r="E3405">
        <v>26719.06</v>
      </c>
      <c r="F3405">
        <v>535.66</v>
      </c>
      <c r="G3405">
        <v>74</v>
      </c>
      <c r="H3405">
        <f t="shared" si="53"/>
        <v>361.06837837837838</v>
      </c>
    </row>
    <row r="3406" spans="1:8" x14ac:dyDescent="0.25">
      <c r="A3406">
        <v>2016</v>
      </c>
      <c r="B3406" t="s">
        <v>3</v>
      </c>
      <c r="C3406" t="s">
        <v>3</v>
      </c>
      <c r="D3406" t="s">
        <v>23</v>
      </c>
      <c r="E3406">
        <v>3064612.43</v>
      </c>
      <c r="F3406">
        <v>89637.85</v>
      </c>
      <c r="G3406">
        <v>8239</v>
      </c>
      <c r="H3406">
        <f t="shared" si="53"/>
        <v>371.96412550066759</v>
      </c>
    </row>
    <row r="3407" spans="1:8" x14ac:dyDescent="0.25">
      <c r="A3407">
        <v>2017</v>
      </c>
      <c r="B3407" t="s">
        <v>4</v>
      </c>
      <c r="C3407" t="s">
        <v>33</v>
      </c>
      <c r="D3407" t="s">
        <v>20</v>
      </c>
      <c r="E3407">
        <v>8149.87</v>
      </c>
      <c r="F3407">
        <v>280.14999999999998</v>
      </c>
      <c r="G3407">
        <v>309</v>
      </c>
      <c r="H3407">
        <f t="shared" si="53"/>
        <v>26.374983818770225</v>
      </c>
    </row>
    <row r="3408" spans="1:8" x14ac:dyDescent="0.25">
      <c r="A3408">
        <v>2016</v>
      </c>
      <c r="B3408" t="s">
        <v>7</v>
      </c>
      <c r="C3408" t="s">
        <v>31</v>
      </c>
      <c r="D3408" t="s">
        <v>24</v>
      </c>
      <c r="E3408">
        <v>59244.23</v>
      </c>
      <c r="F3408">
        <v>2432.31</v>
      </c>
      <c r="G3408">
        <v>2235</v>
      </c>
      <c r="H3408">
        <f t="shared" si="53"/>
        <v>26.507485458612976</v>
      </c>
    </row>
    <row r="3409" spans="1:8" x14ac:dyDescent="0.25">
      <c r="A3409">
        <v>2014</v>
      </c>
      <c r="B3409" t="s">
        <v>12</v>
      </c>
      <c r="C3409" t="s">
        <v>3</v>
      </c>
      <c r="D3409" t="s">
        <v>22</v>
      </c>
      <c r="E3409">
        <v>9129.89</v>
      </c>
      <c r="F3409">
        <v>315.54000000000002</v>
      </c>
      <c r="G3409">
        <v>97</v>
      </c>
      <c r="H3409">
        <f t="shared" si="53"/>
        <v>94.12257731958762</v>
      </c>
    </row>
    <row r="3410" spans="1:8" x14ac:dyDescent="0.25">
      <c r="A3410">
        <v>2015</v>
      </c>
      <c r="B3410" t="s">
        <v>3</v>
      </c>
      <c r="C3410" t="s">
        <v>32</v>
      </c>
      <c r="D3410" t="s">
        <v>25</v>
      </c>
      <c r="E3410">
        <v>7631186.96</v>
      </c>
      <c r="F3410">
        <v>287270.43</v>
      </c>
      <c r="G3410">
        <v>177020</v>
      </c>
      <c r="H3410">
        <f t="shared" si="53"/>
        <v>43.109179527736977</v>
      </c>
    </row>
    <row r="3411" spans="1:8" x14ac:dyDescent="0.25">
      <c r="A3411">
        <v>2016</v>
      </c>
      <c r="B3411" t="s">
        <v>12</v>
      </c>
      <c r="C3411" t="s">
        <v>3</v>
      </c>
      <c r="D3411" t="s">
        <v>22</v>
      </c>
      <c r="E3411">
        <v>3439.51</v>
      </c>
      <c r="F3411">
        <v>164.04</v>
      </c>
      <c r="G3411">
        <v>199</v>
      </c>
      <c r="H3411">
        <f t="shared" si="53"/>
        <v>17.283969849246233</v>
      </c>
    </row>
    <row r="3412" spans="1:8" x14ac:dyDescent="0.25">
      <c r="A3412">
        <v>2016</v>
      </c>
      <c r="B3412" t="s">
        <v>3</v>
      </c>
      <c r="C3412" t="s">
        <v>32</v>
      </c>
      <c r="D3412" t="s">
        <v>25</v>
      </c>
      <c r="E3412">
        <v>9234597.4000000004</v>
      </c>
      <c r="F3412">
        <v>342616.85</v>
      </c>
      <c r="G3412">
        <v>186073</v>
      </c>
      <c r="H3412">
        <f t="shared" si="53"/>
        <v>49.628895111058569</v>
      </c>
    </row>
    <row r="3413" spans="1:8" x14ac:dyDescent="0.25">
      <c r="A3413">
        <v>2014</v>
      </c>
      <c r="B3413" t="s">
        <v>13</v>
      </c>
      <c r="C3413" t="s">
        <v>29</v>
      </c>
      <c r="D3413" t="s">
        <v>25</v>
      </c>
      <c r="E3413">
        <v>10132655.529999999</v>
      </c>
      <c r="F3413">
        <v>384190.28</v>
      </c>
      <c r="G3413">
        <v>210554</v>
      </c>
      <c r="H3413">
        <f t="shared" si="53"/>
        <v>48.123785489708098</v>
      </c>
    </row>
    <row r="3414" spans="1:8" x14ac:dyDescent="0.25">
      <c r="A3414">
        <v>2017</v>
      </c>
      <c r="B3414" t="s">
        <v>13</v>
      </c>
      <c r="C3414" t="s">
        <v>31</v>
      </c>
      <c r="D3414" t="s">
        <v>21</v>
      </c>
      <c r="E3414">
        <v>54311103.969999999</v>
      </c>
      <c r="F3414">
        <v>1852000.65</v>
      </c>
      <c r="G3414">
        <v>275519</v>
      </c>
      <c r="H3414">
        <f t="shared" si="53"/>
        <v>197.12289885634021</v>
      </c>
    </row>
    <row r="3415" spans="1:8" x14ac:dyDescent="0.25">
      <c r="A3415">
        <v>2017</v>
      </c>
      <c r="B3415" t="s">
        <v>5</v>
      </c>
      <c r="C3415" t="s">
        <v>33</v>
      </c>
      <c r="D3415" t="s">
        <v>22</v>
      </c>
      <c r="E3415">
        <v>619871484.16999996</v>
      </c>
      <c r="F3415">
        <v>22014542.370000001</v>
      </c>
      <c r="G3415">
        <v>8281806</v>
      </c>
      <c r="H3415">
        <f t="shared" si="53"/>
        <v>74.847380410746155</v>
      </c>
    </row>
    <row r="3416" spans="1:8" x14ac:dyDescent="0.25">
      <c r="A3416">
        <v>2017</v>
      </c>
      <c r="B3416" t="s">
        <v>4</v>
      </c>
      <c r="C3416" t="s">
        <v>1</v>
      </c>
      <c r="D3416" t="s">
        <v>22</v>
      </c>
      <c r="E3416">
        <v>33272335.940000001</v>
      </c>
      <c r="F3416">
        <v>1338663.79</v>
      </c>
      <c r="G3416">
        <v>1051134</v>
      </c>
      <c r="H3416">
        <f t="shared" si="53"/>
        <v>31.653752937303903</v>
      </c>
    </row>
    <row r="3417" spans="1:8" x14ac:dyDescent="0.25">
      <c r="A3417">
        <v>2014</v>
      </c>
      <c r="B3417" t="s">
        <v>12</v>
      </c>
      <c r="C3417" t="s">
        <v>31</v>
      </c>
      <c r="D3417" t="s">
        <v>22</v>
      </c>
      <c r="E3417">
        <v>17000.05</v>
      </c>
      <c r="F3417">
        <v>475.43</v>
      </c>
      <c r="G3417">
        <v>162</v>
      </c>
      <c r="H3417">
        <f t="shared" si="53"/>
        <v>104.93858024691357</v>
      </c>
    </row>
    <row r="3418" spans="1:8" x14ac:dyDescent="0.25">
      <c r="A3418">
        <v>2014</v>
      </c>
      <c r="B3418" t="s">
        <v>2</v>
      </c>
      <c r="C3418" t="s">
        <v>36</v>
      </c>
      <c r="D3418" t="s">
        <v>24</v>
      </c>
      <c r="E3418">
        <v>4365391.0999999996</v>
      </c>
      <c r="F3418">
        <v>132949.45000000001</v>
      </c>
      <c r="G3418">
        <v>119951</v>
      </c>
      <c r="H3418">
        <f t="shared" si="53"/>
        <v>36.393119690540303</v>
      </c>
    </row>
    <row r="3419" spans="1:8" x14ac:dyDescent="0.25">
      <c r="A3419">
        <v>2014</v>
      </c>
      <c r="B3419" t="s">
        <v>2</v>
      </c>
      <c r="C3419" t="s">
        <v>3</v>
      </c>
      <c r="D3419" t="s">
        <v>25</v>
      </c>
      <c r="E3419">
        <v>58109260.840000004</v>
      </c>
      <c r="F3419">
        <v>2067411.72</v>
      </c>
      <c r="G3419">
        <v>1263426</v>
      </c>
      <c r="H3419">
        <f t="shared" si="53"/>
        <v>45.993402731936818</v>
      </c>
    </row>
    <row r="3420" spans="1:8" x14ac:dyDescent="0.25">
      <c r="A3420">
        <v>2014</v>
      </c>
      <c r="B3420" t="s">
        <v>2</v>
      </c>
      <c r="C3420" t="s">
        <v>1</v>
      </c>
      <c r="D3420" t="s">
        <v>19</v>
      </c>
      <c r="E3420">
        <v>10923.62</v>
      </c>
      <c r="F3420">
        <v>556.92999999999995</v>
      </c>
      <c r="G3420">
        <v>569</v>
      </c>
      <c r="H3420">
        <f t="shared" si="53"/>
        <v>19.197926186291742</v>
      </c>
    </row>
    <row r="3421" spans="1:8" x14ac:dyDescent="0.25">
      <c r="A3421">
        <v>2015</v>
      </c>
      <c r="B3421" t="s">
        <v>6</v>
      </c>
      <c r="C3421" t="s">
        <v>35</v>
      </c>
      <c r="D3421" t="s">
        <v>22</v>
      </c>
      <c r="E3421">
        <v>566412495.50999999</v>
      </c>
      <c r="F3421">
        <v>19970335.09</v>
      </c>
      <c r="G3421">
        <v>8946148</v>
      </c>
      <c r="H3421">
        <f t="shared" si="53"/>
        <v>63.313561938613134</v>
      </c>
    </row>
    <row r="3422" spans="1:8" x14ac:dyDescent="0.25">
      <c r="A3422">
        <v>2015</v>
      </c>
      <c r="B3422" t="s">
        <v>7</v>
      </c>
      <c r="C3422" t="s">
        <v>32</v>
      </c>
      <c r="D3422" t="s">
        <v>21</v>
      </c>
      <c r="E3422">
        <v>814888.5</v>
      </c>
      <c r="F3422">
        <v>29135.27</v>
      </c>
      <c r="G3422">
        <v>9715</v>
      </c>
      <c r="H3422">
        <f t="shared" si="53"/>
        <v>83.879413278435408</v>
      </c>
    </row>
    <row r="3423" spans="1:8" x14ac:dyDescent="0.25">
      <c r="A3423">
        <v>2015</v>
      </c>
      <c r="B3423" t="s">
        <v>4</v>
      </c>
      <c r="C3423" t="s">
        <v>1</v>
      </c>
      <c r="D3423" t="s">
        <v>23</v>
      </c>
      <c r="E3423">
        <v>107293.43</v>
      </c>
      <c r="F3423">
        <v>1543.42</v>
      </c>
      <c r="G3423">
        <v>870</v>
      </c>
      <c r="H3423">
        <f t="shared" si="53"/>
        <v>123.32578160919539</v>
      </c>
    </row>
    <row r="3424" spans="1:8" x14ac:dyDescent="0.25">
      <c r="A3424">
        <v>2017</v>
      </c>
      <c r="B3424" t="s">
        <v>12</v>
      </c>
      <c r="C3424" t="s">
        <v>31</v>
      </c>
      <c r="D3424" t="s">
        <v>17</v>
      </c>
      <c r="E3424">
        <v>1005.5</v>
      </c>
      <c r="F3424">
        <v>38.380000000000003</v>
      </c>
      <c r="G3424">
        <v>12</v>
      </c>
      <c r="H3424">
        <f t="shared" si="53"/>
        <v>83.791666666666671</v>
      </c>
    </row>
    <row r="3425" spans="1:8" x14ac:dyDescent="0.25">
      <c r="A3425">
        <v>2015</v>
      </c>
      <c r="B3425" t="s">
        <v>6</v>
      </c>
      <c r="C3425" t="s">
        <v>32</v>
      </c>
      <c r="D3425" t="s">
        <v>18</v>
      </c>
      <c r="E3425">
        <v>484344.93</v>
      </c>
      <c r="F3425">
        <v>15427.37</v>
      </c>
      <c r="G3425">
        <v>9611</v>
      </c>
      <c r="H3425">
        <f t="shared" si="53"/>
        <v>50.394852772864425</v>
      </c>
    </row>
    <row r="3426" spans="1:8" x14ac:dyDescent="0.25">
      <c r="A3426">
        <v>2015</v>
      </c>
      <c r="B3426" t="s">
        <v>12</v>
      </c>
      <c r="C3426" t="s">
        <v>32</v>
      </c>
      <c r="D3426" t="s">
        <v>22</v>
      </c>
      <c r="E3426">
        <v>15705.66</v>
      </c>
      <c r="F3426">
        <v>579.32000000000005</v>
      </c>
      <c r="G3426">
        <v>550</v>
      </c>
      <c r="H3426">
        <f t="shared" si="53"/>
        <v>28.555745454545455</v>
      </c>
    </row>
    <row r="3427" spans="1:8" x14ac:dyDescent="0.25">
      <c r="A3427">
        <v>2017</v>
      </c>
      <c r="B3427" t="s">
        <v>14</v>
      </c>
      <c r="C3427" t="s">
        <v>31</v>
      </c>
      <c r="D3427" t="s">
        <v>18</v>
      </c>
      <c r="E3427">
        <v>504.97</v>
      </c>
      <c r="F3427">
        <v>15.59</v>
      </c>
      <c r="G3427">
        <v>55</v>
      </c>
      <c r="H3427">
        <f t="shared" si="53"/>
        <v>9.1812727272727273</v>
      </c>
    </row>
    <row r="3428" spans="1:8" x14ac:dyDescent="0.25">
      <c r="A3428">
        <v>2014</v>
      </c>
      <c r="B3428" t="s">
        <v>4</v>
      </c>
      <c r="C3428" t="s">
        <v>1</v>
      </c>
      <c r="D3428" t="s">
        <v>25</v>
      </c>
      <c r="E3428">
        <v>272558.53000000003</v>
      </c>
      <c r="F3428">
        <v>9430.69</v>
      </c>
      <c r="G3428">
        <v>36475</v>
      </c>
      <c r="H3428">
        <f t="shared" si="53"/>
        <v>7.4724751199451687</v>
      </c>
    </row>
    <row r="3429" spans="1:8" x14ac:dyDescent="0.25">
      <c r="A3429">
        <v>2015</v>
      </c>
      <c r="B3429" t="s">
        <v>3</v>
      </c>
      <c r="C3429" t="s">
        <v>32</v>
      </c>
      <c r="D3429" t="s">
        <v>17</v>
      </c>
      <c r="E3429">
        <v>6003048.4400000004</v>
      </c>
      <c r="F3429">
        <v>149237.45000000001</v>
      </c>
      <c r="G3429">
        <v>81995</v>
      </c>
      <c r="H3429">
        <f t="shared" si="53"/>
        <v>73.212371973900858</v>
      </c>
    </row>
    <row r="3430" spans="1:8" x14ac:dyDescent="0.25">
      <c r="A3430">
        <v>2016</v>
      </c>
      <c r="B3430" t="s">
        <v>7</v>
      </c>
      <c r="C3430" t="s">
        <v>1</v>
      </c>
      <c r="D3430" t="s">
        <v>22</v>
      </c>
      <c r="E3430">
        <v>25885.05</v>
      </c>
      <c r="F3430">
        <v>750.68</v>
      </c>
      <c r="G3430">
        <v>1239</v>
      </c>
      <c r="H3430">
        <f t="shared" si="53"/>
        <v>20.891888619854722</v>
      </c>
    </row>
    <row r="3431" spans="1:8" x14ac:dyDescent="0.25">
      <c r="A3431">
        <v>2016</v>
      </c>
      <c r="B3431" t="s">
        <v>7</v>
      </c>
      <c r="C3431" t="s">
        <v>35</v>
      </c>
      <c r="D3431" t="s">
        <v>18</v>
      </c>
      <c r="E3431">
        <v>66697.06</v>
      </c>
      <c r="F3431">
        <v>2026.46</v>
      </c>
      <c r="G3431">
        <v>2199</v>
      </c>
      <c r="H3431">
        <f t="shared" si="53"/>
        <v>30.330632105502499</v>
      </c>
    </row>
    <row r="3432" spans="1:8" x14ac:dyDescent="0.25">
      <c r="A3432">
        <v>2014</v>
      </c>
      <c r="B3432" t="s">
        <v>2</v>
      </c>
      <c r="C3432" t="s">
        <v>31</v>
      </c>
      <c r="D3432" t="s">
        <v>17</v>
      </c>
      <c r="E3432">
        <v>164664755.63</v>
      </c>
      <c r="F3432">
        <v>3529334.98</v>
      </c>
      <c r="G3432">
        <v>2060770</v>
      </c>
      <c r="H3432">
        <f t="shared" si="53"/>
        <v>79.904480184591193</v>
      </c>
    </row>
    <row r="3433" spans="1:8" x14ac:dyDescent="0.25">
      <c r="A3433">
        <v>2014</v>
      </c>
      <c r="B3433" t="s">
        <v>12</v>
      </c>
      <c r="C3433" t="s">
        <v>1</v>
      </c>
      <c r="D3433" t="s">
        <v>22</v>
      </c>
      <c r="E3433">
        <v>1154.54</v>
      </c>
      <c r="F3433">
        <v>38.25</v>
      </c>
      <c r="G3433">
        <v>16</v>
      </c>
      <c r="H3433">
        <f t="shared" si="53"/>
        <v>72.158749999999998</v>
      </c>
    </row>
    <row r="3434" spans="1:8" x14ac:dyDescent="0.25">
      <c r="A3434">
        <v>2014</v>
      </c>
      <c r="B3434" t="s">
        <v>2</v>
      </c>
      <c r="C3434" t="s">
        <v>36</v>
      </c>
      <c r="D3434" t="s">
        <v>18</v>
      </c>
      <c r="E3434">
        <v>1699.19</v>
      </c>
      <c r="F3434">
        <v>47.38</v>
      </c>
      <c r="G3434">
        <v>53</v>
      </c>
      <c r="H3434">
        <f t="shared" si="53"/>
        <v>32.060188679245286</v>
      </c>
    </row>
    <row r="3435" spans="1:8" x14ac:dyDescent="0.25">
      <c r="A3435">
        <v>2015</v>
      </c>
      <c r="B3435" t="s">
        <v>14</v>
      </c>
      <c r="C3435" t="s">
        <v>29</v>
      </c>
      <c r="D3435" t="s">
        <v>17</v>
      </c>
      <c r="E3435">
        <v>156.02000000000001</v>
      </c>
      <c r="F3435">
        <v>4.82</v>
      </c>
      <c r="G3435">
        <v>43</v>
      </c>
      <c r="H3435">
        <f t="shared" si="53"/>
        <v>3.6283720930232559</v>
      </c>
    </row>
    <row r="3436" spans="1:8" x14ac:dyDescent="0.25">
      <c r="A3436">
        <v>2017</v>
      </c>
      <c r="B3436" t="s">
        <v>12</v>
      </c>
      <c r="C3436" t="s">
        <v>36</v>
      </c>
      <c r="D3436" t="s">
        <v>23</v>
      </c>
      <c r="E3436">
        <v>229.75</v>
      </c>
      <c r="F3436">
        <v>7.27</v>
      </c>
      <c r="G3436">
        <v>2</v>
      </c>
      <c r="H3436">
        <f t="shared" si="53"/>
        <v>114.875</v>
      </c>
    </row>
    <row r="3437" spans="1:8" x14ac:dyDescent="0.25">
      <c r="A3437">
        <v>2017</v>
      </c>
      <c r="B3437" t="s">
        <v>4</v>
      </c>
      <c r="C3437" t="s">
        <v>35</v>
      </c>
      <c r="D3437" t="s">
        <v>20</v>
      </c>
      <c r="E3437">
        <v>9288.01</v>
      </c>
      <c r="F3437">
        <v>339.57</v>
      </c>
      <c r="G3437">
        <v>677</v>
      </c>
      <c r="H3437">
        <f t="shared" si="53"/>
        <v>13.719364844903989</v>
      </c>
    </row>
    <row r="3438" spans="1:8" x14ac:dyDescent="0.25">
      <c r="A3438">
        <v>2014</v>
      </c>
      <c r="B3438" t="s">
        <v>7</v>
      </c>
      <c r="C3438" t="s">
        <v>30</v>
      </c>
      <c r="D3438" t="s">
        <v>20</v>
      </c>
      <c r="E3438">
        <v>556.22</v>
      </c>
      <c r="F3438">
        <v>25.26</v>
      </c>
      <c r="G3438">
        <v>129</v>
      </c>
      <c r="H3438">
        <f t="shared" si="53"/>
        <v>4.3117829457364341</v>
      </c>
    </row>
    <row r="3439" spans="1:8" x14ac:dyDescent="0.25">
      <c r="A3439">
        <v>2017</v>
      </c>
      <c r="B3439" t="s">
        <v>8</v>
      </c>
      <c r="C3439" t="s">
        <v>34</v>
      </c>
      <c r="D3439" t="s">
        <v>22</v>
      </c>
      <c r="E3439">
        <v>15600.2</v>
      </c>
      <c r="F3439">
        <v>510.87</v>
      </c>
      <c r="G3439">
        <v>86</v>
      </c>
      <c r="H3439">
        <f t="shared" si="53"/>
        <v>181.39767441860465</v>
      </c>
    </row>
    <row r="3440" spans="1:8" x14ac:dyDescent="0.25">
      <c r="A3440">
        <v>2015</v>
      </c>
      <c r="B3440" t="s">
        <v>5</v>
      </c>
      <c r="C3440" t="s">
        <v>30</v>
      </c>
      <c r="D3440" t="s">
        <v>18</v>
      </c>
      <c r="E3440">
        <v>449764.76</v>
      </c>
      <c r="F3440">
        <v>15021.42</v>
      </c>
      <c r="G3440">
        <v>8281</v>
      </c>
      <c r="H3440">
        <f t="shared" si="53"/>
        <v>54.312855935273518</v>
      </c>
    </row>
    <row r="3441" spans="1:8" x14ac:dyDescent="0.25">
      <c r="A3441">
        <v>2015</v>
      </c>
      <c r="B3441" t="s">
        <v>7</v>
      </c>
      <c r="C3441" t="s">
        <v>30</v>
      </c>
      <c r="D3441" t="s">
        <v>25</v>
      </c>
      <c r="E3441">
        <v>7163504.25</v>
      </c>
      <c r="F3441">
        <v>288384.45</v>
      </c>
      <c r="G3441">
        <v>240825</v>
      </c>
      <c r="H3441">
        <f t="shared" si="53"/>
        <v>29.745683587667394</v>
      </c>
    </row>
    <row r="3442" spans="1:8" x14ac:dyDescent="0.25">
      <c r="A3442">
        <v>2014</v>
      </c>
      <c r="B3442" t="s">
        <v>2</v>
      </c>
      <c r="C3442" t="s">
        <v>1</v>
      </c>
      <c r="D3442" t="s">
        <v>23</v>
      </c>
      <c r="E3442">
        <v>190525.63</v>
      </c>
      <c r="F3442">
        <v>6650.94</v>
      </c>
      <c r="G3442">
        <v>464</v>
      </c>
      <c r="H3442">
        <f t="shared" si="53"/>
        <v>410.61558189655176</v>
      </c>
    </row>
    <row r="3443" spans="1:8" x14ac:dyDescent="0.25">
      <c r="A3443">
        <v>2015</v>
      </c>
      <c r="B3443" t="s">
        <v>4</v>
      </c>
      <c r="C3443" t="s">
        <v>34</v>
      </c>
      <c r="D3443" t="s">
        <v>23</v>
      </c>
      <c r="E3443">
        <v>7099651.96</v>
      </c>
      <c r="F3443">
        <v>220518.39999999999</v>
      </c>
      <c r="G3443">
        <v>24718</v>
      </c>
      <c r="H3443">
        <f t="shared" si="53"/>
        <v>287.22598753944493</v>
      </c>
    </row>
    <row r="3444" spans="1:8" x14ac:dyDescent="0.25">
      <c r="A3444">
        <v>2016</v>
      </c>
      <c r="B3444" t="s">
        <v>13</v>
      </c>
      <c r="C3444" t="s">
        <v>36</v>
      </c>
      <c r="D3444" t="s">
        <v>23</v>
      </c>
      <c r="E3444">
        <v>7407522.1399999997</v>
      </c>
      <c r="F3444">
        <v>259927.99</v>
      </c>
      <c r="G3444">
        <v>55503</v>
      </c>
      <c r="H3444">
        <f t="shared" si="53"/>
        <v>133.46165324396878</v>
      </c>
    </row>
    <row r="3445" spans="1:8" x14ac:dyDescent="0.25">
      <c r="A3445">
        <v>2016</v>
      </c>
      <c r="B3445" t="s">
        <v>8</v>
      </c>
      <c r="C3445" t="s">
        <v>1</v>
      </c>
      <c r="D3445" t="s">
        <v>22</v>
      </c>
      <c r="E3445">
        <v>5821.94</v>
      </c>
      <c r="F3445">
        <v>238.74</v>
      </c>
      <c r="G3445">
        <v>80</v>
      </c>
      <c r="H3445">
        <f t="shared" si="53"/>
        <v>72.774249999999995</v>
      </c>
    </row>
    <row r="3446" spans="1:8" x14ac:dyDescent="0.25">
      <c r="A3446">
        <v>2016</v>
      </c>
      <c r="B3446" t="s">
        <v>6</v>
      </c>
      <c r="C3446" t="s">
        <v>36</v>
      </c>
      <c r="D3446" t="s">
        <v>25</v>
      </c>
      <c r="E3446">
        <v>59203746.130000003</v>
      </c>
      <c r="F3446">
        <v>2254557.9900000002</v>
      </c>
      <c r="G3446">
        <v>1286751</v>
      </c>
      <c r="H3446">
        <f t="shared" si="53"/>
        <v>46.010258496010493</v>
      </c>
    </row>
    <row r="3447" spans="1:8" x14ac:dyDescent="0.25">
      <c r="A3447">
        <v>2014</v>
      </c>
      <c r="B3447" t="s">
        <v>5</v>
      </c>
      <c r="C3447" t="s">
        <v>32</v>
      </c>
      <c r="D3447" t="s">
        <v>25</v>
      </c>
      <c r="E3447">
        <v>84836401.099999994</v>
      </c>
      <c r="F3447">
        <v>3297489.56</v>
      </c>
      <c r="G3447">
        <v>1728914</v>
      </c>
      <c r="H3447">
        <f t="shared" si="53"/>
        <v>49.069185106951529</v>
      </c>
    </row>
    <row r="3448" spans="1:8" x14ac:dyDescent="0.25">
      <c r="A3448">
        <v>2017</v>
      </c>
      <c r="B3448" t="s">
        <v>5</v>
      </c>
      <c r="C3448" t="s">
        <v>36</v>
      </c>
      <c r="D3448" t="s">
        <v>25</v>
      </c>
      <c r="E3448">
        <v>65471499.25</v>
      </c>
      <c r="F3448">
        <v>2687764.37</v>
      </c>
      <c r="G3448">
        <v>1538836</v>
      </c>
      <c r="H3448">
        <f t="shared" si="53"/>
        <v>42.546118787187197</v>
      </c>
    </row>
    <row r="3449" spans="1:8" x14ac:dyDescent="0.25">
      <c r="A3449">
        <v>2015</v>
      </c>
      <c r="B3449" t="s">
        <v>14</v>
      </c>
      <c r="C3449" t="s">
        <v>31</v>
      </c>
      <c r="D3449" t="s">
        <v>25</v>
      </c>
      <c r="E3449">
        <v>5591.91</v>
      </c>
      <c r="F3449">
        <v>295.14999999999998</v>
      </c>
      <c r="G3449">
        <v>924</v>
      </c>
      <c r="H3449">
        <f t="shared" si="53"/>
        <v>6.0518506493506488</v>
      </c>
    </row>
    <row r="3450" spans="1:8" x14ac:dyDescent="0.25">
      <c r="A3450">
        <v>2015</v>
      </c>
      <c r="B3450" t="s">
        <v>4</v>
      </c>
      <c r="C3450" t="s">
        <v>31</v>
      </c>
      <c r="D3450" t="s">
        <v>17</v>
      </c>
      <c r="E3450">
        <v>6623949.3799999999</v>
      </c>
      <c r="F3450">
        <v>247458.87</v>
      </c>
      <c r="G3450">
        <v>130827</v>
      </c>
      <c r="H3450">
        <f t="shared" si="53"/>
        <v>50.631363403578774</v>
      </c>
    </row>
    <row r="3451" spans="1:8" x14ac:dyDescent="0.25">
      <c r="A3451">
        <v>2017</v>
      </c>
      <c r="B3451" t="s">
        <v>6</v>
      </c>
      <c r="C3451" t="s">
        <v>30</v>
      </c>
      <c r="D3451" t="s">
        <v>18</v>
      </c>
      <c r="E3451">
        <v>8984402.6799999997</v>
      </c>
      <c r="F3451">
        <v>295712.5</v>
      </c>
      <c r="G3451">
        <v>201877</v>
      </c>
      <c r="H3451">
        <f t="shared" si="53"/>
        <v>44.504340167527751</v>
      </c>
    </row>
    <row r="3452" spans="1:8" x14ac:dyDescent="0.25">
      <c r="A3452">
        <v>2017</v>
      </c>
      <c r="B3452" t="s">
        <v>6</v>
      </c>
      <c r="C3452" t="s">
        <v>31</v>
      </c>
      <c r="D3452" t="s">
        <v>24</v>
      </c>
      <c r="E3452">
        <v>49302081.810000002</v>
      </c>
      <c r="F3452">
        <v>1595429.8</v>
      </c>
      <c r="G3452">
        <v>854652</v>
      </c>
      <c r="H3452">
        <f t="shared" si="53"/>
        <v>57.686733091363507</v>
      </c>
    </row>
    <row r="3453" spans="1:8" x14ac:dyDescent="0.25">
      <c r="A3453">
        <v>2015</v>
      </c>
      <c r="B3453" t="s">
        <v>6</v>
      </c>
      <c r="C3453" t="s">
        <v>3</v>
      </c>
      <c r="D3453" t="s">
        <v>18</v>
      </c>
      <c r="E3453">
        <v>193656.08</v>
      </c>
      <c r="F3453">
        <v>6355.38</v>
      </c>
      <c r="G3453">
        <v>4687</v>
      </c>
      <c r="H3453">
        <f t="shared" si="53"/>
        <v>41.317704288457435</v>
      </c>
    </row>
    <row r="3454" spans="1:8" x14ac:dyDescent="0.25">
      <c r="A3454">
        <v>2014</v>
      </c>
      <c r="B3454" t="s">
        <v>12</v>
      </c>
      <c r="C3454" t="s">
        <v>33</v>
      </c>
      <c r="D3454" t="s">
        <v>27</v>
      </c>
      <c r="E3454">
        <v>20482.72</v>
      </c>
      <c r="F3454">
        <v>124.15</v>
      </c>
      <c r="G3454">
        <v>471</v>
      </c>
      <c r="H3454">
        <f t="shared" si="53"/>
        <v>43.487728237791934</v>
      </c>
    </row>
    <row r="3455" spans="1:8" x14ac:dyDescent="0.25">
      <c r="A3455">
        <v>2016</v>
      </c>
      <c r="B3455" t="s">
        <v>2</v>
      </c>
      <c r="C3455" t="s">
        <v>3</v>
      </c>
      <c r="D3455" t="s">
        <v>18</v>
      </c>
      <c r="E3455">
        <v>1273616.99</v>
      </c>
      <c r="F3455">
        <v>41829.25</v>
      </c>
      <c r="G3455">
        <v>170908</v>
      </c>
      <c r="H3455">
        <f t="shared" si="53"/>
        <v>7.4520618695438481</v>
      </c>
    </row>
    <row r="3456" spans="1:8" x14ac:dyDescent="0.25">
      <c r="A3456">
        <v>2014</v>
      </c>
      <c r="B3456" t="s">
        <v>2</v>
      </c>
      <c r="C3456" t="s">
        <v>32</v>
      </c>
      <c r="D3456" t="s">
        <v>24</v>
      </c>
      <c r="E3456">
        <v>12594025.24</v>
      </c>
      <c r="F3456">
        <v>413242.64</v>
      </c>
      <c r="G3456">
        <v>376062</v>
      </c>
      <c r="H3456">
        <f t="shared" si="53"/>
        <v>33.489225819146846</v>
      </c>
    </row>
    <row r="3457" spans="1:8" x14ac:dyDescent="0.25">
      <c r="A3457">
        <v>2017</v>
      </c>
      <c r="B3457" t="s">
        <v>13</v>
      </c>
      <c r="C3457" t="s">
        <v>35</v>
      </c>
      <c r="D3457" t="s">
        <v>19</v>
      </c>
      <c r="E3457">
        <v>235236674.49000001</v>
      </c>
      <c r="F3457">
        <v>5435564.4000000004</v>
      </c>
      <c r="G3457">
        <v>1949043</v>
      </c>
      <c r="H3457">
        <f t="shared" ref="H3457:H3495" si="54">E3457/G3457</f>
        <v>120.69342466533577</v>
      </c>
    </row>
    <row r="3458" spans="1:8" x14ac:dyDescent="0.25">
      <c r="A3458">
        <v>2017</v>
      </c>
      <c r="B3458" t="s">
        <v>6</v>
      </c>
      <c r="C3458" t="s">
        <v>31</v>
      </c>
      <c r="D3458" t="s">
        <v>20</v>
      </c>
      <c r="E3458">
        <v>1731567.18</v>
      </c>
      <c r="F3458">
        <v>66256.61</v>
      </c>
      <c r="G3458">
        <v>110574</v>
      </c>
      <c r="H3458">
        <f t="shared" si="54"/>
        <v>15.659804113082641</v>
      </c>
    </row>
    <row r="3459" spans="1:8" x14ac:dyDescent="0.25">
      <c r="A3459">
        <v>2016</v>
      </c>
      <c r="B3459" t="s">
        <v>6</v>
      </c>
      <c r="C3459" t="s">
        <v>36</v>
      </c>
      <c r="D3459" t="s">
        <v>24</v>
      </c>
      <c r="E3459">
        <v>9180879.6600000001</v>
      </c>
      <c r="F3459">
        <v>306177.18</v>
      </c>
      <c r="G3459">
        <v>176609</v>
      </c>
      <c r="H3459">
        <f t="shared" si="54"/>
        <v>51.984211789886132</v>
      </c>
    </row>
    <row r="3460" spans="1:8" x14ac:dyDescent="0.25">
      <c r="A3460">
        <v>2017</v>
      </c>
      <c r="B3460" t="s">
        <v>3</v>
      </c>
      <c r="C3460" t="s">
        <v>30</v>
      </c>
      <c r="D3460" t="s">
        <v>23</v>
      </c>
      <c r="E3460">
        <v>5355161.1500000004</v>
      </c>
      <c r="F3460">
        <v>165687.44</v>
      </c>
      <c r="G3460">
        <v>13032</v>
      </c>
      <c r="H3460">
        <f t="shared" si="54"/>
        <v>410.92396792510743</v>
      </c>
    </row>
    <row r="3461" spans="1:8" x14ac:dyDescent="0.25">
      <c r="A3461">
        <v>2016</v>
      </c>
      <c r="B3461" t="s">
        <v>4</v>
      </c>
      <c r="C3461" t="s">
        <v>31</v>
      </c>
      <c r="D3461" t="s">
        <v>18</v>
      </c>
      <c r="E3461">
        <v>1785399.14</v>
      </c>
      <c r="F3461">
        <v>63669.59</v>
      </c>
      <c r="G3461">
        <v>60475</v>
      </c>
      <c r="H3461">
        <f t="shared" si="54"/>
        <v>29.522929144274492</v>
      </c>
    </row>
    <row r="3462" spans="1:8" x14ac:dyDescent="0.25">
      <c r="A3462">
        <v>2015</v>
      </c>
      <c r="B3462" t="s">
        <v>2</v>
      </c>
      <c r="C3462" t="s">
        <v>34</v>
      </c>
      <c r="D3462" t="s">
        <v>23</v>
      </c>
      <c r="E3462">
        <v>591891.28</v>
      </c>
      <c r="F3462">
        <v>16727.05</v>
      </c>
      <c r="G3462">
        <v>1390</v>
      </c>
      <c r="H3462">
        <f t="shared" si="54"/>
        <v>425.82106474820148</v>
      </c>
    </row>
    <row r="3463" spans="1:8" x14ac:dyDescent="0.25">
      <c r="A3463">
        <v>2017</v>
      </c>
      <c r="B3463" t="s">
        <v>14</v>
      </c>
      <c r="C3463" t="s">
        <v>34</v>
      </c>
      <c r="D3463" t="s">
        <v>24</v>
      </c>
      <c r="E3463">
        <v>78.88</v>
      </c>
      <c r="F3463">
        <v>3.19</v>
      </c>
      <c r="G3463">
        <v>4</v>
      </c>
      <c r="H3463">
        <f t="shared" si="54"/>
        <v>19.72</v>
      </c>
    </row>
    <row r="3464" spans="1:8" x14ac:dyDescent="0.25">
      <c r="A3464">
        <v>2015</v>
      </c>
      <c r="B3464" t="s">
        <v>6</v>
      </c>
      <c r="C3464" t="s">
        <v>1</v>
      </c>
      <c r="D3464" t="s">
        <v>24</v>
      </c>
      <c r="E3464">
        <v>935588688.51999998</v>
      </c>
      <c r="F3464">
        <v>25616101.5</v>
      </c>
      <c r="G3464">
        <v>10654887</v>
      </c>
      <c r="H3464">
        <f t="shared" si="54"/>
        <v>87.808410217771424</v>
      </c>
    </row>
    <row r="3465" spans="1:8" x14ac:dyDescent="0.25">
      <c r="A3465">
        <v>2014</v>
      </c>
      <c r="B3465" t="s">
        <v>13</v>
      </c>
      <c r="C3465" t="s">
        <v>31</v>
      </c>
      <c r="D3465" t="s">
        <v>19</v>
      </c>
      <c r="E3465">
        <v>243639860.43000001</v>
      </c>
      <c r="F3465">
        <v>6423672.2199999997</v>
      </c>
      <c r="G3465">
        <v>1722271</v>
      </c>
      <c r="H3465">
        <f t="shared" si="54"/>
        <v>141.46429942210025</v>
      </c>
    </row>
    <row r="3466" spans="1:8" x14ac:dyDescent="0.25">
      <c r="A3466">
        <v>2017</v>
      </c>
      <c r="B3466" t="s">
        <v>7</v>
      </c>
      <c r="C3466" t="s">
        <v>36</v>
      </c>
      <c r="D3466" t="s">
        <v>19</v>
      </c>
      <c r="E3466">
        <v>1590213.63</v>
      </c>
      <c r="F3466">
        <v>47569.31</v>
      </c>
      <c r="G3466">
        <v>96164</v>
      </c>
      <c r="H3466">
        <f t="shared" si="54"/>
        <v>16.53647550018718</v>
      </c>
    </row>
    <row r="3467" spans="1:8" x14ac:dyDescent="0.25">
      <c r="A3467">
        <v>2015</v>
      </c>
      <c r="B3467" t="s">
        <v>7</v>
      </c>
      <c r="C3467" t="s">
        <v>29</v>
      </c>
      <c r="D3467" t="s">
        <v>19</v>
      </c>
      <c r="E3467">
        <v>3128330.66</v>
      </c>
      <c r="F3467">
        <v>107634.72</v>
      </c>
      <c r="G3467">
        <v>36791</v>
      </c>
      <c r="H3467">
        <f t="shared" si="54"/>
        <v>85.029780652877065</v>
      </c>
    </row>
    <row r="3468" spans="1:8" x14ac:dyDescent="0.25">
      <c r="A3468">
        <v>2017</v>
      </c>
      <c r="B3468" t="s">
        <v>2</v>
      </c>
      <c r="C3468" t="s">
        <v>1</v>
      </c>
      <c r="D3468" t="s">
        <v>19</v>
      </c>
      <c r="E3468">
        <v>4318.5</v>
      </c>
      <c r="F3468">
        <v>108.44</v>
      </c>
      <c r="G3468">
        <v>789</v>
      </c>
      <c r="H3468">
        <f t="shared" si="54"/>
        <v>5.4733840304182513</v>
      </c>
    </row>
    <row r="3469" spans="1:8" x14ac:dyDescent="0.25">
      <c r="A3469">
        <v>2014</v>
      </c>
      <c r="B3469" t="s">
        <v>7</v>
      </c>
      <c r="C3469" t="s">
        <v>32</v>
      </c>
      <c r="D3469" t="s">
        <v>20</v>
      </c>
      <c r="E3469">
        <v>420.11</v>
      </c>
      <c r="F3469">
        <v>18.79</v>
      </c>
      <c r="G3469">
        <v>299</v>
      </c>
      <c r="H3469">
        <f t="shared" si="54"/>
        <v>1.4050501672240803</v>
      </c>
    </row>
    <row r="3470" spans="1:8" x14ac:dyDescent="0.25">
      <c r="A3470">
        <v>2017</v>
      </c>
      <c r="B3470" t="s">
        <v>6</v>
      </c>
      <c r="C3470" t="s">
        <v>29</v>
      </c>
      <c r="D3470" t="s">
        <v>26</v>
      </c>
      <c r="E3470">
        <v>383641.36</v>
      </c>
      <c r="F3470">
        <v>12685.4</v>
      </c>
      <c r="G3470">
        <v>7608</v>
      </c>
      <c r="H3470">
        <f t="shared" si="54"/>
        <v>50.426046267087273</v>
      </c>
    </row>
    <row r="3471" spans="1:8" x14ac:dyDescent="0.25">
      <c r="A3471">
        <v>2014</v>
      </c>
      <c r="B3471" t="s">
        <v>13</v>
      </c>
      <c r="C3471" t="s">
        <v>1</v>
      </c>
      <c r="D3471" t="s">
        <v>22</v>
      </c>
      <c r="E3471">
        <v>49296436.32</v>
      </c>
      <c r="F3471">
        <v>1706180.58</v>
      </c>
      <c r="G3471">
        <v>572937</v>
      </c>
      <c r="H3471">
        <f t="shared" si="54"/>
        <v>86.041635153603281</v>
      </c>
    </row>
    <row r="3472" spans="1:8" x14ac:dyDescent="0.25">
      <c r="A3472">
        <v>2015</v>
      </c>
      <c r="B3472" t="s">
        <v>3</v>
      </c>
      <c r="C3472" t="s">
        <v>34</v>
      </c>
      <c r="D3472" t="s">
        <v>21</v>
      </c>
      <c r="E3472">
        <v>1754149.96</v>
      </c>
      <c r="F3472">
        <v>51979.57</v>
      </c>
      <c r="G3472">
        <v>4229</v>
      </c>
      <c r="H3472">
        <f t="shared" si="54"/>
        <v>414.7907212106881</v>
      </c>
    </row>
    <row r="3473" spans="1:8" x14ac:dyDescent="0.25">
      <c r="A3473">
        <v>2015</v>
      </c>
      <c r="B3473" t="s">
        <v>3</v>
      </c>
      <c r="C3473" t="s">
        <v>34</v>
      </c>
      <c r="D3473" t="s">
        <v>23</v>
      </c>
      <c r="E3473">
        <v>1460501.17</v>
      </c>
      <c r="F3473">
        <v>44831.45</v>
      </c>
      <c r="G3473">
        <v>4078</v>
      </c>
      <c r="H3473">
        <f t="shared" si="54"/>
        <v>358.14153261402646</v>
      </c>
    </row>
    <row r="3474" spans="1:8" x14ac:dyDescent="0.25">
      <c r="A3474">
        <v>2017</v>
      </c>
      <c r="B3474" t="s">
        <v>2</v>
      </c>
      <c r="C3474" t="s">
        <v>29</v>
      </c>
      <c r="D3474" t="s">
        <v>21</v>
      </c>
      <c r="E3474">
        <v>4518115.12</v>
      </c>
      <c r="F3474">
        <v>149009</v>
      </c>
      <c r="G3474">
        <v>14550</v>
      </c>
      <c r="H3474">
        <f t="shared" si="54"/>
        <v>310.52337594501716</v>
      </c>
    </row>
    <row r="3475" spans="1:8" x14ac:dyDescent="0.25">
      <c r="A3475">
        <v>2016</v>
      </c>
      <c r="B3475" t="s">
        <v>3</v>
      </c>
      <c r="C3475" t="s">
        <v>33</v>
      </c>
      <c r="D3475" t="s">
        <v>19</v>
      </c>
      <c r="E3475">
        <v>28706078.690000001</v>
      </c>
      <c r="F3475">
        <v>633801.68999999994</v>
      </c>
      <c r="G3475">
        <v>60268</v>
      </c>
      <c r="H3475">
        <f t="shared" si="54"/>
        <v>476.30713960974316</v>
      </c>
    </row>
    <row r="3476" spans="1:8" x14ac:dyDescent="0.25">
      <c r="A3476">
        <v>2015</v>
      </c>
      <c r="B3476" t="s">
        <v>14</v>
      </c>
      <c r="C3476" t="s">
        <v>33</v>
      </c>
      <c r="D3476" t="s">
        <v>18</v>
      </c>
      <c r="E3476">
        <v>0.33</v>
      </c>
      <c r="F3476">
        <v>0.31</v>
      </c>
      <c r="G3476">
        <v>13</v>
      </c>
      <c r="H3476">
        <f t="shared" si="54"/>
        <v>2.5384615384615387E-2</v>
      </c>
    </row>
    <row r="3477" spans="1:8" x14ac:dyDescent="0.25">
      <c r="A3477">
        <v>2016</v>
      </c>
      <c r="B3477" t="s">
        <v>2</v>
      </c>
      <c r="C3477" t="s">
        <v>1</v>
      </c>
      <c r="D3477" t="s">
        <v>20</v>
      </c>
      <c r="E3477">
        <v>7242.26</v>
      </c>
      <c r="F3477">
        <v>650.75</v>
      </c>
      <c r="G3477">
        <v>54048</v>
      </c>
      <c r="H3477">
        <f t="shared" si="54"/>
        <v>0.13399681764357607</v>
      </c>
    </row>
    <row r="3478" spans="1:8" x14ac:dyDescent="0.25">
      <c r="A3478">
        <v>2014</v>
      </c>
      <c r="B3478" t="s">
        <v>8</v>
      </c>
      <c r="C3478" t="s">
        <v>32</v>
      </c>
      <c r="D3478" t="s">
        <v>19</v>
      </c>
      <c r="E3478">
        <v>26461.37</v>
      </c>
      <c r="F3478">
        <v>732.83</v>
      </c>
      <c r="G3478">
        <v>250</v>
      </c>
      <c r="H3478">
        <f t="shared" si="54"/>
        <v>105.84547999999999</v>
      </c>
    </row>
    <row r="3479" spans="1:8" x14ac:dyDescent="0.25">
      <c r="A3479">
        <v>2014</v>
      </c>
      <c r="B3479" t="s">
        <v>6</v>
      </c>
      <c r="C3479" t="s">
        <v>3</v>
      </c>
      <c r="D3479" t="s">
        <v>22</v>
      </c>
      <c r="E3479">
        <v>395600145.31999999</v>
      </c>
      <c r="F3479">
        <v>13923316.49</v>
      </c>
      <c r="G3479">
        <v>5490874</v>
      </c>
      <c r="H3479">
        <f t="shared" si="54"/>
        <v>72.046844513277847</v>
      </c>
    </row>
    <row r="3480" spans="1:8" x14ac:dyDescent="0.25">
      <c r="A3480">
        <v>2017</v>
      </c>
      <c r="B3480" t="s">
        <v>4</v>
      </c>
      <c r="C3480" t="s">
        <v>33</v>
      </c>
      <c r="D3480" t="s">
        <v>24</v>
      </c>
      <c r="E3480">
        <v>1049259.3600000001</v>
      </c>
      <c r="F3480">
        <v>40039.839999999997</v>
      </c>
      <c r="G3480">
        <v>23348</v>
      </c>
      <c r="H3480">
        <f t="shared" si="54"/>
        <v>44.940010279253045</v>
      </c>
    </row>
    <row r="3481" spans="1:8" x14ac:dyDescent="0.25">
      <c r="A3481">
        <v>2017</v>
      </c>
      <c r="B3481" t="s">
        <v>2</v>
      </c>
      <c r="C3481" t="s">
        <v>3</v>
      </c>
      <c r="D3481" t="s">
        <v>26</v>
      </c>
      <c r="E3481">
        <v>340825.95</v>
      </c>
      <c r="F3481">
        <v>8790.11</v>
      </c>
      <c r="G3481">
        <v>8954</v>
      </c>
      <c r="H3481">
        <f t="shared" si="54"/>
        <v>38.064099843645302</v>
      </c>
    </row>
    <row r="3482" spans="1:8" x14ac:dyDescent="0.25">
      <c r="A3482">
        <v>2016</v>
      </c>
      <c r="B3482" t="s">
        <v>6</v>
      </c>
      <c r="C3482" t="s">
        <v>1</v>
      </c>
      <c r="D3482" t="s">
        <v>22</v>
      </c>
      <c r="E3482">
        <v>122719081.45</v>
      </c>
      <c r="F3482">
        <v>3963324.72</v>
      </c>
      <c r="G3482">
        <v>1669829</v>
      </c>
      <c r="H3482">
        <f t="shared" si="54"/>
        <v>73.492005139448409</v>
      </c>
    </row>
    <row r="3483" spans="1:8" x14ac:dyDescent="0.25">
      <c r="A3483">
        <v>2016</v>
      </c>
      <c r="B3483" t="s">
        <v>4</v>
      </c>
      <c r="C3483" t="s">
        <v>1</v>
      </c>
      <c r="D3483" t="s">
        <v>23</v>
      </c>
      <c r="E3483">
        <v>136419.89000000001</v>
      </c>
      <c r="F3483">
        <v>1569.95</v>
      </c>
      <c r="G3483">
        <v>944</v>
      </c>
      <c r="H3483">
        <f t="shared" si="54"/>
        <v>144.51259533898306</v>
      </c>
    </row>
    <row r="3484" spans="1:8" x14ac:dyDescent="0.25">
      <c r="A3484">
        <v>2014</v>
      </c>
      <c r="B3484" t="s">
        <v>7</v>
      </c>
      <c r="C3484" t="s">
        <v>32</v>
      </c>
      <c r="D3484" t="s">
        <v>21</v>
      </c>
      <c r="E3484">
        <v>690404.21</v>
      </c>
      <c r="F3484">
        <v>24089.4</v>
      </c>
      <c r="G3484">
        <v>8997</v>
      </c>
      <c r="H3484">
        <f t="shared" si="54"/>
        <v>76.737157941536069</v>
      </c>
    </row>
    <row r="3485" spans="1:8" x14ac:dyDescent="0.25">
      <c r="A3485">
        <v>2014</v>
      </c>
      <c r="B3485" t="s">
        <v>13</v>
      </c>
      <c r="C3485" t="s">
        <v>1</v>
      </c>
      <c r="D3485" t="s">
        <v>25</v>
      </c>
      <c r="E3485">
        <v>35312.120000000003</v>
      </c>
      <c r="F3485">
        <v>3021.98</v>
      </c>
      <c r="G3485">
        <v>7702</v>
      </c>
      <c r="H3485">
        <f t="shared" si="54"/>
        <v>4.5847987535705013</v>
      </c>
    </row>
    <row r="3486" spans="1:8" x14ac:dyDescent="0.25">
      <c r="A3486">
        <v>2016</v>
      </c>
      <c r="B3486" t="s">
        <v>6</v>
      </c>
      <c r="C3486" t="s">
        <v>3</v>
      </c>
      <c r="D3486" t="s">
        <v>22</v>
      </c>
      <c r="E3486">
        <v>278200812.01999998</v>
      </c>
      <c r="F3486">
        <v>9992095.9299999997</v>
      </c>
      <c r="G3486">
        <v>4315255</v>
      </c>
      <c r="H3486">
        <f t="shared" si="54"/>
        <v>64.469147714329736</v>
      </c>
    </row>
    <row r="3487" spans="1:8" x14ac:dyDescent="0.25">
      <c r="A3487">
        <v>2015</v>
      </c>
      <c r="B3487" t="s">
        <v>12</v>
      </c>
      <c r="C3487" t="s">
        <v>33</v>
      </c>
      <c r="D3487" t="s">
        <v>21</v>
      </c>
      <c r="E3487">
        <v>660</v>
      </c>
      <c r="F3487">
        <v>19.440000000000001</v>
      </c>
      <c r="G3487">
        <v>1</v>
      </c>
      <c r="H3487">
        <f t="shared" si="54"/>
        <v>660</v>
      </c>
    </row>
    <row r="3488" spans="1:8" x14ac:dyDescent="0.25">
      <c r="A3488">
        <v>2014</v>
      </c>
      <c r="B3488" t="s">
        <v>8</v>
      </c>
      <c r="C3488" t="s">
        <v>33</v>
      </c>
      <c r="D3488" t="s">
        <v>22</v>
      </c>
      <c r="E3488">
        <v>78897.14</v>
      </c>
      <c r="F3488">
        <v>2003.78</v>
      </c>
      <c r="G3488">
        <v>969</v>
      </c>
      <c r="H3488">
        <f t="shared" si="54"/>
        <v>81.421197110423122</v>
      </c>
    </row>
    <row r="3489" spans="1:8" x14ac:dyDescent="0.25">
      <c r="A3489">
        <v>2014</v>
      </c>
      <c r="B3489" t="s">
        <v>5</v>
      </c>
      <c r="C3489" t="s">
        <v>1</v>
      </c>
      <c r="D3489" t="s">
        <v>17</v>
      </c>
      <c r="E3489">
        <v>3260.33</v>
      </c>
      <c r="F3489">
        <v>328.16</v>
      </c>
      <c r="G3489">
        <v>1420</v>
      </c>
      <c r="H3489">
        <f t="shared" si="54"/>
        <v>2.296007042253521</v>
      </c>
    </row>
    <row r="3490" spans="1:8" x14ac:dyDescent="0.25">
      <c r="A3490">
        <v>2015</v>
      </c>
      <c r="B3490" t="s">
        <v>3</v>
      </c>
      <c r="C3490" t="s">
        <v>30</v>
      </c>
      <c r="D3490" t="s">
        <v>17</v>
      </c>
      <c r="E3490">
        <v>8777497.5199999996</v>
      </c>
      <c r="F3490">
        <v>218324.84</v>
      </c>
      <c r="G3490">
        <v>117261</v>
      </c>
      <c r="H3490">
        <f t="shared" si="54"/>
        <v>74.854363513870766</v>
      </c>
    </row>
    <row r="3491" spans="1:8" x14ac:dyDescent="0.25">
      <c r="A3491">
        <v>2016</v>
      </c>
      <c r="B3491" t="s">
        <v>7</v>
      </c>
      <c r="C3491" t="s">
        <v>1</v>
      </c>
      <c r="D3491" t="s">
        <v>25</v>
      </c>
      <c r="E3491">
        <v>39327.800000000003</v>
      </c>
      <c r="F3491">
        <v>1358.68</v>
      </c>
      <c r="G3491">
        <v>8288</v>
      </c>
      <c r="H3491">
        <f t="shared" si="54"/>
        <v>4.7451496138996143</v>
      </c>
    </row>
    <row r="3492" spans="1:8" x14ac:dyDescent="0.25">
      <c r="A3492">
        <v>2014</v>
      </c>
      <c r="B3492" t="s">
        <v>14</v>
      </c>
      <c r="C3492" t="s">
        <v>29</v>
      </c>
      <c r="D3492" t="s">
        <v>22</v>
      </c>
      <c r="E3492">
        <v>6594.29</v>
      </c>
      <c r="F3492">
        <v>523.73</v>
      </c>
      <c r="G3492">
        <v>310</v>
      </c>
      <c r="H3492">
        <f t="shared" si="54"/>
        <v>21.271903225806451</v>
      </c>
    </row>
    <row r="3493" spans="1:8" x14ac:dyDescent="0.25">
      <c r="A3493">
        <v>2014</v>
      </c>
      <c r="B3493" t="s">
        <v>14</v>
      </c>
      <c r="C3493" t="s">
        <v>1</v>
      </c>
      <c r="D3493" t="s">
        <v>25</v>
      </c>
      <c r="E3493">
        <v>5058.46</v>
      </c>
      <c r="F3493">
        <v>822.68</v>
      </c>
      <c r="G3493">
        <v>3352</v>
      </c>
      <c r="H3493">
        <f t="shared" si="54"/>
        <v>1.5090871121718377</v>
      </c>
    </row>
    <row r="3494" spans="1:8" x14ac:dyDescent="0.25">
      <c r="A3494">
        <v>2017</v>
      </c>
      <c r="B3494" t="s">
        <v>13</v>
      </c>
      <c r="C3494" t="s">
        <v>3</v>
      </c>
      <c r="D3494" t="s">
        <v>22</v>
      </c>
      <c r="E3494">
        <v>204748864.91999999</v>
      </c>
      <c r="F3494">
        <v>7669601.46</v>
      </c>
      <c r="G3494">
        <v>3662473</v>
      </c>
      <c r="H3494">
        <f t="shared" si="54"/>
        <v>55.904539069639554</v>
      </c>
    </row>
    <row r="3495" spans="1:8" x14ac:dyDescent="0.25">
      <c r="A3495">
        <v>2017</v>
      </c>
      <c r="B3495" t="s">
        <v>3</v>
      </c>
      <c r="C3495" t="s">
        <v>1</v>
      </c>
      <c r="D3495" t="s">
        <v>23</v>
      </c>
      <c r="E3495">
        <v>27579.7</v>
      </c>
      <c r="F3495">
        <v>262.47000000000003</v>
      </c>
      <c r="G3495">
        <v>164</v>
      </c>
      <c r="H3495">
        <f t="shared" si="54"/>
        <v>168.16890243902441</v>
      </c>
    </row>
  </sheetData>
  <autoFilter ref="A1:H3495" xr:uid="{00000000-0001-0000-0000-000000000000}"/>
  <pageMargins left="0.7" right="0.7" top="0.75" bottom="0.75" header="0.3" footer="0.3"/>
  <pageSetup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Sheet2</vt:lpstr>
      <vt:lpstr>Sheet4</vt:lpstr>
      <vt:lpstr>Sheet6</vt:lpstr>
      <vt:lpstr>Sheet7</vt:lpstr>
      <vt:lpstr>base data</vt:lpstr>
    </vt:vector>
  </TitlesOfParts>
  <Company>eBay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Anand Mishra</dc:creator>
  <cp:lastModifiedBy>Customer</cp:lastModifiedBy>
  <dcterms:created xsi:type="dcterms:W3CDTF">2011-01-28T17:50:47Z</dcterms:created>
  <dcterms:modified xsi:type="dcterms:W3CDTF">2021-10-10T05:32:50Z</dcterms:modified>
</cp:coreProperties>
</file>