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nder Criteria" sheetId="1" r:id="rId4"/>
    <sheet state="visible" name="CalcMAtrix_v2" sheetId="2" r:id="rId5"/>
    <sheet state="visible" name="Recent Offers" sheetId="3" r:id="rId6"/>
  </sheets>
  <definedNames/>
  <calcPr/>
  <extLst>
    <ext uri="GoogleSheetsCustomDataVersion2">
      <go:sheetsCustomData xmlns:go="http://customooxmlschemas.google.com/" r:id="rId7" roundtripDataChecksum="roH8ErwJzQUX+aaBCnjbRuAWc8snR/jEpvgJ7AML1do="/>
    </ext>
  </extLst>
</workbook>
</file>

<file path=xl/sharedStrings.xml><?xml version="1.0" encoding="utf-8"?>
<sst xmlns="http://schemas.openxmlformats.org/spreadsheetml/2006/main" count="155" uniqueCount="111">
  <si>
    <t>Business Loans (Unsecured)</t>
  </si>
  <si>
    <t>Tier 1 - (9% - 25%)</t>
  </si>
  <si>
    <t>Tier 2</t>
  </si>
  <si>
    <t>Tier 3</t>
  </si>
  <si>
    <t>Lender</t>
  </si>
  <si>
    <t>Funding Circle</t>
  </si>
  <si>
    <t>Lending Crowd</t>
  </si>
  <si>
    <t>Momenta</t>
  </si>
  <si>
    <t>Iwoca</t>
  </si>
  <si>
    <t>Nucleus</t>
  </si>
  <si>
    <t>Shawbrook</t>
  </si>
  <si>
    <t>Fleximize</t>
  </si>
  <si>
    <t>Swishfund</t>
  </si>
  <si>
    <t>Mycashline</t>
  </si>
  <si>
    <t>Maxcap</t>
  </si>
  <si>
    <t>Capify</t>
  </si>
  <si>
    <t>GotCap</t>
  </si>
  <si>
    <t>Net Assets &gt;0</t>
  </si>
  <si>
    <t>&gt;0</t>
  </si>
  <si>
    <t>Loan amount</t>
  </si>
  <si>
    <t>10k - 800k</t>
  </si>
  <si>
    <t>40k-600k</t>
  </si>
  <si>
    <t>50 - 450k</t>
  </si>
  <si>
    <t>25k - 1M</t>
  </si>
  <si>
    <t>10k - 600k</t>
  </si>
  <si>
    <t>15k - 350k</t>
  </si>
  <si>
    <t>5k - 600k</t>
  </si>
  <si>
    <t>15k- 600k</t>
  </si>
  <si>
    <t>5k - 300k</t>
  </si>
  <si>
    <t>7k - 250k</t>
  </si>
  <si>
    <t>5k - 100k</t>
  </si>
  <si>
    <t>2k -100k</t>
  </si>
  <si>
    <t>Term</t>
  </si>
  <si>
    <t>12-72 months</t>
  </si>
  <si>
    <t>Upto 5 years</t>
  </si>
  <si>
    <t>6- 72 months</t>
  </si>
  <si>
    <t>6-72 months</t>
  </si>
  <si>
    <t>1 -5 years</t>
  </si>
  <si>
    <t>up to 60 months</t>
  </si>
  <si>
    <t>up to 24 months</t>
  </si>
  <si>
    <t>12 - 24 months</t>
  </si>
  <si>
    <t>12 months max</t>
  </si>
  <si>
    <t>3 - 18 months</t>
  </si>
  <si>
    <t>6 months</t>
  </si>
  <si>
    <t>Rates</t>
  </si>
  <si>
    <t>8.9-24%</t>
  </si>
  <si>
    <t>5% - 19%</t>
  </si>
  <si>
    <t>15%-20% pm</t>
  </si>
  <si>
    <t>1.5% - 2% pm</t>
  </si>
  <si>
    <t>14.95% - 36% pm</t>
  </si>
  <si>
    <t>12% - 15% pm</t>
  </si>
  <si>
    <t>1.9% - 3.9% pm</t>
  </si>
  <si>
    <t>up to 2.2% pm</t>
  </si>
  <si>
    <t>3.2% to 4% pm</t>
  </si>
  <si>
    <t>20% - 68% pm</t>
  </si>
  <si>
    <t>20% - 49% pm</t>
  </si>
  <si>
    <t>30% - 44% pm</t>
  </si>
  <si>
    <t>Monthly Repayment</t>
  </si>
  <si>
    <t>Monthly</t>
  </si>
  <si>
    <t>monthly</t>
  </si>
  <si>
    <t>Weekly or monthly</t>
  </si>
  <si>
    <t>Daily (weekly on adhoc)</t>
  </si>
  <si>
    <t>weekly</t>
  </si>
  <si>
    <t>Min trading time</t>
  </si>
  <si>
    <t>2 years</t>
  </si>
  <si>
    <t>1 year</t>
  </si>
  <si>
    <t>3 years</t>
  </si>
  <si>
    <t>3 months</t>
  </si>
  <si>
    <t>Criteria</t>
  </si>
  <si>
    <t>Operator</t>
  </si>
  <si>
    <t>Value</t>
  </si>
  <si>
    <t>Score</t>
  </si>
  <si>
    <t>Tier</t>
  </si>
  <si>
    <t>Age of company (years)</t>
  </si>
  <si>
    <t>&lt;</t>
  </si>
  <si>
    <t>T3B</t>
  </si>
  <si>
    <t>T3A</t>
  </si>
  <si>
    <t>&gt;=</t>
  </si>
  <si>
    <t>T2B</t>
  </si>
  <si>
    <t>Net assets (£)</t>
  </si>
  <si>
    <t>T2A</t>
  </si>
  <si>
    <t>T1C</t>
  </si>
  <si>
    <t>T1B</t>
  </si>
  <si>
    <t>Profit (£)</t>
  </si>
  <si>
    <t>T1A</t>
  </si>
  <si>
    <t>Company name</t>
  </si>
  <si>
    <t>Lenders</t>
  </si>
  <si>
    <t xml:space="preserve">Loan Amount </t>
  </si>
  <si>
    <t>Interest Rate</t>
  </si>
  <si>
    <t>A3 Care ltd</t>
  </si>
  <si>
    <t xml:space="preserve">36k 
</t>
  </si>
  <si>
    <t>ARGID LIMITED</t>
  </si>
  <si>
    <t xml:space="preserve">Iwoca </t>
  </si>
  <si>
    <t xml:space="preserve">60K </t>
  </si>
  <si>
    <t>N/A</t>
  </si>
  <si>
    <t>Aspen Build (East Anglia) Ltd</t>
  </si>
  <si>
    <t>277K</t>
  </si>
  <si>
    <t>Beauty &amp; Grace limited</t>
  </si>
  <si>
    <t xml:space="preserve">Iwoca 
</t>
  </si>
  <si>
    <t xml:space="preserve">250K </t>
  </si>
  <si>
    <t>CARDEA SOLUTIONS (UK) LTD</t>
  </si>
  <si>
    <t>300k</t>
  </si>
  <si>
    <t>Coprisystems limited</t>
  </si>
  <si>
    <t>Fleximise</t>
  </si>
  <si>
    <t xml:space="preserve">100k </t>
  </si>
  <si>
    <t>DEVONSHIRE GREEN (KENT) LTD</t>
  </si>
  <si>
    <t xml:space="preserve">135k </t>
  </si>
  <si>
    <t>Extracellular limited</t>
  </si>
  <si>
    <t xml:space="preserve">100k
 </t>
  </si>
  <si>
    <t>Walsall wood tyre and service ltd</t>
  </si>
  <si>
    <t>100k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</si>
</sst>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£&quot;#,##0.00"/>
  </numFmts>
  <fonts count="10">
    <font>
      <sz val="11.0"/>
      <color theme="1"/>
      <name val="Aptos Narrow"/>
      <scheme val="minor"/>
    </font>
    <font>
      <b/>
      <sz val="15.0"/>
      <color rgb="FF000000"/>
      <name val="&quot;Aptos Narrow&quot;"/>
    </font>
    <font>
      <b/>
      <sz val="15.0"/>
      <color rgb="FF000000"/>
      <name val="Arial"/>
    </font>
    <font/>
    <font>
      <sz val="15.0"/>
      <color rgb="FF000000"/>
      <name val="Arial"/>
    </font>
    <font>
      <sz val="15.0"/>
      <color rgb="FF000000"/>
      <name val="&quot;Aptos Narrow&quot;"/>
    </font>
    <font>
      <b/>
      <sz val="10.0"/>
      <color theme="1"/>
      <name val="Aptos Narrow"/>
    </font>
    <font>
      <sz val="10.0"/>
      <color theme="1"/>
      <name val="Aptos Narrow"/>
    </font>
    <font>
      <sz val="10.0"/>
      <color theme="1"/>
      <name val="Serif"/>
    </font>
    <font>
      <sz val="10.0"/>
      <color rgb="FF000000"/>
      <name val="Aptos Narrow"/>
    </font>
  </fonts>
  <fills count="10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00B0F0"/>
        <bgColor rgb="FF00B0F0"/>
      </patternFill>
    </fill>
    <fill>
      <patternFill patternType="solid">
        <fgColor rgb="FF4EA72E"/>
        <bgColor rgb="FF4EA72E"/>
      </patternFill>
    </fill>
    <fill>
      <patternFill patternType="solid">
        <fgColor rgb="FFFFC000"/>
        <bgColor rgb="FFFFC000"/>
      </patternFill>
    </fill>
    <fill>
      <patternFill patternType="solid">
        <fgColor rgb="FFD9D2E9"/>
        <bgColor rgb="FFD9D2E9"/>
      </patternFill>
    </fill>
    <fill>
      <patternFill patternType="solid">
        <fgColor rgb="FFF3F3F3"/>
        <bgColor rgb="FFF3F3F3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</fills>
  <borders count="6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2" numFmtId="0" xfId="0" applyAlignment="1" applyBorder="1" applyFill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1" fillId="4" fontId="1" numFmtId="0" xfId="0" applyAlignment="1" applyBorder="1" applyFill="1" applyFont="1">
      <alignment horizontal="center"/>
    </xf>
    <xf borderId="2" fillId="5" fontId="2" numFmtId="0" xfId="0" applyAlignment="1" applyBorder="1" applyFill="1" applyFont="1">
      <alignment horizontal="center"/>
    </xf>
    <xf borderId="1" fillId="3" fontId="1" numFmtId="0" xfId="0" applyAlignment="1" applyBorder="1" applyFont="1">
      <alignment horizontal="center"/>
    </xf>
    <xf borderId="1" fillId="3" fontId="2" numFmtId="0" xfId="0" applyAlignment="1" applyBorder="1" applyFont="1">
      <alignment horizontal="center"/>
    </xf>
    <xf borderId="1" fillId="4" fontId="2" numFmtId="0" xfId="0" applyBorder="1" applyFont="1"/>
    <xf borderId="1" fillId="5" fontId="2" numFmtId="0" xfId="0" applyBorder="1" applyFont="1"/>
    <xf borderId="1" fillId="2" fontId="4" numFmtId="0" xfId="0" applyBorder="1" applyFont="1"/>
    <xf borderId="0" fillId="0" fontId="2" numFmtId="0" xfId="0" applyAlignment="1" applyFont="1">
      <alignment horizontal="center"/>
    </xf>
    <xf borderId="0" fillId="0" fontId="2" numFmtId="0" xfId="0" applyFont="1"/>
    <xf borderId="0" fillId="0" fontId="1" numFmtId="0" xfId="0" applyFont="1"/>
    <xf borderId="0" fillId="0" fontId="4" numFmtId="0" xfId="0" applyFont="1"/>
    <xf borderId="1" fillId="2" fontId="5" numFmtId="0" xfId="0" applyBorder="1" applyFont="1"/>
    <xf borderId="0" fillId="0" fontId="5" numFmtId="0" xfId="0" applyFont="1"/>
    <xf borderId="1" fillId="2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5" fillId="6" fontId="6" numFmtId="0" xfId="0" applyBorder="1" applyFill="1" applyFont="1"/>
    <xf borderId="5" fillId="7" fontId="6" numFmtId="0" xfId="0" applyAlignment="1" applyBorder="1" applyFill="1" applyFont="1">
      <alignment horizontal="center" textRotation="45"/>
    </xf>
    <xf borderId="5" fillId="7" fontId="6" numFmtId="3" xfId="0" applyAlignment="1" applyBorder="1" applyFont="1" applyNumberFormat="1">
      <alignment horizontal="right"/>
    </xf>
    <xf borderId="5" fillId="7" fontId="6" numFmtId="0" xfId="0" applyAlignment="1" applyBorder="1" applyFont="1">
      <alignment horizontal="right"/>
    </xf>
    <xf borderId="5" fillId="0" fontId="7" numFmtId="0" xfId="0" applyBorder="1" applyFont="1"/>
    <xf borderId="5" fillId="0" fontId="7" numFmtId="0" xfId="0" applyAlignment="1" applyBorder="1" applyFont="1">
      <alignment horizontal="center"/>
    </xf>
    <xf borderId="5" fillId="0" fontId="7" numFmtId="3" xfId="0" applyBorder="1" applyFont="1" applyNumberFormat="1"/>
    <xf borderId="5" fillId="0" fontId="7" numFmtId="0" xfId="0" applyAlignment="1" applyBorder="1" applyFont="1">
      <alignment horizontal="right"/>
    </xf>
    <xf borderId="5" fillId="8" fontId="7" numFmtId="0" xfId="0" applyAlignment="1" applyBorder="1" applyFill="1" applyFont="1">
      <alignment horizontal="center"/>
    </xf>
    <xf borderId="0" fillId="0" fontId="6" numFmtId="0" xfId="0" applyFont="1"/>
    <xf borderId="0" fillId="0" fontId="6" numFmtId="0" xfId="0" applyAlignment="1" applyFont="1">
      <alignment horizontal="right"/>
    </xf>
    <xf borderId="0" fillId="0" fontId="7" numFmtId="0" xfId="0" applyFont="1"/>
    <xf borderId="0" fillId="0" fontId="7" numFmtId="0" xfId="0" applyAlignment="1" applyFont="1">
      <alignment horizontal="right"/>
    </xf>
    <xf borderId="0" fillId="0" fontId="7" numFmtId="10" xfId="0" applyAlignment="1" applyFont="1" applyNumberFormat="1">
      <alignment horizontal="right"/>
    </xf>
    <xf borderId="1" fillId="9" fontId="8" numFmtId="164" xfId="0" applyAlignment="1" applyBorder="1" applyFill="1" applyFont="1" applyNumberFormat="1">
      <alignment horizontal="right"/>
    </xf>
    <xf borderId="0" fillId="0" fontId="7" numFmtId="164" xfId="0" applyAlignment="1" applyFont="1" applyNumberFormat="1">
      <alignment horizontal="right"/>
    </xf>
    <xf borderId="0" fillId="0" fontId="9" numFmtId="0" xfId="0" applyAlignment="1" applyFont="1">
      <alignment horizontal="right"/>
    </xf>
    <xf borderId="0" fillId="0" fontId="7" numFmtId="9" xfId="0" applyAlignment="1" applyFont="1" applyNumberFormat="1">
      <alignment horizontal="right"/>
    </xf>
    <xf borderId="0" fillId="0" fontId="7" numFmtId="3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24.88"/>
  </cols>
  <sheetData>
    <row r="1" ht="14.25" customHeight="1">
      <c r="A1" s="1" t="s">
        <v>0</v>
      </c>
      <c r="B1" s="2" t="s">
        <v>1</v>
      </c>
      <c r="C1" s="3"/>
      <c r="D1" s="3"/>
      <c r="E1" s="3"/>
      <c r="F1" s="3"/>
      <c r="G1" s="4"/>
      <c r="H1" s="5"/>
      <c r="I1" s="5"/>
      <c r="J1" s="5" t="s">
        <v>2</v>
      </c>
      <c r="K1" s="6" t="s">
        <v>3</v>
      </c>
      <c r="L1" s="3"/>
      <c r="M1" s="4"/>
    </row>
    <row r="2" ht="14.25" customHeight="1">
      <c r="A2" s="1" t="s">
        <v>4</v>
      </c>
      <c r="B2" s="7" t="s">
        <v>5</v>
      </c>
      <c r="C2" s="7" t="s">
        <v>6</v>
      </c>
      <c r="D2" s="7" t="s">
        <v>7</v>
      </c>
      <c r="E2" s="7" t="s">
        <v>8</v>
      </c>
      <c r="F2" s="8" t="s">
        <v>9</v>
      </c>
      <c r="G2" s="7" t="s">
        <v>10</v>
      </c>
      <c r="H2" s="9" t="s">
        <v>11</v>
      </c>
      <c r="I2" s="9" t="s">
        <v>12</v>
      </c>
      <c r="J2" s="9" t="s">
        <v>13</v>
      </c>
      <c r="K2" s="10" t="s">
        <v>14</v>
      </c>
      <c r="L2" s="10" t="s">
        <v>15</v>
      </c>
      <c r="M2" s="10" t="s">
        <v>16</v>
      </c>
    </row>
    <row r="3" ht="14.25" customHeight="1">
      <c r="A3" s="11" t="s">
        <v>17</v>
      </c>
      <c r="B3" s="12" t="s">
        <v>18</v>
      </c>
      <c r="C3" s="12" t="s">
        <v>18</v>
      </c>
      <c r="D3" s="12" t="s">
        <v>18</v>
      </c>
      <c r="E3" s="12" t="s">
        <v>18</v>
      </c>
      <c r="F3" s="12" t="s">
        <v>18</v>
      </c>
      <c r="G3" s="12" t="s">
        <v>18</v>
      </c>
      <c r="H3" s="13"/>
      <c r="I3" s="13"/>
      <c r="J3" s="14"/>
      <c r="K3" s="15"/>
      <c r="L3" s="15"/>
      <c r="M3" s="13"/>
    </row>
    <row r="4" ht="14.25" customHeight="1">
      <c r="A4" s="16" t="s">
        <v>19</v>
      </c>
      <c r="B4" s="15" t="s">
        <v>20</v>
      </c>
      <c r="C4" s="17" t="s">
        <v>21</v>
      </c>
      <c r="D4" s="15" t="s">
        <v>22</v>
      </c>
      <c r="E4" s="15" t="s">
        <v>23</v>
      </c>
      <c r="F4" s="17" t="s">
        <v>24</v>
      </c>
      <c r="G4" s="15" t="s">
        <v>25</v>
      </c>
      <c r="H4" s="15" t="s">
        <v>26</v>
      </c>
      <c r="I4" s="15" t="s">
        <v>27</v>
      </c>
      <c r="J4" s="15" t="s">
        <v>28</v>
      </c>
      <c r="K4" s="15" t="s">
        <v>29</v>
      </c>
      <c r="L4" s="15" t="s">
        <v>30</v>
      </c>
      <c r="M4" s="15" t="s">
        <v>31</v>
      </c>
    </row>
    <row r="5" ht="14.25" customHeight="1">
      <c r="A5" s="16" t="s">
        <v>32</v>
      </c>
      <c r="B5" s="15" t="s">
        <v>33</v>
      </c>
      <c r="C5" s="17" t="s">
        <v>34</v>
      </c>
      <c r="D5" s="15" t="s">
        <v>35</v>
      </c>
      <c r="E5" s="15" t="s">
        <v>36</v>
      </c>
      <c r="F5" s="15" t="s">
        <v>36</v>
      </c>
      <c r="G5" s="15" t="s">
        <v>37</v>
      </c>
      <c r="H5" s="15" t="s">
        <v>38</v>
      </c>
      <c r="I5" s="15" t="s">
        <v>39</v>
      </c>
      <c r="J5" s="15" t="s">
        <v>40</v>
      </c>
      <c r="K5" s="15" t="s">
        <v>41</v>
      </c>
      <c r="L5" s="15" t="s">
        <v>42</v>
      </c>
      <c r="M5" s="15" t="s">
        <v>43</v>
      </c>
    </row>
    <row r="6" ht="14.25" customHeight="1">
      <c r="A6" s="18" t="s">
        <v>44</v>
      </c>
      <c r="B6" s="19" t="s">
        <v>45</v>
      </c>
      <c r="C6" s="17" t="s">
        <v>46</v>
      </c>
      <c r="D6" s="15" t="s">
        <v>47</v>
      </c>
      <c r="E6" s="15" t="s">
        <v>48</v>
      </c>
      <c r="F6" s="15" t="s">
        <v>49</v>
      </c>
      <c r="G6" s="15" t="s">
        <v>50</v>
      </c>
      <c r="H6" s="19" t="s">
        <v>51</v>
      </c>
      <c r="I6" s="15" t="s">
        <v>52</v>
      </c>
      <c r="J6" s="15" t="s">
        <v>53</v>
      </c>
      <c r="K6" s="15" t="s">
        <v>54</v>
      </c>
      <c r="L6" s="15" t="s">
        <v>55</v>
      </c>
      <c r="M6" s="15" t="s">
        <v>56</v>
      </c>
    </row>
    <row r="7" ht="14.25" customHeight="1">
      <c r="A7" s="16" t="s">
        <v>57</v>
      </c>
      <c r="B7" s="17" t="s">
        <v>58</v>
      </c>
      <c r="C7" s="17" t="s">
        <v>58</v>
      </c>
      <c r="D7" s="17" t="s">
        <v>58</v>
      </c>
      <c r="E7" s="17" t="s">
        <v>58</v>
      </c>
      <c r="F7" s="17" t="s">
        <v>58</v>
      </c>
      <c r="G7" s="17" t="s">
        <v>58</v>
      </c>
      <c r="H7" s="15" t="s">
        <v>58</v>
      </c>
      <c r="I7" s="15" t="s">
        <v>59</v>
      </c>
      <c r="J7" s="15" t="s">
        <v>58</v>
      </c>
      <c r="K7" s="15" t="s">
        <v>60</v>
      </c>
      <c r="L7" s="15" t="s">
        <v>61</v>
      </c>
      <c r="M7" s="15" t="s">
        <v>62</v>
      </c>
    </row>
    <row r="8" ht="14.25" customHeight="1">
      <c r="A8" s="16" t="s">
        <v>63</v>
      </c>
      <c r="B8" s="15" t="s">
        <v>64</v>
      </c>
      <c r="C8" s="15" t="s">
        <v>64</v>
      </c>
      <c r="D8" s="15" t="s">
        <v>64</v>
      </c>
      <c r="E8" s="15" t="s">
        <v>65</v>
      </c>
      <c r="F8" s="15" t="s">
        <v>65</v>
      </c>
      <c r="G8" s="15" t="s">
        <v>66</v>
      </c>
      <c r="H8" s="15" t="s">
        <v>43</v>
      </c>
      <c r="I8" s="15" t="s">
        <v>65</v>
      </c>
      <c r="J8" s="15" t="s">
        <v>43</v>
      </c>
      <c r="K8" s="15" t="s">
        <v>65</v>
      </c>
      <c r="L8" s="15" t="s">
        <v>43</v>
      </c>
      <c r="M8" s="15" t="s">
        <v>67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B1:G1"/>
    <mergeCell ref="K1:M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88"/>
    <col customWidth="1" min="2" max="26" width="8.63"/>
  </cols>
  <sheetData>
    <row r="1" ht="14.25" customHeight="1">
      <c r="A1" s="20" t="s">
        <v>68</v>
      </c>
      <c r="B1" s="21" t="s">
        <v>69</v>
      </c>
      <c r="C1" s="22" t="s">
        <v>70</v>
      </c>
      <c r="D1" s="23" t="s">
        <v>71</v>
      </c>
      <c r="F1" s="23" t="s">
        <v>71</v>
      </c>
      <c r="G1" s="23" t="s">
        <v>72</v>
      </c>
    </row>
    <row r="2" ht="14.25" customHeight="1">
      <c r="A2" s="24" t="s">
        <v>73</v>
      </c>
      <c r="B2" s="25" t="s">
        <v>74</v>
      </c>
      <c r="C2" s="26">
        <v>1.0</v>
      </c>
      <c r="D2" s="24">
        <v>0.0</v>
      </c>
      <c r="F2" s="24">
        <v>0.0</v>
      </c>
      <c r="G2" s="27" t="s">
        <v>75</v>
      </c>
    </row>
    <row r="3" ht="14.25" customHeight="1">
      <c r="A3" s="24" t="s">
        <v>73</v>
      </c>
      <c r="B3" s="25" t="s">
        <v>74</v>
      </c>
      <c r="C3" s="26">
        <v>3.0</v>
      </c>
      <c r="D3" s="24">
        <v>1.0</v>
      </c>
      <c r="F3" s="24">
        <f t="shared" ref="F3:F8" si="1">F2+1</f>
        <v>1</v>
      </c>
      <c r="G3" s="27" t="s">
        <v>76</v>
      </c>
    </row>
    <row r="4" ht="14.25" customHeight="1">
      <c r="A4" s="24" t="s">
        <v>73</v>
      </c>
      <c r="B4" s="25" t="s">
        <v>77</v>
      </c>
      <c r="C4" s="26">
        <v>3.0</v>
      </c>
      <c r="D4" s="24">
        <v>2.0</v>
      </c>
      <c r="F4" s="24">
        <f t="shared" si="1"/>
        <v>2</v>
      </c>
      <c r="G4" s="27" t="s">
        <v>78</v>
      </c>
    </row>
    <row r="5" ht="14.25" customHeight="1">
      <c r="A5" s="24" t="s">
        <v>79</v>
      </c>
      <c r="B5" s="25" t="s">
        <v>74</v>
      </c>
      <c r="C5" s="26">
        <v>50000.0</v>
      </c>
      <c r="D5" s="24">
        <v>0.0</v>
      </c>
      <c r="F5" s="24">
        <f t="shared" si="1"/>
        <v>3</v>
      </c>
      <c r="G5" s="27" t="s">
        <v>80</v>
      </c>
    </row>
    <row r="6" ht="14.25" customHeight="1">
      <c r="A6" s="24" t="s">
        <v>79</v>
      </c>
      <c r="B6" s="25" t="s">
        <v>74</v>
      </c>
      <c r="C6" s="26">
        <v>250000.0</v>
      </c>
      <c r="D6" s="24">
        <v>1.0</v>
      </c>
      <c r="F6" s="24">
        <f t="shared" si="1"/>
        <v>4</v>
      </c>
      <c r="G6" s="27" t="s">
        <v>81</v>
      </c>
    </row>
    <row r="7" ht="14.25" customHeight="1">
      <c r="A7" s="24" t="s">
        <v>79</v>
      </c>
      <c r="B7" s="25" t="s">
        <v>77</v>
      </c>
      <c r="C7" s="26">
        <v>250000.0</v>
      </c>
      <c r="D7" s="24">
        <v>2.0</v>
      </c>
      <c r="F7" s="24">
        <f t="shared" si="1"/>
        <v>5</v>
      </c>
      <c r="G7" s="27" t="s">
        <v>82</v>
      </c>
    </row>
    <row r="8" ht="14.25" customHeight="1">
      <c r="A8" s="24" t="s">
        <v>83</v>
      </c>
      <c r="B8" s="25" t="s">
        <v>74</v>
      </c>
      <c r="C8" s="26">
        <v>25000.0</v>
      </c>
      <c r="D8" s="24">
        <v>0.0</v>
      </c>
      <c r="F8" s="24">
        <f t="shared" si="1"/>
        <v>6</v>
      </c>
      <c r="G8" s="27" t="s">
        <v>84</v>
      </c>
    </row>
    <row r="9" ht="14.25" customHeight="1">
      <c r="A9" s="24" t="s">
        <v>83</v>
      </c>
      <c r="B9" s="25" t="s">
        <v>74</v>
      </c>
      <c r="C9" s="26">
        <v>50000.0</v>
      </c>
      <c r="D9" s="24">
        <v>1.0</v>
      </c>
    </row>
    <row r="10" ht="14.25" customHeight="1">
      <c r="A10" s="24" t="s">
        <v>83</v>
      </c>
      <c r="B10" s="25" t="s">
        <v>77</v>
      </c>
      <c r="C10" s="26">
        <v>50000.0</v>
      </c>
      <c r="D10" s="24">
        <v>2.0</v>
      </c>
      <c r="F10" s="28"/>
      <c r="G10" s="27"/>
    </row>
    <row r="11" ht="14.25" customHeight="1">
      <c r="A11" s="24"/>
      <c r="B11" s="25"/>
      <c r="C11" s="26"/>
      <c r="D11" s="24"/>
      <c r="F11" s="24"/>
      <c r="G11" s="27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63"/>
    <col customWidth="1" min="2" max="2" width="15.0"/>
    <col customWidth="1" min="3" max="3" width="17.13"/>
    <col customWidth="1" min="4" max="4" width="11.5"/>
    <col customWidth="1" min="5" max="5" width="16.0"/>
    <col customWidth="1" min="6" max="6" width="14.5"/>
    <col customWidth="1" min="7" max="26" width="8.63"/>
  </cols>
  <sheetData>
    <row r="1" ht="14.25" customHeight="1">
      <c r="A1" s="29" t="s">
        <v>85</v>
      </c>
      <c r="B1" s="29" t="s">
        <v>86</v>
      </c>
      <c r="C1" s="30" t="s">
        <v>87</v>
      </c>
      <c r="D1" s="30" t="s">
        <v>32</v>
      </c>
      <c r="E1" s="30" t="s">
        <v>88</v>
      </c>
      <c r="F1" s="30" t="s">
        <v>57</v>
      </c>
    </row>
    <row r="2" ht="14.25" customHeight="1">
      <c r="A2" s="31" t="s">
        <v>89</v>
      </c>
      <c r="B2" s="31" t="s">
        <v>5</v>
      </c>
      <c r="C2" s="32" t="s">
        <v>90</v>
      </c>
      <c r="D2" s="32">
        <v>72.0</v>
      </c>
      <c r="E2" s="33">
        <v>0.203</v>
      </c>
      <c r="F2" s="32">
        <v>973.89</v>
      </c>
    </row>
    <row r="3" ht="14.25" customHeight="1">
      <c r="A3" s="31" t="s">
        <v>91</v>
      </c>
      <c r="B3" s="31" t="s">
        <v>92</v>
      </c>
      <c r="C3" s="32" t="s">
        <v>93</v>
      </c>
      <c r="D3" s="32">
        <v>12.0</v>
      </c>
      <c r="E3" s="32">
        <v>68.4</v>
      </c>
      <c r="F3" s="32" t="s">
        <v>94</v>
      </c>
    </row>
    <row r="4" ht="14.25" customHeight="1">
      <c r="A4" s="31" t="s">
        <v>95</v>
      </c>
      <c r="B4" s="31" t="s">
        <v>11</v>
      </c>
      <c r="C4" s="32" t="s">
        <v>96</v>
      </c>
      <c r="D4" s="32">
        <v>24.0</v>
      </c>
      <c r="E4" s="33">
        <v>0.198</v>
      </c>
      <c r="F4" s="34">
        <v>14094.12</v>
      </c>
    </row>
    <row r="5" ht="14.25" customHeight="1">
      <c r="A5" s="31" t="s">
        <v>97</v>
      </c>
      <c r="B5" s="31" t="s">
        <v>98</v>
      </c>
      <c r="C5" s="32" t="s">
        <v>99</v>
      </c>
      <c r="D5" s="32">
        <v>24.0</v>
      </c>
      <c r="E5" s="33">
        <v>0.192</v>
      </c>
      <c r="F5" s="32">
        <v>16469.34</v>
      </c>
    </row>
    <row r="6" ht="14.25" customHeight="1">
      <c r="A6" s="31" t="s">
        <v>100</v>
      </c>
      <c r="B6" s="31" t="s">
        <v>92</v>
      </c>
      <c r="C6" s="32" t="s">
        <v>101</v>
      </c>
      <c r="D6" s="32">
        <v>24.0</v>
      </c>
      <c r="E6" s="33">
        <v>0.432</v>
      </c>
      <c r="F6" s="35">
        <v>16565.2</v>
      </c>
    </row>
    <row r="7" ht="14.25" customHeight="1">
      <c r="A7" s="31" t="s">
        <v>102</v>
      </c>
      <c r="B7" s="31" t="s">
        <v>103</v>
      </c>
      <c r="C7" s="36" t="s">
        <v>104</v>
      </c>
      <c r="D7" s="32">
        <v>24.0</v>
      </c>
      <c r="E7" s="37">
        <v>0.21</v>
      </c>
      <c r="F7" s="32">
        <v>7017.89</v>
      </c>
    </row>
    <row r="8" ht="14.25" customHeight="1">
      <c r="A8" s="31" t="s">
        <v>105</v>
      </c>
      <c r="B8" s="31" t="s">
        <v>92</v>
      </c>
      <c r="C8" s="32" t="s">
        <v>106</v>
      </c>
      <c r="D8" s="32">
        <v>24.0</v>
      </c>
      <c r="E8" s="33">
        <v>0.618</v>
      </c>
      <c r="F8" s="32" t="s">
        <v>94</v>
      </c>
    </row>
    <row r="9" ht="14.25" customHeight="1">
      <c r="A9" s="31" t="s">
        <v>107</v>
      </c>
      <c r="B9" s="31" t="s">
        <v>5</v>
      </c>
      <c r="C9" s="32" t="s">
        <v>108</v>
      </c>
      <c r="D9" s="32">
        <v>72.0</v>
      </c>
      <c r="E9" s="33">
        <v>0.193</v>
      </c>
      <c r="F9" s="32">
        <v>2590.37</v>
      </c>
    </row>
    <row r="10" ht="14.25" customHeight="1">
      <c r="A10" s="31" t="s">
        <v>109</v>
      </c>
      <c r="B10" s="31" t="s">
        <v>10</v>
      </c>
      <c r="C10" s="32" t="s">
        <v>110</v>
      </c>
      <c r="D10" s="32">
        <v>24.0</v>
      </c>
      <c r="E10" s="37">
        <v>0.1074</v>
      </c>
      <c r="F10" s="38">
        <v>4648.0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2025-03-05T09:09:41Z</dcterms:created>
  <dc:creator>Aishwarya Patil</dc:creator>
</cp:coreProperties>
</file>